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01D8F2C4-4D43-4131-A809-B29FEF0E4F78}" xr6:coauthVersionLast="47" xr6:coauthVersionMax="47" xr10:uidLastSave="{00000000-0000-0000-0000-000000000000}"/>
  <bookViews>
    <workbookView xWindow="-120" yWindow="-120" windowWidth="29040" windowHeight="15720" activeTab="2" xr2:uid="{0029E528-9C01-410A-A551-39F87677EFB7}"/>
  </bookViews>
  <sheets>
    <sheet name="MasterData" sheetId="1" r:id="rId1"/>
    <sheet name="JamshedpurData1" sheetId="14" r:id="rId2"/>
    <sheet name="JamshedpurData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1" i="16" l="1"/>
  <c r="U21" i="16"/>
  <c r="Y20" i="16"/>
  <c r="U20" i="16"/>
  <c r="Y19" i="16"/>
  <c r="U19" i="16"/>
  <c r="Y18" i="16"/>
  <c r="U18" i="16"/>
  <c r="Y17" i="16"/>
  <c r="U17" i="16"/>
  <c r="Y16" i="16"/>
  <c r="U16" i="16"/>
  <c r="Y15" i="16"/>
  <c r="U15" i="16"/>
  <c r="Y14" i="16"/>
  <c r="U14" i="16"/>
  <c r="Y13" i="16"/>
  <c r="U13" i="16"/>
  <c r="Y12" i="16"/>
  <c r="U12" i="16"/>
  <c r="Y11" i="16"/>
  <c r="U11" i="16"/>
  <c r="Y10" i="16"/>
  <c r="U10" i="16"/>
  <c r="Y9" i="16"/>
  <c r="U9" i="16"/>
  <c r="Y8" i="16"/>
  <c r="U8" i="16"/>
  <c r="Y7" i="16"/>
  <c r="U7" i="16"/>
  <c r="Y6" i="16"/>
  <c r="U6" i="16"/>
  <c r="Y5" i="16"/>
  <c r="U5" i="16"/>
  <c r="Y4" i="16"/>
  <c r="U4" i="16"/>
  <c r="Y3" i="16"/>
  <c r="U3" i="16"/>
  <c r="Y2" i="16"/>
  <c r="U2" i="16"/>
  <c r="D4407" i="13"/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58" i="14"/>
  <c r="T59" i="14"/>
  <c r="T60" i="14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81" i="14"/>
  <c r="T82" i="14"/>
  <c r="T83" i="14"/>
  <c r="T84" i="14"/>
  <c r="T85" i="14"/>
  <c r="T86" i="14"/>
  <c r="T87" i="14"/>
  <c r="T88" i="14"/>
  <c r="T89" i="14"/>
  <c r="T90" i="14"/>
  <c r="T91" i="14"/>
  <c r="T92" i="14"/>
  <c r="T93" i="14"/>
  <c r="T94" i="14"/>
  <c r="T95" i="14"/>
  <c r="T96" i="14"/>
  <c r="T97" i="14"/>
  <c r="T98" i="14"/>
  <c r="T99" i="14"/>
  <c r="T100" i="14"/>
  <c r="T101" i="14"/>
  <c r="T102" i="14"/>
  <c r="T103" i="14"/>
  <c r="T104" i="14"/>
  <c r="T105" i="14"/>
  <c r="T106" i="14"/>
  <c r="T107" i="14"/>
  <c r="T108" i="14"/>
  <c r="T109" i="14"/>
  <c r="T110" i="14"/>
  <c r="T111" i="14"/>
  <c r="T112" i="14"/>
  <c r="T113" i="14"/>
  <c r="T114" i="14"/>
  <c r="T115" i="14"/>
  <c r="T116" i="14"/>
  <c r="T117" i="14"/>
  <c r="T118" i="14"/>
  <c r="T119" i="14"/>
  <c r="T120" i="14"/>
  <c r="T121" i="14"/>
  <c r="T122" i="14"/>
  <c r="T123" i="14"/>
  <c r="T124" i="14"/>
  <c r="T125" i="14"/>
  <c r="T126" i="14"/>
  <c r="T127" i="14"/>
  <c r="T128" i="14"/>
  <c r="T129" i="14"/>
  <c r="T130" i="14"/>
  <c r="T131" i="14"/>
  <c r="T132" i="14"/>
  <c r="T133" i="14"/>
  <c r="T134" i="14"/>
  <c r="T135" i="14"/>
  <c r="T136" i="14"/>
  <c r="T137" i="14"/>
  <c r="T138" i="14"/>
  <c r="T139" i="14"/>
  <c r="T140" i="14"/>
  <c r="T141" i="14"/>
  <c r="T142" i="14"/>
  <c r="T143" i="14"/>
  <c r="T144" i="14"/>
  <c r="T145" i="14"/>
  <c r="T146" i="14"/>
  <c r="T147" i="14"/>
  <c r="T148" i="14"/>
  <c r="T149" i="14"/>
  <c r="T150" i="14"/>
  <c r="T151" i="14"/>
  <c r="T152" i="14"/>
  <c r="T153" i="14"/>
  <c r="T154" i="14"/>
  <c r="T155" i="14"/>
  <c r="T156" i="14"/>
  <c r="T157" i="14"/>
  <c r="T158" i="14"/>
  <c r="T159" i="14"/>
  <c r="T160" i="14"/>
  <c r="T161" i="14"/>
  <c r="T162" i="14"/>
  <c r="T163" i="14"/>
  <c r="T164" i="14"/>
  <c r="T165" i="14"/>
  <c r="T166" i="14"/>
  <c r="T167" i="14"/>
  <c r="T168" i="14"/>
  <c r="T169" i="14"/>
  <c r="T170" i="14"/>
  <c r="T171" i="14"/>
  <c r="T172" i="14"/>
  <c r="T173" i="14"/>
  <c r="T174" i="14"/>
  <c r="T175" i="14"/>
  <c r="T176" i="14"/>
  <c r="T177" i="14"/>
  <c r="T178" i="14"/>
  <c r="T179" i="14"/>
  <c r="T180" i="14"/>
  <c r="T181" i="14"/>
  <c r="T182" i="14"/>
  <c r="T183" i="14"/>
  <c r="T184" i="14"/>
  <c r="T185" i="14"/>
  <c r="T186" i="14"/>
  <c r="T187" i="14"/>
  <c r="T188" i="14"/>
  <c r="T189" i="14"/>
  <c r="T190" i="14"/>
  <c r="T191" i="14"/>
  <c r="T192" i="14"/>
  <c r="T193" i="14"/>
  <c r="T194" i="14"/>
  <c r="T195" i="14"/>
  <c r="T196" i="14"/>
  <c r="T197" i="14"/>
  <c r="T198" i="14"/>
  <c r="T199" i="14"/>
  <c r="T200" i="14"/>
  <c r="T201" i="14"/>
  <c r="T202" i="14"/>
  <c r="T203" i="14"/>
  <c r="T204" i="14"/>
  <c r="T205" i="14"/>
  <c r="T206" i="14"/>
  <c r="T207" i="14"/>
  <c r="T208" i="14"/>
  <c r="T209" i="14"/>
  <c r="T210" i="14"/>
  <c r="T211" i="14"/>
  <c r="T212" i="14"/>
  <c r="T213" i="14"/>
  <c r="T214" i="14"/>
  <c r="T215" i="14"/>
  <c r="T216" i="14"/>
  <c r="T217" i="14"/>
  <c r="T218" i="14"/>
  <c r="T219" i="14"/>
  <c r="T220" i="14"/>
  <c r="T221" i="14"/>
  <c r="T222" i="14"/>
  <c r="T223" i="14"/>
  <c r="T224" i="14"/>
  <c r="T225" i="14"/>
  <c r="T226" i="14"/>
  <c r="T227" i="14"/>
  <c r="T228" i="14"/>
  <c r="T229" i="14"/>
  <c r="T230" i="14"/>
  <c r="T231" i="14"/>
  <c r="T232" i="14"/>
  <c r="T233" i="14"/>
  <c r="T234" i="14"/>
  <c r="T235" i="14"/>
  <c r="T236" i="14"/>
  <c r="T237" i="14"/>
  <c r="T238" i="14"/>
  <c r="T239" i="14"/>
  <c r="T240" i="14"/>
  <c r="T241" i="14"/>
  <c r="T242" i="14"/>
  <c r="T243" i="14"/>
  <c r="T244" i="14"/>
  <c r="T245" i="14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261" i="14"/>
  <c r="T262" i="14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297" i="14"/>
  <c r="T298" i="14"/>
  <c r="T299" i="14"/>
  <c r="T300" i="14"/>
  <c r="T301" i="14"/>
  <c r="T302" i="14"/>
  <c r="T303" i="14"/>
  <c r="T304" i="14"/>
  <c r="T305" i="14"/>
  <c r="T306" i="14"/>
  <c r="T307" i="14"/>
  <c r="T308" i="14"/>
  <c r="T309" i="14"/>
  <c r="T310" i="14"/>
  <c r="T311" i="14"/>
  <c r="T312" i="14"/>
  <c r="T313" i="14"/>
  <c r="T314" i="14"/>
  <c r="T315" i="14"/>
  <c r="T316" i="14"/>
  <c r="T317" i="14"/>
  <c r="T318" i="14"/>
  <c r="T319" i="14"/>
  <c r="T320" i="14"/>
  <c r="T321" i="14"/>
  <c r="T322" i="14"/>
  <c r="T323" i="14"/>
  <c r="T324" i="14"/>
  <c r="T325" i="14"/>
  <c r="T326" i="14"/>
  <c r="T327" i="14"/>
  <c r="T328" i="14"/>
  <c r="T329" i="14"/>
  <c r="T330" i="14"/>
  <c r="T331" i="14"/>
  <c r="T332" i="14"/>
  <c r="T333" i="14"/>
  <c r="T334" i="14"/>
  <c r="T335" i="14"/>
  <c r="T336" i="14"/>
  <c r="T337" i="14"/>
  <c r="T338" i="14"/>
  <c r="T339" i="14"/>
  <c r="T340" i="14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356" i="14"/>
  <c r="T357" i="14"/>
  <c r="T358" i="14"/>
  <c r="T359" i="14"/>
  <c r="T360" i="14"/>
  <c r="T361" i="14"/>
  <c r="T362" i="14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386" i="14"/>
  <c r="T387" i="14"/>
  <c r="T388" i="14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476" i="14"/>
  <c r="T477" i="14"/>
  <c r="T478" i="14"/>
  <c r="T479" i="14"/>
  <c r="T480" i="14"/>
  <c r="T481" i="14"/>
  <c r="T482" i="14"/>
  <c r="T483" i="14"/>
  <c r="T484" i="14"/>
  <c r="T485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66" i="14"/>
  <c r="T567" i="14"/>
  <c r="T568" i="14"/>
  <c r="T569" i="14"/>
  <c r="T570" i="14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757" i="14"/>
  <c r="T758" i="14"/>
  <c r="T759" i="14"/>
  <c r="T760" i="14"/>
  <c r="T761" i="14"/>
  <c r="T762" i="14"/>
  <c r="T763" i="14"/>
  <c r="T764" i="14"/>
  <c r="T765" i="14"/>
  <c r="T766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1242" i="14"/>
  <c r="T1243" i="14"/>
  <c r="T1244" i="14"/>
  <c r="T1245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466" i="14"/>
  <c r="T1467" i="14"/>
  <c r="T1468" i="14"/>
  <c r="T1469" i="14"/>
  <c r="T1470" i="14"/>
  <c r="T1471" i="14"/>
  <c r="T1472" i="14"/>
  <c r="T1473" i="14"/>
  <c r="T1474" i="14"/>
  <c r="T1475" i="14"/>
  <c r="T1476" i="14"/>
  <c r="T1477" i="14"/>
  <c r="T1478" i="14"/>
  <c r="T1479" i="14"/>
  <c r="T1480" i="14"/>
  <c r="T1481" i="14"/>
  <c r="T1482" i="14"/>
  <c r="T1483" i="14"/>
  <c r="T1484" i="14"/>
  <c r="T1485" i="14"/>
  <c r="T1486" i="14"/>
  <c r="T1487" i="14"/>
  <c r="T1488" i="14"/>
  <c r="T1489" i="14"/>
  <c r="T1490" i="14"/>
  <c r="T1491" i="14"/>
  <c r="T1492" i="14"/>
  <c r="T1493" i="14"/>
  <c r="T1494" i="14"/>
  <c r="T1495" i="14"/>
  <c r="T1496" i="14"/>
  <c r="T1497" i="14"/>
  <c r="T1498" i="14"/>
  <c r="T1499" i="14"/>
  <c r="T1500" i="14"/>
  <c r="T1501" i="14"/>
  <c r="T1502" i="14"/>
  <c r="T1503" i="14"/>
  <c r="T1504" i="14"/>
  <c r="T1505" i="14"/>
  <c r="T1506" i="14"/>
  <c r="T1507" i="14"/>
  <c r="T1508" i="14"/>
  <c r="T1509" i="14"/>
  <c r="T1510" i="14"/>
  <c r="T1511" i="14"/>
  <c r="T1512" i="14"/>
  <c r="T1513" i="14"/>
  <c r="T1514" i="14"/>
  <c r="T1515" i="14"/>
  <c r="T1516" i="14"/>
  <c r="T1517" i="14"/>
  <c r="T1518" i="14"/>
  <c r="T1519" i="14"/>
  <c r="T1520" i="14"/>
  <c r="T1521" i="14"/>
  <c r="T1522" i="14"/>
  <c r="T1523" i="14"/>
  <c r="T1524" i="14"/>
  <c r="T1525" i="14"/>
  <c r="T1526" i="14"/>
  <c r="T1527" i="14"/>
  <c r="T1528" i="14"/>
  <c r="T1529" i="14"/>
  <c r="T1530" i="14"/>
  <c r="T1531" i="14"/>
  <c r="T1532" i="14"/>
  <c r="T1533" i="14"/>
  <c r="T1534" i="14"/>
  <c r="T1535" i="14"/>
  <c r="T1536" i="14"/>
  <c r="T1537" i="14"/>
  <c r="T1538" i="14"/>
  <c r="T1539" i="14"/>
  <c r="T1540" i="14"/>
  <c r="T1541" i="14"/>
  <c r="T1542" i="14"/>
  <c r="T1543" i="14"/>
  <c r="T1544" i="14"/>
  <c r="T1545" i="14"/>
  <c r="T1546" i="14"/>
  <c r="T1547" i="14"/>
  <c r="T1548" i="14"/>
  <c r="T1549" i="14"/>
  <c r="T1550" i="14"/>
  <c r="T1551" i="14"/>
  <c r="T1552" i="14"/>
  <c r="T1553" i="14"/>
  <c r="T1554" i="14"/>
  <c r="T1555" i="14"/>
  <c r="T1556" i="14"/>
  <c r="T1557" i="14"/>
  <c r="T1558" i="14"/>
  <c r="T1559" i="14"/>
  <c r="T1560" i="14"/>
  <c r="T1561" i="14"/>
  <c r="T1562" i="14"/>
  <c r="T1563" i="14"/>
  <c r="T1564" i="14"/>
  <c r="T1565" i="14"/>
  <c r="T1566" i="14"/>
  <c r="T1567" i="14"/>
  <c r="T1568" i="14"/>
  <c r="T1569" i="14"/>
  <c r="T1570" i="14"/>
  <c r="T1571" i="14"/>
  <c r="T1572" i="14"/>
  <c r="T1573" i="14"/>
  <c r="T1574" i="14"/>
  <c r="T1575" i="14"/>
  <c r="T1576" i="14"/>
  <c r="T1577" i="14"/>
  <c r="T1578" i="14"/>
  <c r="T1579" i="14"/>
  <c r="T1580" i="14"/>
  <c r="T1581" i="14"/>
  <c r="T1582" i="14"/>
  <c r="T1583" i="14"/>
  <c r="T1584" i="14"/>
  <c r="T1585" i="14"/>
  <c r="T1586" i="14"/>
  <c r="T1587" i="14"/>
  <c r="T1588" i="14"/>
  <c r="T1589" i="14"/>
  <c r="T1590" i="14"/>
  <c r="T1591" i="14"/>
  <c r="T1592" i="14"/>
  <c r="T1593" i="14"/>
  <c r="T1594" i="14"/>
  <c r="T1595" i="14"/>
  <c r="T1596" i="14"/>
  <c r="T1597" i="14"/>
  <c r="T1598" i="14"/>
  <c r="T1599" i="14"/>
  <c r="T1600" i="14"/>
  <c r="T1601" i="14"/>
  <c r="T1602" i="14"/>
  <c r="T1603" i="14"/>
  <c r="T1604" i="14"/>
  <c r="T1605" i="14"/>
  <c r="T1606" i="14"/>
  <c r="T1607" i="14"/>
  <c r="T1608" i="14"/>
  <c r="T1609" i="14"/>
  <c r="T1610" i="14"/>
  <c r="T1611" i="14"/>
  <c r="T1612" i="14"/>
  <c r="T1613" i="14"/>
  <c r="T1614" i="14"/>
  <c r="T1615" i="14"/>
  <c r="T1616" i="14"/>
  <c r="T1617" i="14"/>
  <c r="T1618" i="14"/>
  <c r="T1619" i="14"/>
  <c r="T1620" i="14"/>
  <c r="T1621" i="14"/>
  <c r="T1622" i="14"/>
  <c r="T1623" i="14"/>
  <c r="T1624" i="14"/>
  <c r="T1625" i="14"/>
  <c r="T1626" i="14"/>
  <c r="T1627" i="14"/>
  <c r="T1628" i="14"/>
  <c r="T1629" i="14"/>
  <c r="T1630" i="14"/>
  <c r="T1631" i="14"/>
  <c r="T1632" i="14"/>
  <c r="T1633" i="14"/>
  <c r="T1634" i="14"/>
  <c r="T1635" i="14"/>
  <c r="T1636" i="14"/>
  <c r="T1637" i="14"/>
  <c r="T1638" i="14"/>
  <c r="T1639" i="14"/>
  <c r="T1640" i="14"/>
  <c r="T1641" i="14"/>
  <c r="T1642" i="14"/>
  <c r="T1643" i="14"/>
  <c r="T1644" i="14"/>
  <c r="T1645" i="14"/>
  <c r="T1646" i="14"/>
  <c r="T1647" i="14"/>
  <c r="T1648" i="14"/>
  <c r="T1649" i="14"/>
  <c r="T1650" i="14"/>
  <c r="T1651" i="14"/>
  <c r="T1652" i="14"/>
  <c r="T1653" i="14"/>
  <c r="T1654" i="14"/>
  <c r="T1655" i="14"/>
  <c r="T1656" i="14"/>
  <c r="T1657" i="14"/>
  <c r="T1658" i="14"/>
  <c r="T1659" i="14"/>
  <c r="T1660" i="14"/>
  <c r="T1661" i="14"/>
  <c r="T1662" i="14"/>
  <c r="T1663" i="14"/>
  <c r="T1664" i="14"/>
  <c r="T1665" i="14"/>
  <c r="T1666" i="14"/>
  <c r="T1667" i="14"/>
  <c r="T1668" i="14"/>
  <c r="T1669" i="14"/>
  <c r="T1670" i="14"/>
  <c r="T1671" i="14"/>
  <c r="T1672" i="14"/>
  <c r="T1673" i="14"/>
  <c r="T1674" i="14"/>
  <c r="T1675" i="14"/>
  <c r="T1676" i="14"/>
  <c r="T1677" i="14"/>
  <c r="T1678" i="14"/>
  <c r="T1679" i="14"/>
  <c r="T1680" i="14"/>
  <c r="T1681" i="14"/>
  <c r="T1682" i="14"/>
  <c r="T1683" i="14"/>
  <c r="T1684" i="14"/>
  <c r="T1685" i="14"/>
  <c r="T1686" i="14"/>
  <c r="T1687" i="14"/>
  <c r="T1688" i="14"/>
  <c r="T1689" i="14"/>
  <c r="T1690" i="14"/>
  <c r="T1691" i="14"/>
  <c r="T1692" i="14"/>
  <c r="T1693" i="14"/>
  <c r="T1694" i="14"/>
  <c r="T1695" i="14"/>
  <c r="T1696" i="14"/>
  <c r="T1697" i="14"/>
  <c r="T1698" i="14"/>
  <c r="T1699" i="14"/>
  <c r="T1700" i="14"/>
  <c r="T1701" i="14"/>
  <c r="T1702" i="14"/>
  <c r="T1703" i="14"/>
  <c r="T1704" i="14"/>
  <c r="T1705" i="14"/>
  <c r="T1706" i="14"/>
  <c r="T1707" i="14"/>
  <c r="T1708" i="14"/>
  <c r="T1709" i="14"/>
  <c r="T1710" i="14"/>
  <c r="T1711" i="14"/>
  <c r="T1712" i="14"/>
  <c r="T1713" i="14"/>
  <c r="T1714" i="14"/>
  <c r="T1715" i="14"/>
  <c r="T1716" i="14"/>
  <c r="T1717" i="14"/>
  <c r="T1718" i="14"/>
  <c r="T1719" i="14"/>
  <c r="T1720" i="14"/>
  <c r="T1721" i="14"/>
  <c r="T1722" i="14"/>
  <c r="T1723" i="14"/>
  <c r="T1724" i="14"/>
  <c r="T1725" i="14"/>
  <c r="T1726" i="14"/>
  <c r="T1727" i="14"/>
  <c r="T1728" i="14"/>
  <c r="T1729" i="14"/>
  <c r="T1730" i="14"/>
  <c r="T1731" i="14"/>
  <c r="T1732" i="14"/>
  <c r="T1733" i="14"/>
  <c r="T1734" i="14"/>
  <c r="T1735" i="14"/>
  <c r="T1736" i="14"/>
  <c r="T1737" i="14"/>
  <c r="T1738" i="14"/>
  <c r="T1739" i="14"/>
  <c r="T1740" i="14"/>
  <c r="T1741" i="14"/>
  <c r="T1742" i="14"/>
  <c r="T1743" i="14"/>
  <c r="T1744" i="14"/>
  <c r="T1745" i="14"/>
  <c r="T1746" i="14"/>
  <c r="T1747" i="14"/>
  <c r="T1748" i="14"/>
  <c r="T1749" i="14"/>
  <c r="T1750" i="14"/>
  <c r="T1751" i="14"/>
  <c r="T1752" i="14"/>
  <c r="T1753" i="14"/>
  <c r="T1754" i="14"/>
  <c r="T1755" i="14"/>
  <c r="T1756" i="14"/>
  <c r="T1757" i="14"/>
  <c r="T1758" i="14"/>
  <c r="T1759" i="14"/>
  <c r="T1760" i="14"/>
  <c r="T1761" i="14"/>
  <c r="T1762" i="14"/>
  <c r="T1763" i="14"/>
  <c r="T1764" i="14"/>
  <c r="T1765" i="14"/>
  <c r="T1766" i="14"/>
  <c r="T1767" i="14"/>
  <c r="T1768" i="14"/>
  <c r="T1769" i="14"/>
  <c r="T1770" i="14"/>
  <c r="T1771" i="14"/>
  <c r="T1772" i="14"/>
  <c r="T1773" i="14"/>
  <c r="T1774" i="14"/>
  <c r="T1775" i="14"/>
  <c r="T1776" i="14"/>
  <c r="T1777" i="14"/>
  <c r="T1778" i="14"/>
  <c r="T1779" i="14"/>
  <c r="T1780" i="14"/>
  <c r="T1781" i="14"/>
  <c r="T1782" i="14"/>
  <c r="T1783" i="14"/>
  <c r="T1784" i="14"/>
  <c r="T1785" i="14"/>
  <c r="T1786" i="14"/>
  <c r="T1787" i="14"/>
  <c r="T1788" i="14"/>
  <c r="T1789" i="14"/>
  <c r="T1790" i="14"/>
  <c r="T1791" i="14"/>
  <c r="T1792" i="14"/>
  <c r="T1793" i="14"/>
  <c r="T1794" i="14"/>
  <c r="T1795" i="14"/>
  <c r="T1796" i="14"/>
  <c r="T1797" i="14"/>
  <c r="T1798" i="14"/>
  <c r="T1799" i="14"/>
  <c r="T1800" i="14"/>
  <c r="T1801" i="14"/>
  <c r="T1802" i="14"/>
  <c r="T1803" i="14"/>
  <c r="T1804" i="14"/>
  <c r="T1805" i="14"/>
  <c r="T1806" i="14"/>
  <c r="T1807" i="14"/>
  <c r="T1808" i="14"/>
  <c r="T1809" i="14"/>
  <c r="T1810" i="14"/>
  <c r="T1811" i="14"/>
  <c r="T1812" i="14"/>
  <c r="T1813" i="14"/>
  <c r="T1814" i="14"/>
  <c r="T1815" i="14"/>
  <c r="T1816" i="14"/>
  <c r="T1817" i="14"/>
  <c r="T1818" i="14"/>
  <c r="T1819" i="14"/>
  <c r="T1820" i="14"/>
  <c r="T1821" i="14"/>
  <c r="T1822" i="14"/>
  <c r="T1823" i="14"/>
  <c r="T1824" i="14"/>
  <c r="T1825" i="14"/>
  <c r="T1826" i="14"/>
  <c r="T1827" i="14"/>
  <c r="T1828" i="14"/>
  <c r="T1829" i="14"/>
  <c r="T1830" i="14"/>
  <c r="T1831" i="14"/>
  <c r="T1832" i="14"/>
  <c r="T1833" i="14"/>
  <c r="T1834" i="14"/>
  <c r="T1835" i="14"/>
  <c r="T1836" i="14"/>
  <c r="T1837" i="14"/>
  <c r="T1838" i="14"/>
  <c r="T1839" i="14"/>
  <c r="T1840" i="14"/>
  <c r="T1841" i="14"/>
  <c r="T1842" i="14"/>
  <c r="T1843" i="14"/>
  <c r="T1844" i="14"/>
  <c r="T1845" i="14"/>
  <c r="T1846" i="14"/>
  <c r="T1847" i="14"/>
  <c r="T1848" i="14"/>
  <c r="T1849" i="14"/>
  <c r="T1850" i="14"/>
  <c r="T1851" i="14"/>
  <c r="T1852" i="14"/>
  <c r="T1853" i="14"/>
  <c r="T1854" i="14"/>
  <c r="T1855" i="14"/>
  <c r="T1856" i="14"/>
  <c r="T1857" i="14"/>
  <c r="T1858" i="14"/>
  <c r="T1859" i="14"/>
  <c r="T1860" i="14"/>
  <c r="T1861" i="14"/>
  <c r="T1862" i="14"/>
  <c r="T1863" i="14"/>
  <c r="T1864" i="14"/>
  <c r="T1865" i="14"/>
  <c r="T1866" i="14"/>
  <c r="T1867" i="14"/>
  <c r="T1868" i="14"/>
  <c r="T1869" i="14"/>
  <c r="T1870" i="14"/>
  <c r="T1871" i="14"/>
  <c r="T1872" i="14"/>
  <c r="T1873" i="14"/>
  <c r="T1874" i="14"/>
  <c r="T1875" i="14"/>
  <c r="T1876" i="14"/>
  <c r="T1877" i="14"/>
  <c r="T1878" i="14"/>
  <c r="T1879" i="14"/>
  <c r="T1880" i="14"/>
  <c r="T1881" i="14"/>
  <c r="T1882" i="14"/>
  <c r="T1883" i="14"/>
  <c r="T1884" i="14"/>
  <c r="T1885" i="14"/>
  <c r="T1886" i="14"/>
  <c r="T1887" i="14"/>
  <c r="T1888" i="14"/>
  <c r="T1889" i="14"/>
  <c r="T1890" i="14"/>
  <c r="T1891" i="14"/>
  <c r="T1892" i="14"/>
  <c r="T1893" i="14"/>
  <c r="T1894" i="14"/>
  <c r="T1895" i="14"/>
  <c r="T1896" i="14"/>
  <c r="T1897" i="14"/>
  <c r="T1898" i="14"/>
  <c r="T1899" i="14"/>
  <c r="T1900" i="14"/>
  <c r="T1901" i="14"/>
  <c r="T1902" i="14"/>
  <c r="T1903" i="14"/>
  <c r="T1904" i="14"/>
  <c r="T1905" i="14"/>
  <c r="T1906" i="14"/>
  <c r="T1907" i="14"/>
  <c r="T1908" i="14"/>
  <c r="T1909" i="14"/>
  <c r="T1910" i="14"/>
  <c r="T1911" i="14"/>
  <c r="T1912" i="14"/>
  <c r="T1913" i="14"/>
  <c r="T1914" i="14"/>
  <c r="T1915" i="14"/>
  <c r="T1916" i="14"/>
  <c r="T1917" i="14"/>
  <c r="T1918" i="14"/>
  <c r="T1919" i="14"/>
  <c r="T1920" i="14"/>
  <c r="T1921" i="14"/>
  <c r="T1922" i="14"/>
  <c r="T1923" i="14"/>
  <c r="T1924" i="14"/>
  <c r="T1925" i="14"/>
  <c r="T1926" i="14"/>
  <c r="T1927" i="14"/>
  <c r="T1928" i="14"/>
  <c r="T1929" i="14"/>
  <c r="T1930" i="14"/>
  <c r="T1931" i="14"/>
  <c r="T1932" i="14"/>
  <c r="T1933" i="14"/>
  <c r="T1934" i="14"/>
  <c r="T1935" i="14"/>
  <c r="T1936" i="14"/>
  <c r="T1937" i="14"/>
  <c r="T1938" i="14"/>
  <c r="T1939" i="14"/>
  <c r="T1940" i="14"/>
  <c r="T1941" i="14"/>
  <c r="T1942" i="14"/>
  <c r="T1943" i="14"/>
  <c r="T1944" i="14"/>
  <c r="T1945" i="14"/>
  <c r="T1946" i="14"/>
  <c r="T1947" i="14"/>
  <c r="T1948" i="14"/>
  <c r="T1949" i="14"/>
  <c r="T1950" i="14"/>
  <c r="T1951" i="14"/>
  <c r="T1952" i="14"/>
  <c r="T1953" i="14"/>
  <c r="T1954" i="14"/>
  <c r="T1955" i="14"/>
  <c r="T1956" i="14"/>
  <c r="T1957" i="14"/>
  <c r="T1958" i="14"/>
  <c r="T1959" i="14"/>
  <c r="T1960" i="14"/>
  <c r="T1961" i="14"/>
  <c r="T1962" i="14"/>
  <c r="T1963" i="14"/>
  <c r="T1964" i="14"/>
  <c r="T1965" i="14"/>
  <c r="T1966" i="14"/>
  <c r="T1967" i="14"/>
  <c r="T1968" i="14"/>
  <c r="T1969" i="14"/>
  <c r="T1970" i="14"/>
  <c r="T1971" i="14"/>
  <c r="T1972" i="14"/>
  <c r="T1973" i="14"/>
  <c r="T1974" i="14"/>
  <c r="T1975" i="14"/>
  <c r="T1976" i="14"/>
  <c r="T1977" i="14"/>
  <c r="T1978" i="14"/>
  <c r="T1979" i="14"/>
  <c r="T1980" i="14"/>
  <c r="T1981" i="14"/>
  <c r="T1982" i="14"/>
  <c r="T1983" i="14"/>
  <c r="T1984" i="14"/>
  <c r="T1985" i="14"/>
  <c r="T1986" i="14"/>
  <c r="T1987" i="14"/>
  <c r="T1988" i="14"/>
  <c r="T1989" i="14"/>
  <c r="T1990" i="14"/>
  <c r="T1991" i="14"/>
  <c r="T1992" i="14"/>
  <c r="T1993" i="14"/>
  <c r="T1994" i="14"/>
  <c r="T1995" i="14"/>
  <c r="T1996" i="14"/>
  <c r="T1997" i="14"/>
  <c r="T1998" i="14"/>
  <c r="T1999" i="14"/>
  <c r="T2000" i="14"/>
  <c r="T2001" i="14"/>
  <c r="T2002" i="14"/>
  <c r="T2003" i="14"/>
  <c r="T2004" i="14"/>
  <c r="T2005" i="14"/>
  <c r="T2006" i="14"/>
  <c r="T2007" i="14"/>
  <c r="T2008" i="14"/>
  <c r="T2009" i="14"/>
  <c r="T2010" i="14"/>
  <c r="T2011" i="14"/>
  <c r="T2012" i="14"/>
  <c r="T2013" i="14"/>
  <c r="T2014" i="14"/>
  <c r="T2015" i="14"/>
  <c r="T2016" i="14"/>
  <c r="T2017" i="14"/>
  <c r="T2018" i="14"/>
  <c r="T2019" i="14"/>
  <c r="T2020" i="14"/>
  <c r="T2021" i="14"/>
  <c r="T2022" i="14"/>
  <c r="T2023" i="14"/>
  <c r="T2024" i="14"/>
  <c r="T2025" i="14"/>
  <c r="T2026" i="14"/>
  <c r="T2027" i="14"/>
  <c r="T2028" i="14"/>
  <c r="T2029" i="14"/>
  <c r="T2030" i="14"/>
  <c r="T2031" i="14"/>
  <c r="T2032" i="14"/>
  <c r="T2033" i="14"/>
  <c r="T2034" i="14"/>
  <c r="T2035" i="14"/>
  <c r="T2036" i="14"/>
  <c r="T2037" i="14"/>
  <c r="T2038" i="14"/>
  <c r="T2039" i="14"/>
  <c r="T2040" i="14"/>
  <c r="T2041" i="14"/>
  <c r="T2042" i="14"/>
  <c r="T2043" i="14"/>
  <c r="T2044" i="14"/>
  <c r="T2045" i="14"/>
  <c r="T2046" i="14"/>
  <c r="T2047" i="14"/>
  <c r="T2048" i="14"/>
  <c r="T2049" i="14"/>
  <c r="T2050" i="14"/>
  <c r="T2051" i="14"/>
  <c r="T2052" i="14"/>
  <c r="T2053" i="14"/>
  <c r="T2054" i="14"/>
  <c r="T2055" i="14"/>
  <c r="T2056" i="14"/>
  <c r="T2057" i="14"/>
  <c r="T2058" i="14"/>
  <c r="T2059" i="14"/>
  <c r="T2060" i="14"/>
  <c r="T2061" i="14"/>
  <c r="T2062" i="14"/>
  <c r="T2063" i="14"/>
  <c r="T2064" i="14"/>
  <c r="T2065" i="14"/>
  <c r="T2066" i="14"/>
  <c r="T2067" i="14"/>
  <c r="T2068" i="14"/>
  <c r="T2069" i="14"/>
  <c r="T2070" i="14"/>
  <c r="T2071" i="14"/>
  <c r="T2072" i="14"/>
  <c r="T2073" i="14"/>
  <c r="T2074" i="14"/>
  <c r="T2075" i="14"/>
  <c r="T2076" i="14"/>
  <c r="T2077" i="14"/>
  <c r="T2078" i="14"/>
  <c r="T2079" i="14"/>
  <c r="T2080" i="14"/>
  <c r="T2081" i="14"/>
  <c r="T2082" i="14"/>
  <c r="T2083" i="14"/>
  <c r="T2084" i="14"/>
  <c r="T2085" i="14"/>
  <c r="T2086" i="14"/>
  <c r="T2087" i="14"/>
  <c r="T2088" i="14"/>
  <c r="T2089" i="14"/>
  <c r="T2090" i="14"/>
  <c r="T2091" i="14"/>
  <c r="T2092" i="14"/>
  <c r="T2093" i="14"/>
  <c r="T2094" i="14"/>
  <c r="T2095" i="14"/>
  <c r="T2096" i="14"/>
  <c r="T2097" i="14"/>
  <c r="T2098" i="14"/>
  <c r="T2099" i="14"/>
  <c r="T2100" i="14"/>
  <c r="T2101" i="14"/>
  <c r="T2102" i="14"/>
  <c r="T2103" i="14"/>
  <c r="T2104" i="14"/>
  <c r="T2105" i="14"/>
  <c r="T2106" i="14"/>
  <c r="T2107" i="14"/>
  <c r="T2108" i="14"/>
  <c r="T2109" i="14"/>
  <c r="T2110" i="14"/>
  <c r="T2111" i="14"/>
  <c r="T2112" i="14"/>
  <c r="T2113" i="14"/>
  <c r="T2114" i="14"/>
  <c r="T2115" i="14"/>
  <c r="T2116" i="14"/>
  <c r="T2117" i="14"/>
  <c r="T2118" i="14"/>
  <c r="T2119" i="14"/>
  <c r="T2120" i="14"/>
  <c r="T2121" i="14"/>
  <c r="T2122" i="14"/>
  <c r="T2123" i="14"/>
  <c r="T2124" i="14"/>
  <c r="T2125" i="14"/>
  <c r="T2126" i="14"/>
  <c r="T2127" i="14"/>
  <c r="T2128" i="14"/>
  <c r="T2129" i="14"/>
  <c r="T2130" i="14"/>
  <c r="T2131" i="14"/>
  <c r="T2132" i="14"/>
  <c r="T2133" i="14"/>
  <c r="T2134" i="14"/>
  <c r="T2135" i="14"/>
  <c r="T2136" i="14"/>
  <c r="T2137" i="14"/>
  <c r="T2138" i="14"/>
  <c r="T2139" i="14"/>
  <c r="T2140" i="14"/>
  <c r="T2141" i="14"/>
  <c r="T2142" i="14"/>
  <c r="T2143" i="14"/>
  <c r="T2144" i="14"/>
  <c r="T2145" i="14"/>
  <c r="T2146" i="14"/>
  <c r="T2147" i="14"/>
  <c r="T2148" i="14"/>
  <c r="T2149" i="14"/>
  <c r="T2150" i="14"/>
  <c r="T2151" i="14"/>
  <c r="T2152" i="14"/>
  <c r="T2153" i="14"/>
  <c r="T2154" i="14"/>
  <c r="T2155" i="14"/>
  <c r="T2156" i="14"/>
  <c r="T2157" i="14"/>
  <c r="T2158" i="14"/>
  <c r="T2159" i="14"/>
  <c r="T2160" i="14"/>
  <c r="T2161" i="14"/>
  <c r="T2162" i="14"/>
  <c r="T2163" i="14"/>
  <c r="T2164" i="14"/>
  <c r="T2165" i="14"/>
  <c r="T2166" i="14"/>
  <c r="T2167" i="14"/>
  <c r="T2168" i="14"/>
  <c r="T2169" i="14"/>
  <c r="T2170" i="14"/>
  <c r="T2171" i="14"/>
  <c r="T2172" i="14"/>
  <c r="T2173" i="14"/>
  <c r="T2174" i="14"/>
  <c r="T2175" i="14"/>
  <c r="T2176" i="14"/>
  <c r="T2177" i="14"/>
  <c r="T2178" i="14"/>
  <c r="T2179" i="14"/>
  <c r="T2180" i="14"/>
  <c r="T2181" i="14"/>
  <c r="T2182" i="14"/>
  <c r="T2183" i="14"/>
  <c r="T2184" i="14"/>
  <c r="T2185" i="14"/>
  <c r="T2186" i="14"/>
  <c r="T2187" i="14"/>
  <c r="T2188" i="14"/>
  <c r="T2189" i="14"/>
  <c r="T2190" i="14"/>
  <c r="T2191" i="14"/>
  <c r="T2192" i="14"/>
  <c r="T2193" i="14"/>
  <c r="T2194" i="14"/>
  <c r="T2195" i="14"/>
  <c r="T2196" i="14"/>
  <c r="T2197" i="14"/>
  <c r="T2198" i="14"/>
  <c r="T2199" i="14"/>
  <c r="T2200" i="14"/>
  <c r="T2201" i="14"/>
  <c r="T2202" i="14"/>
  <c r="T2203" i="14"/>
  <c r="T2204" i="14"/>
  <c r="T2205" i="14"/>
  <c r="T2206" i="14"/>
  <c r="T2207" i="14"/>
  <c r="T2208" i="14"/>
  <c r="T2209" i="14"/>
  <c r="T2210" i="14"/>
  <c r="T2211" i="14"/>
  <c r="T2212" i="14"/>
  <c r="T2213" i="14"/>
  <c r="T2214" i="14"/>
  <c r="T2215" i="14"/>
  <c r="T2216" i="14"/>
  <c r="T2217" i="14"/>
  <c r="T2218" i="14"/>
  <c r="T2219" i="14"/>
  <c r="T2220" i="14"/>
  <c r="T2221" i="14"/>
  <c r="T2222" i="14"/>
  <c r="T2223" i="14"/>
  <c r="T2224" i="14"/>
  <c r="T2225" i="14"/>
  <c r="T2226" i="14"/>
  <c r="T2227" i="14"/>
  <c r="T2228" i="14"/>
  <c r="T2229" i="14"/>
  <c r="T2230" i="14"/>
  <c r="T2231" i="14"/>
  <c r="T2232" i="14"/>
  <c r="T2233" i="14"/>
  <c r="T2234" i="14"/>
  <c r="T2235" i="14"/>
  <c r="T2236" i="14"/>
  <c r="T2237" i="14"/>
  <c r="T2238" i="14"/>
  <c r="T2239" i="14"/>
  <c r="T2240" i="14"/>
  <c r="T2241" i="14"/>
  <c r="T2242" i="14"/>
  <c r="T2243" i="14"/>
  <c r="T2244" i="14"/>
  <c r="T2245" i="14"/>
  <c r="T2246" i="14"/>
  <c r="T2247" i="14"/>
  <c r="T2248" i="14"/>
  <c r="T2249" i="14"/>
  <c r="T2250" i="14"/>
  <c r="T2251" i="14"/>
  <c r="T2252" i="14"/>
  <c r="T2253" i="14"/>
  <c r="T2254" i="14"/>
  <c r="T2255" i="14"/>
  <c r="T2256" i="14"/>
  <c r="T2257" i="14"/>
  <c r="T2258" i="14"/>
  <c r="T2259" i="14"/>
  <c r="T2260" i="14"/>
  <c r="T2261" i="14"/>
  <c r="T2262" i="14"/>
  <c r="T2263" i="14"/>
  <c r="T2264" i="14"/>
  <c r="T2265" i="14"/>
  <c r="T2266" i="14"/>
  <c r="T2267" i="14"/>
  <c r="T2268" i="14"/>
  <c r="T2269" i="14"/>
  <c r="T2270" i="14"/>
  <c r="T2271" i="14"/>
  <c r="T2272" i="14"/>
  <c r="T2273" i="14"/>
  <c r="T2274" i="14"/>
  <c r="T2275" i="14"/>
  <c r="T2276" i="14"/>
  <c r="T2277" i="14"/>
  <c r="T2278" i="14"/>
  <c r="T2279" i="14"/>
  <c r="T2280" i="14"/>
  <c r="T2281" i="14"/>
  <c r="T2282" i="14"/>
  <c r="T2283" i="14"/>
  <c r="T2284" i="14"/>
  <c r="T2285" i="14"/>
  <c r="T2286" i="14"/>
  <c r="T2287" i="14"/>
  <c r="T2288" i="14"/>
  <c r="T2289" i="14"/>
  <c r="T2290" i="14"/>
  <c r="T2291" i="14"/>
  <c r="T2292" i="14"/>
  <c r="T2293" i="14"/>
  <c r="T2294" i="14"/>
  <c r="T2295" i="14"/>
  <c r="T2296" i="14"/>
  <c r="T2297" i="14"/>
  <c r="T2298" i="14"/>
  <c r="T2299" i="14"/>
  <c r="T2300" i="14"/>
  <c r="T2301" i="14"/>
  <c r="T2302" i="14"/>
  <c r="T2303" i="14"/>
  <c r="T2304" i="14"/>
  <c r="T2305" i="14"/>
  <c r="T2306" i="14"/>
  <c r="T2307" i="14"/>
  <c r="T2308" i="14"/>
  <c r="T2309" i="14"/>
  <c r="T2310" i="14"/>
  <c r="T2311" i="14"/>
  <c r="T2312" i="14"/>
  <c r="T2313" i="14"/>
  <c r="T2314" i="14"/>
  <c r="T2315" i="14"/>
  <c r="T2316" i="14"/>
  <c r="T2317" i="14"/>
  <c r="T2318" i="14"/>
  <c r="T2319" i="14"/>
  <c r="T2320" i="14"/>
  <c r="T2321" i="14"/>
  <c r="T2322" i="14"/>
  <c r="T2323" i="14"/>
  <c r="T2324" i="14"/>
  <c r="T2325" i="14"/>
  <c r="T2326" i="14"/>
  <c r="T2327" i="14"/>
  <c r="T2328" i="14"/>
  <c r="T2329" i="14"/>
  <c r="T2330" i="14"/>
  <c r="T2331" i="14"/>
  <c r="T2332" i="14"/>
  <c r="T2333" i="14"/>
  <c r="T2334" i="14"/>
  <c r="T2335" i="14"/>
  <c r="T2336" i="14"/>
  <c r="T2337" i="14"/>
  <c r="T2338" i="14"/>
  <c r="T2339" i="14"/>
  <c r="T2340" i="14"/>
  <c r="T2341" i="14"/>
  <c r="T2342" i="14"/>
  <c r="T2343" i="14"/>
  <c r="T2344" i="14"/>
  <c r="T2345" i="14"/>
  <c r="T2346" i="14"/>
  <c r="T2347" i="14"/>
  <c r="T2348" i="14"/>
  <c r="T2349" i="14"/>
  <c r="T2350" i="14"/>
  <c r="T2351" i="14"/>
  <c r="T2352" i="14"/>
  <c r="T2353" i="14"/>
  <c r="T2354" i="14"/>
  <c r="T2355" i="14"/>
  <c r="T2356" i="14"/>
  <c r="T2357" i="14"/>
  <c r="T2358" i="14"/>
  <c r="T2359" i="14"/>
  <c r="T2360" i="14"/>
  <c r="T2361" i="14"/>
  <c r="T2362" i="14"/>
  <c r="T2363" i="14"/>
  <c r="T2364" i="14"/>
  <c r="T2365" i="14"/>
  <c r="T2366" i="14"/>
  <c r="T2367" i="14"/>
  <c r="T2368" i="14"/>
  <c r="T2369" i="14"/>
  <c r="T2370" i="14"/>
  <c r="T2371" i="14"/>
  <c r="T2372" i="14"/>
  <c r="T2373" i="14"/>
  <c r="T2374" i="14"/>
  <c r="T2375" i="14"/>
  <c r="T2376" i="14"/>
  <c r="T2377" i="14"/>
  <c r="T2378" i="14"/>
  <c r="T2379" i="14"/>
  <c r="T2380" i="14"/>
  <c r="T2381" i="14"/>
  <c r="T2382" i="14"/>
  <c r="T2383" i="14"/>
  <c r="T2384" i="14"/>
  <c r="T2385" i="14"/>
  <c r="T2386" i="14"/>
  <c r="T2387" i="14"/>
  <c r="T2388" i="14"/>
  <c r="T2389" i="14"/>
  <c r="T2390" i="14"/>
  <c r="T2391" i="14"/>
  <c r="T2392" i="14"/>
  <c r="T2393" i="14"/>
  <c r="T2394" i="14"/>
  <c r="T2395" i="14"/>
  <c r="T2396" i="14"/>
  <c r="T2397" i="14"/>
  <c r="T2398" i="14"/>
  <c r="T2399" i="14"/>
  <c r="T2400" i="14"/>
  <c r="T2401" i="14"/>
  <c r="T2402" i="14"/>
  <c r="T2403" i="14"/>
  <c r="T2404" i="14"/>
  <c r="T2405" i="14"/>
  <c r="T2406" i="14"/>
  <c r="T2407" i="14"/>
  <c r="T2408" i="14"/>
  <c r="T2409" i="14"/>
  <c r="T2410" i="14"/>
  <c r="T2411" i="14"/>
  <c r="T2412" i="14"/>
  <c r="T2413" i="14"/>
  <c r="T2414" i="14"/>
  <c r="T2415" i="14"/>
  <c r="T2416" i="14"/>
  <c r="T2417" i="14"/>
  <c r="T2418" i="14"/>
  <c r="T2419" i="14"/>
  <c r="T2420" i="14"/>
  <c r="T2421" i="14"/>
  <c r="T2422" i="14"/>
  <c r="T2423" i="14"/>
  <c r="T2424" i="14"/>
  <c r="T2425" i="14"/>
  <c r="T2426" i="14"/>
  <c r="T2427" i="14"/>
  <c r="T2428" i="14"/>
  <c r="T2429" i="14"/>
  <c r="T2430" i="14"/>
  <c r="T2431" i="14"/>
  <c r="T2432" i="14"/>
  <c r="T2433" i="14"/>
  <c r="T2434" i="14"/>
  <c r="T2435" i="14"/>
  <c r="T2436" i="14"/>
  <c r="T2437" i="14"/>
  <c r="T2438" i="14"/>
  <c r="T2439" i="14"/>
  <c r="T2440" i="14"/>
  <c r="T2441" i="14"/>
  <c r="T2442" i="14"/>
  <c r="T2443" i="14"/>
  <c r="T2444" i="14"/>
  <c r="T2445" i="14"/>
  <c r="T2446" i="14"/>
  <c r="T2447" i="14"/>
  <c r="T2448" i="14"/>
  <c r="T2449" i="14"/>
  <c r="T2450" i="14"/>
  <c r="T2451" i="14"/>
  <c r="T2452" i="14"/>
  <c r="T2453" i="14"/>
  <c r="T2454" i="14"/>
  <c r="T2455" i="14"/>
  <c r="T2456" i="14"/>
  <c r="T2457" i="14"/>
  <c r="T2458" i="14"/>
  <c r="T2459" i="14"/>
  <c r="T2460" i="14"/>
  <c r="T2461" i="14"/>
  <c r="T2462" i="14"/>
  <c r="T2463" i="14"/>
  <c r="T2464" i="14"/>
  <c r="T2465" i="14"/>
  <c r="T2466" i="14"/>
  <c r="T2467" i="14"/>
  <c r="T2468" i="14"/>
  <c r="T2469" i="14"/>
  <c r="T2470" i="14"/>
  <c r="T2471" i="14"/>
  <c r="T2472" i="14"/>
  <c r="T2473" i="14"/>
  <c r="T2474" i="14"/>
  <c r="T2475" i="14"/>
  <c r="T2476" i="14"/>
  <c r="T2477" i="14"/>
  <c r="T2478" i="14"/>
  <c r="T2479" i="14"/>
  <c r="T2480" i="14"/>
  <c r="T2481" i="14"/>
  <c r="T2482" i="14"/>
  <c r="T2483" i="14"/>
  <c r="T2484" i="14"/>
  <c r="T2485" i="14"/>
  <c r="T2486" i="14"/>
  <c r="T2487" i="14"/>
  <c r="T2488" i="14"/>
  <c r="T2489" i="14"/>
  <c r="T2490" i="14"/>
  <c r="T2491" i="14"/>
  <c r="T2492" i="14"/>
  <c r="T2493" i="14"/>
  <c r="T2494" i="14"/>
  <c r="T2495" i="14"/>
  <c r="T2496" i="14"/>
  <c r="T2497" i="14"/>
  <c r="T2498" i="14"/>
  <c r="T2499" i="14"/>
  <c r="T2500" i="14"/>
  <c r="T2501" i="14"/>
  <c r="T2502" i="14"/>
  <c r="T2503" i="14"/>
  <c r="T2504" i="14"/>
  <c r="T2505" i="14"/>
  <c r="T2506" i="14"/>
  <c r="T2507" i="14"/>
  <c r="T2508" i="14"/>
  <c r="T2509" i="14"/>
  <c r="T2510" i="14"/>
  <c r="T2511" i="14"/>
  <c r="T2512" i="14"/>
  <c r="T2513" i="14"/>
  <c r="T2514" i="14"/>
  <c r="T2515" i="14"/>
  <c r="T2516" i="14"/>
  <c r="T2517" i="14"/>
  <c r="T2518" i="14"/>
  <c r="T2519" i="14"/>
  <c r="T2520" i="14"/>
  <c r="T2521" i="14"/>
  <c r="T2522" i="14"/>
  <c r="T2523" i="14"/>
  <c r="T2524" i="14"/>
  <c r="T2525" i="14"/>
  <c r="T2526" i="14"/>
  <c r="T2527" i="14"/>
  <c r="T2528" i="14"/>
  <c r="T2529" i="14"/>
  <c r="T2530" i="14"/>
  <c r="T2531" i="14"/>
  <c r="T2532" i="14"/>
  <c r="T2533" i="14"/>
  <c r="T2534" i="14"/>
  <c r="T2535" i="14"/>
  <c r="T2536" i="14"/>
  <c r="T2537" i="14"/>
  <c r="T2538" i="14"/>
  <c r="T2539" i="14"/>
  <c r="T2540" i="14"/>
  <c r="T2541" i="14"/>
  <c r="T2542" i="14"/>
  <c r="T2543" i="14"/>
  <c r="T2544" i="14"/>
  <c r="T2545" i="14"/>
  <c r="T2546" i="14"/>
  <c r="T2547" i="14"/>
  <c r="T2548" i="14"/>
  <c r="T2549" i="14"/>
  <c r="T2550" i="14"/>
  <c r="T2551" i="14"/>
  <c r="T2552" i="14"/>
  <c r="T2553" i="14"/>
  <c r="T2554" i="14"/>
  <c r="T2555" i="14"/>
  <c r="T2556" i="14"/>
  <c r="T2557" i="14"/>
  <c r="T2558" i="14"/>
  <c r="T2559" i="14"/>
  <c r="T2560" i="14"/>
  <c r="T2561" i="14"/>
  <c r="T2562" i="14"/>
  <c r="T2563" i="14"/>
  <c r="T2564" i="14"/>
  <c r="T2565" i="14"/>
  <c r="T2566" i="14"/>
  <c r="T2567" i="14"/>
  <c r="T2568" i="14"/>
  <c r="T2569" i="14"/>
  <c r="T2570" i="14"/>
  <c r="T2571" i="14"/>
  <c r="T2572" i="14"/>
  <c r="T2573" i="14"/>
  <c r="T2574" i="14"/>
  <c r="T2575" i="14"/>
  <c r="T2576" i="14"/>
  <c r="T2577" i="14"/>
  <c r="T2578" i="14"/>
  <c r="T2579" i="14"/>
  <c r="T2580" i="14"/>
  <c r="T2581" i="14"/>
  <c r="T2582" i="14"/>
  <c r="T2583" i="14"/>
  <c r="T2584" i="14"/>
  <c r="T2585" i="14"/>
  <c r="T2586" i="14"/>
  <c r="T2587" i="14"/>
  <c r="T2588" i="14"/>
  <c r="T2589" i="14"/>
  <c r="T2590" i="14"/>
  <c r="T2591" i="14"/>
  <c r="T2592" i="14"/>
  <c r="T2593" i="14"/>
  <c r="T2594" i="14"/>
  <c r="T2595" i="14"/>
  <c r="T2596" i="14"/>
  <c r="T2597" i="14"/>
  <c r="T2598" i="14"/>
  <c r="T2599" i="14"/>
  <c r="T2600" i="14"/>
  <c r="T2601" i="14"/>
  <c r="T2602" i="14"/>
  <c r="T2603" i="14"/>
  <c r="T2604" i="14"/>
  <c r="T2605" i="14"/>
  <c r="T2606" i="14"/>
  <c r="T2607" i="14"/>
  <c r="T2608" i="14"/>
  <c r="T2609" i="14"/>
  <c r="T2610" i="14"/>
  <c r="T2611" i="14"/>
  <c r="T2612" i="14"/>
  <c r="T2613" i="14"/>
  <c r="T2614" i="14"/>
  <c r="T2615" i="14"/>
  <c r="T2616" i="14"/>
  <c r="T2617" i="14"/>
  <c r="T2618" i="14"/>
  <c r="T2619" i="14"/>
  <c r="T2620" i="14"/>
  <c r="T2621" i="14"/>
  <c r="T2622" i="14"/>
  <c r="T2623" i="14"/>
  <c r="T2624" i="14"/>
  <c r="T2625" i="14"/>
  <c r="T2626" i="14"/>
  <c r="T2627" i="14"/>
  <c r="T2628" i="14"/>
  <c r="T2629" i="14"/>
  <c r="T2630" i="14"/>
  <c r="T2631" i="14"/>
  <c r="T2632" i="14"/>
  <c r="T2633" i="14"/>
  <c r="T2634" i="14"/>
  <c r="T2635" i="14"/>
  <c r="T2636" i="14"/>
  <c r="T2637" i="14"/>
  <c r="T2638" i="14"/>
  <c r="T2639" i="14"/>
  <c r="T2640" i="14"/>
  <c r="T2641" i="14"/>
  <c r="T2642" i="14"/>
  <c r="T2643" i="14"/>
  <c r="T2644" i="14"/>
  <c r="T2645" i="14"/>
  <c r="T2646" i="14"/>
  <c r="T2647" i="14"/>
  <c r="T2648" i="14"/>
  <c r="T2649" i="14"/>
  <c r="T2650" i="14"/>
  <c r="T2651" i="14"/>
  <c r="T2652" i="14"/>
  <c r="T2653" i="14"/>
  <c r="T2654" i="14"/>
  <c r="T2655" i="14"/>
  <c r="T2656" i="14"/>
  <c r="T2657" i="14"/>
  <c r="T2658" i="14"/>
  <c r="T2659" i="14"/>
  <c r="T2660" i="14"/>
  <c r="T2661" i="14"/>
  <c r="T2662" i="14"/>
  <c r="T2663" i="14"/>
  <c r="T2664" i="14"/>
  <c r="T2665" i="14"/>
  <c r="T2666" i="14"/>
  <c r="T2667" i="14"/>
  <c r="T2668" i="14"/>
  <c r="T2669" i="14"/>
  <c r="T2670" i="14"/>
  <c r="T2671" i="14"/>
  <c r="T2672" i="14"/>
  <c r="T2673" i="14"/>
  <c r="T2674" i="14"/>
  <c r="T2675" i="14"/>
  <c r="T2676" i="14"/>
  <c r="T2677" i="14"/>
  <c r="T2678" i="14"/>
  <c r="T2679" i="14"/>
  <c r="T2680" i="14"/>
  <c r="T2681" i="14"/>
  <c r="T2682" i="14"/>
  <c r="T2683" i="14"/>
  <c r="T2684" i="14"/>
  <c r="T2685" i="14"/>
  <c r="T2686" i="14"/>
  <c r="T2687" i="14"/>
  <c r="T2688" i="14"/>
  <c r="T2689" i="14"/>
  <c r="T2690" i="14"/>
  <c r="T2691" i="14"/>
  <c r="T2692" i="14"/>
  <c r="T2693" i="14"/>
  <c r="T2694" i="14"/>
  <c r="T2695" i="14"/>
  <c r="T2696" i="14"/>
  <c r="T2697" i="14"/>
  <c r="T2698" i="14"/>
  <c r="T2699" i="14"/>
  <c r="T2700" i="14"/>
  <c r="T2701" i="14"/>
  <c r="T2702" i="14"/>
  <c r="T2703" i="14"/>
  <c r="T2704" i="14"/>
  <c r="T2705" i="14"/>
  <c r="T2706" i="14"/>
  <c r="T2707" i="14"/>
  <c r="T2708" i="14"/>
  <c r="T2709" i="14"/>
  <c r="T2710" i="14"/>
  <c r="T2711" i="14"/>
  <c r="T2712" i="14"/>
  <c r="T2713" i="14"/>
  <c r="T2714" i="14"/>
  <c r="T2715" i="14"/>
  <c r="T2716" i="14"/>
  <c r="T2717" i="14"/>
  <c r="T2718" i="14"/>
  <c r="T2719" i="14"/>
  <c r="T2720" i="14"/>
  <c r="T2721" i="14"/>
  <c r="T2722" i="14"/>
  <c r="T2723" i="14"/>
  <c r="T2724" i="14"/>
  <c r="T2725" i="14"/>
  <c r="T2726" i="14"/>
  <c r="T2727" i="14"/>
  <c r="T2728" i="14"/>
  <c r="T2729" i="14"/>
  <c r="T2730" i="14"/>
  <c r="T2731" i="14"/>
  <c r="T2732" i="14"/>
  <c r="T2733" i="14"/>
  <c r="T2734" i="14"/>
  <c r="T2735" i="14"/>
  <c r="T2736" i="14"/>
  <c r="T2737" i="14"/>
  <c r="T2738" i="14"/>
  <c r="T2739" i="14"/>
  <c r="T2740" i="14"/>
  <c r="T2741" i="14"/>
  <c r="T2742" i="14"/>
  <c r="T2743" i="14"/>
  <c r="T2744" i="14"/>
  <c r="T2745" i="14"/>
  <c r="T2746" i="14"/>
  <c r="T2747" i="14"/>
  <c r="T2748" i="14"/>
  <c r="T2749" i="14"/>
  <c r="T2750" i="14"/>
  <c r="T2751" i="14"/>
  <c r="T2752" i="14"/>
  <c r="T2753" i="14"/>
  <c r="T2754" i="14"/>
  <c r="T2755" i="14"/>
  <c r="T2756" i="14"/>
  <c r="T2757" i="14"/>
  <c r="T2758" i="14"/>
  <c r="T2759" i="14"/>
  <c r="T2760" i="14"/>
  <c r="T2761" i="14"/>
  <c r="T2762" i="14"/>
  <c r="T2763" i="14"/>
  <c r="T2764" i="14"/>
  <c r="T2765" i="14"/>
  <c r="T2766" i="14"/>
  <c r="T2767" i="14"/>
  <c r="T2768" i="14"/>
  <c r="T2769" i="14"/>
  <c r="T2770" i="14"/>
  <c r="T2771" i="14"/>
  <c r="T2772" i="14"/>
  <c r="T2773" i="14"/>
  <c r="T2774" i="14"/>
  <c r="T2775" i="14"/>
  <c r="T2776" i="14"/>
  <c r="T2777" i="14"/>
  <c r="T2778" i="14"/>
  <c r="T2779" i="14"/>
  <c r="T2780" i="14"/>
  <c r="T2781" i="14"/>
  <c r="T2782" i="14"/>
  <c r="T2783" i="14"/>
  <c r="T2784" i="14"/>
  <c r="T2785" i="14"/>
  <c r="T2786" i="14"/>
  <c r="T2787" i="14"/>
  <c r="T2788" i="14"/>
  <c r="T2789" i="14"/>
  <c r="T2790" i="14"/>
  <c r="T2791" i="14"/>
  <c r="T2792" i="14"/>
  <c r="T2793" i="14"/>
  <c r="T2794" i="14"/>
  <c r="T2795" i="14"/>
  <c r="T2796" i="14"/>
  <c r="T2797" i="14"/>
  <c r="T2798" i="14"/>
  <c r="T2799" i="14"/>
  <c r="T2800" i="14"/>
  <c r="T2801" i="14"/>
  <c r="T2802" i="14"/>
  <c r="T2803" i="14"/>
  <c r="T2804" i="14"/>
  <c r="T2805" i="14"/>
  <c r="T2806" i="14"/>
  <c r="T2807" i="14"/>
  <c r="T2808" i="14"/>
  <c r="T2809" i="14"/>
  <c r="T2810" i="14"/>
  <c r="T2811" i="14"/>
  <c r="T2812" i="14"/>
  <c r="T2813" i="14"/>
  <c r="T2814" i="14"/>
  <c r="T2815" i="14"/>
  <c r="T2816" i="14"/>
  <c r="T2817" i="14"/>
  <c r="T2818" i="14"/>
  <c r="T2819" i="14"/>
  <c r="T2820" i="14"/>
  <c r="T2821" i="14"/>
  <c r="T2822" i="14"/>
  <c r="T2823" i="14"/>
  <c r="T2824" i="14"/>
  <c r="T2825" i="14"/>
  <c r="T2826" i="14"/>
  <c r="T2827" i="14"/>
  <c r="T2828" i="14"/>
  <c r="T2829" i="14"/>
  <c r="T2830" i="14"/>
  <c r="T2831" i="14"/>
  <c r="T2832" i="14"/>
  <c r="T2833" i="14"/>
  <c r="T2834" i="14"/>
  <c r="T2835" i="14"/>
  <c r="T2836" i="14"/>
  <c r="T2837" i="14"/>
  <c r="T2838" i="14"/>
  <c r="T2839" i="14"/>
  <c r="T2840" i="14"/>
  <c r="T2841" i="14"/>
  <c r="T2842" i="14"/>
  <c r="T2843" i="14"/>
  <c r="T2844" i="14"/>
  <c r="T2845" i="14"/>
  <c r="T2846" i="14"/>
  <c r="T2847" i="14"/>
  <c r="T2848" i="14"/>
  <c r="T2849" i="14"/>
  <c r="T2850" i="14"/>
  <c r="T2851" i="14"/>
  <c r="T2852" i="14"/>
  <c r="T2853" i="14"/>
  <c r="T2854" i="14"/>
  <c r="T2855" i="14"/>
  <c r="T2856" i="14"/>
  <c r="T2857" i="14"/>
  <c r="T2858" i="14"/>
  <c r="T2859" i="14"/>
  <c r="T2860" i="14"/>
  <c r="T2861" i="14"/>
  <c r="T2862" i="14"/>
  <c r="T2863" i="14"/>
  <c r="T2864" i="14"/>
  <c r="T2865" i="14"/>
  <c r="T2866" i="14"/>
  <c r="T2867" i="14"/>
  <c r="T2868" i="14"/>
  <c r="T2869" i="14"/>
  <c r="T2870" i="14"/>
  <c r="T2871" i="14"/>
  <c r="T2872" i="14"/>
  <c r="T2873" i="14"/>
  <c r="T2874" i="14"/>
  <c r="T2875" i="14"/>
  <c r="T2876" i="14"/>
  <c r="T2877" i="14"/>
  <c r="T2878" i="14"/>
  <c r="T2879" i="14"/>
  <c r="T2880" i="14"/>
  <c r="T2881" i="14"/>
  <c r="T2882" i="14"/>
  <c r="T2883" i="14"/>
  <c r="T2884" i="14"/>
  <c r="T2885" i="14"/>
  <c r="T2886" i="14"/>
  <c r="T2887" i="14"/>
  <c r="T2888" i="14"/>
  <c r="T2889" i="14"/>
  <c r="T2890" i="14"/>
  <c r="T2891" i="14"/>
  <c r="T2892" i="14"/>
  <c r="T2893" i="14"/>
  <c r="T2894" i="14"/>
  <c r="T2895" i="14"/>
  <c r="T2896" i="14"/>
  <c r="T2897" i="14"/>
  <c r="T2898" i="14"/>
  <c r="T2899" i="14"/>
  <c r="T2900" i="14"/>
  <c r="T2901" i="14"/>
  <c r="T2902" i="14"/>
  <c r="T2903" i="14"/>
  <c r="T2904" i="14"/>
  <c r="T2905" i="14"/>
  <c r="T2906" i="14"/>
  <c r="T2907" i="14"/>
  <c r="T2908" i="14"/>
  <c r="T2909" i="14"/>
  <c r="T2910" i="14"/>
  <c r="T2911" i="14"/>
  <c r="T2912" i="14"/>
  <c r="T2913" i="14"/>
  <c r="T2914" i="14"/>
  <c r="T2915" i="14"/>
  <c r="T2916" i="14"/>
  <c r="T2917" i="14"/>
  <c r="T2918" i="14"/>
  <c r="T2919" i="14"/>
  <c r="T2920" i="14"/>
  <c r="T2921" i="14"/>
  <c r="T2922" i="14"/>
  <c r="T2923" i="14"/>
  <c r="T2924" i="14"/>
  <c r="T2925" i="14"/>
  <c r="T2926" i="14"/>
  <c r="T2927" i="14"/>
  <c r="T2928" i="14"/>
  <c r="T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3001" i="14"/>
  <c r="T3002" i="14"/>
  <c r="T3003" i="14"/>
  <c r="T3004" i="14"/>
  <c r="T3005" i="14"/>
  <c r="T3006" i="14"/>
  <c r="T3007" i="14"/>
  <c r="T3008" i="14"/>
  <c r="T3009" i="14"/>
  <c r="T3010" i="14"/>
  <c r="T3011" i="14"/>
  <c r="T3012" i="14"/>
  <c r="T3013" i="14"/>
  <c r="T3014" i="14"/>
  <c r="T3015" i="14"/>
  <c r="T3016" i="14"/>
  <c r="T3017" i="14"/>
  <c r="T3018" i="14"/>
  <c r="T3019" i="14"/>
  <c r="T3020" i="14"/>
  <c r="T3021" i="14"/>
  <c r="T3022" i="14"/>
  <c r="T3023" i="14"/>
  <c r="T3024" i="14"/>
  <c r="T3025" i="14"/>
  <c r="T3026" i="14"/>
  <c r="T3027" i="14"/>
  <c r="T3028" i="14"/>
  <c r="T3029" i="14"/>
  <c r="T3030" i="14"/>
  <c r="T3031" i="14"/>
  <c r="T3032" i="14"/>
  <c r="T3033" i="14"/>
  <c r="T3034" i="14"/>
  <c r="T3035" i="14"/>
  <c r="T3036" i="14"/>
  <c r="T3037" i="14"/>
  <c r="T3038" i="14"/>
  <c r="T3039" i="14"/>
  <c r="T3040" i="14"/>
  <c r="T3041" i="14"/>
  <c r="T3042" i="14"/>
  <c r="T3043" i="14"/>
  <c r="T3044" i="14"/>
  <c r="T3045" i="14"/>
  <c r="T3046" i="14"/>
  <c r="T3047" i="14"/>
  <c r="T3048" i="14"/>
  <c r="T3049" i="14"/>
  <c r="T3050" i="14"/>
  <c r="T3051" i="14"/>
  <c r="T3052" i="14"/>
  <c r="T3053" i="14"/>
  <c r="T3054" i="14"/>
  <c r="T3055" i="14"/>
  <c r="T3056" i="14"/>
  <c r="T3057" i="14"/>
  <c r="T3058" i="14"/>
  <c r="T3059" i="14"/>
  <c r="T3060" i="14"/>
  <c r="T3061" i="14"/>
  <c r="T3062" i="14"/>
  <c r="T3063" i="14"/>
  <c r="T3064" i="14"/>
  <c r="T3065" i="14"/>
  <c r="T3066" i="14"/>
  <c r="T3067" i="14"/>
  <c r="T3068" i="14"/>
  <c r="T3069" i="14"/>
  <c r="T3070" i="14"/>
  <c r="T3071" i="14"/>
  <c r="T3072" i="14"/>
  <c r="T3073" i="14"/>
  <c r="T3074" i="14"/>
  <c r="T3075" i="14"/>
  <c r="T3076" i="14"/>
  <c r="T3077" i="14"/>
  <c r="T3078" i="14"/>
  <c r="T3079" i="14"/>
  <c r="T3080" i="14"/>
  <c r="T3081" i="14"/>
  <c r="T3082" i="14"/>
  <c r="T3083" i="14"/>
  <c r="T3084" i="14"/>
  <c r="T3085" i="14"/>
  <c r="T3086" i="14"/>
  <c r="T3087" i="14"/>
  <c r="T3088" i="14"/>
  <c r="T3089" i="14"/>
  <c r="T3090" i="14"/>
  <c r="T3091" i="14"/>
  <c r="T3092" i="14"/>
  <c r="T3093" i="14"/>
  <c r="T3094" i="14"/>
  <c r="T3095" i="14"/>
  <c r="T3096" i="14"/>
  <c r="T3097" i="14"/>
  <c r="T3098" i="14"/>
  <c r="T3099" i="14"/>
  <c r="T3100" i="14"/>
  <c r="T3101" i="14"/>
  <c r="T3102" i="14"/>
  <c r="T3103" i="14"/>
  <c r="T3104" i="14"/>
  <c r="T3105" i="14"/>
  <c r="T3106" i="14"/>
  <c r="T3107" i="14"/>
  <c r="T3108" i="14"/>
  <c r="T3109" i="14"/>
  <c r="T3110" i="14"/>
  <c r="T3111" i="14"/>
  <c r="T3112" i="14"/>
  <c r="T3113" i="14"/>
  <c r="T3114" i="14"/>
  <c r="T3115" i="14"/>
  <c r="T3116" i="14"/>
  <c r="T3117" i="14"/>
  <c r="T3118" i="14"/>
  <c r="T3119" i="14"/>
  <c r="T3120" i="14"/>
  <c r="T3121" i="14"/>
  <c r="T3122" i="14"/>
  <c r="T3123" i="14"/>
  <c r="T3124" i="14"/>
  <c r="T3125" i="14"/>
  <c r="T3126" i="14"/>
  <c r="T3127" i="14"/>
  <c r="T3128" i="14"/>
  <c r="T3129" i="14"/>
  <c r="T3130" i="14"/>
  <c r="T3131" i="14"/>
  <c r="T3132" i="14"/>
  <c r="T3133" i="14"/>
  <c r="T3134" i="14"/>
  <c r="T3135" i="14"/>
  <c r="T3136" i="14"/>
  <c r="T3137" i="14"/>
  <c r="T3138" i="14"/>
  <c r="T3139" i="14"/>
  <c r="T3140" i="14"/>
  <c r="T3141" i="14"/>
  <c r="T3142" i="14"/>
  <c r="T3143" i="14"/>
  <c r="T3144" i="14"/>
  <c r="T3145" i="14"/>
  <c r="T3146" i="14"/>
  <c r="T3147" i="14"/>
  <c r="T3148" i="14"/>
  <c r="T3149" i="14"/>
  <c r="T3150" i="14"/>
  <c r="T3151" i="14"/>
  <c r="T3152" i="14"/>
  <c r="T3153" i="14"/>
  <c r="T3154" i="14"/>
  <c r="T3155" i="14"/>
  <c r="T3156" i="14"/>
  <c r="T3157" i="14"/>
  <c r="T3158" i="14"/>
  <c r="T3159" i="14"/>
  <c r="T3160" i="14"/>
  <c r="T3161" i="14"/>
  <c r="T3162" i="14"/>
  <c r="T3163" i="14"/>
  <c r="T3164" i="14"/>
  <c r="T3165" i="14"/>
  <c r="T3166" i="14"/>
  <c r="T3167" i="14"/>
  <c r="T3168" i="14"/>
  <c r="T3169" i="14"/>
  <c r="T3170" i="14"/>
  <c r="T3171" i="14"/>
  <c r="T3172" i="14"/>
  <c r="T3173" i="14"/>
  <c r="T3174" i="14"/>
  <c r="T3175" i="14"/>
  <c r="T3176" i="14"/>
  <c r="T3177" i="14"/>
  <c r="T3178" i="14"/>
  <c r="T3179" i="14"/>
  <c r="T3180" i="14"/>
  <c r="T3181" i="14"/>
  <c r="T3182" i="14"/>
  <c r="T3183" i="14"/>
  <c r="T3184" i="14"/>
  <c r="T3185" i="14"/>
  <c r="T3186" i="14"/>
  <c r="T3187" i="14"/>
  <c r="T3188" i="14"/>
  <c r="T3189" i="14"/>
  <c r="T3190" i="14"/>
  <c r="T3191" i="14"/>
  <c r="T3192" i="14"/>
  <c r="T3193" i="14"/>
  <c r="T3194" i="14"/>
  <c r="T3195" i="14"/>
  <c r="T3196" i="14"/>
  <c r="T3197" i="14"/>
  <c r="T3198" i="14"/>
  <c r="T3199" i="14"/>
  <c r="T3200" i="14"/>
  <c r="T3201" i="14"/>
  <c r="T3202" i="14"/>
  <c r="T3203" i="14"/>
  <c r="T3204" i="14"/>
  <c r="T3205" i="14"/>
  <c r="T3206" i="14"/>
  <c r="T3207" i="14"/>
  <c r="T3208" i="14"/>
  <c r="T3209" i="14"/>
  <c r="T3210" i="14"/>
  <c r="T3211" i="14"/>
  <c r="T3212" i="14"/>
  <c r="T3213" i="14"/>
  <c r="T3214" i="14"/>
  <c r="T3215" i="14"/>
  <c r="T3216" i="14"/>
  <c r="T3217" i="14"/>
  <c r="T3218" i="14"/>
  <c r="T3219" i="14"/>
  <c r="T3220" i="14"/>
  <c r="T3221" i="14"/>
  <c r="T3222" i="14"/>
  <c r="T3223" i="14"/>
  <c r="T3224" i="14"/>
  <c r="T3225" i="14"/>
  <c r="T3226" i="14"/>
  <c r="T3227" i="14"/>
  <c r="T3228" i="14"/>
  <c r="T3229" i="14"/>
  <c r="T3230" i="14"/>
  <c r="T3231" i="14"/>
  <c r="T3232" i="14"/>
  <c r="T3233" i="14"/>
  <c r="T3234" i="14"/>
  <c r="T3235" i="14"/>
  <c r="T3236" i="14"/>
  <c r="T3237" i="14"/>
  <c r="T3238" i="14"/>
  <c r="T3239" i="14"/>
  <c r="T3240" i="14"/>
  <c r="T3241" i="14"/>
  <c r="T3242" i="14"/>
  <c r="T3243" i="14"/>
  <c r="T3244" i="14"/>
  <c r="T3245" i="14"/>
  <c r="T3246" i="14"/>
  <c r="T3247" i="14"/>
  <c r="T3248" i="14"/>
  <c r="T3249" i="14"/>
  <c r="T3250" i="14"/>
  <c r="T3251" i="14"/>
  <c r="T3252" i="14"/>
  <c r="T3253" i="14"/>
  <c r="T3254" i="14"/>
  <c r="T3255" i="14"/>
  <c r="T3256" i="14"/>
  <c r="T3257" i="14"/>
  <c r="T3258" i="14"/>
  <c r="T3259" i="14"/>
  <c r="T3260" i="14"/>
  <c r="T3261" i="14"/>
  <c r="T3262" i="14"/>
  <c r="T3263" i="14"/>
  <c r="T3264" i="14"/>
  <c r="T3265" i="14"/>
  <c r="T3266" i="14"/>
  <c r="T3267" i="14"/>
  <c r="T3268" i="14"/>
  <c r="T3269" i="14"/>
  <c r="T3270" i="14"/>
  <c r="T3271" i="14"/>
  <c r="T3272" i="14"/>
  <c r="T3273" i="14"/>
  <c r="T3274" i="14"/>
  <c r="T3275" i="14"/>
  <c r="T3276" i="14"/>
  <c r="T3277" i="14"/>
  <c r="T3278" i="14"/>
  <c r="T3279" i="14"/>
  <c r="T3280" i="14"/>
  <c r="T3281" i="14"/>
  <c r="T3282" i="14"/>
  <c r="T3283" i="14"/>
  <c r="T3284" i="14"/>
  <c r="T3285" i="14"/>
  <c r="T3286" i="14"/>
  <c r="T3287" i="14"/>
  <c r="T3288" i="14"/>
  <c r="T3289" i="14"/>
  <c r="T3290" i="14"/>
  <c r="T3291" i="14"/>
  <c r="T3292" i="14"/>
  <c r="T3293" i="14"/>
  <c r="T3294" i="14"/>
  <c r="T3295" i="14"/>
  <c r="T3296" i="14"/>
  <c r="T3297" i="14"/>
  <c r="T3298" i="14"/>
  <c r="T3299" i="14"/>
  <c r="T3300" i="14"/>
  <c r="T3301" i="14"/>
  <c r="T3302" i="14"/>
  <c r="T3303" i="14"/>
  <c r="T3304" i="14"/>
  <c r="T3305" i="14"/>
  <c r="T3306" i="14"/>
  <c r="T3307" i="14"/>
  <c r="T3308" i="14"/>
  <c r="T3309" i="14"/>
  <c r="T3310" i="14"/>
  <c r="T3311" i="14"/>
  <c r="T3312" i="14"/>
  <c r="T3313" i="14"/>
  <c r="T3314" i="14"/>
  <c r="T3315" i="14"/>
  <c r="T3316" i="14"/>
  <c r="T3317" i="14"/>
  <c r="T3318" i="14"/>
  <c r="T3319" i="14"/>
  <c r="T3320" i="14"/>
  <c r="T3321" i="14"/>
  <c r="T3322" i="14"/>
  <c r="T3323" i="14"/>
  <c r="T3324" i="14"/>
  <c r="T3325" i="14"/>
  <c r="T3326" i="14"/>
  <c r="T3327" i="14"/>
  <c r="T3328" i="14"/>
  <c r="T3329" i="14"/>
  <c r="T3330" i="14"/>
  <c r="T3331" i="14"/>
  <c r="T3332" i="14"/>
  <c r="T3333" i="14"/>
  <c r="T3334" i="14"/>
  <c r="T3335" i="14"/>
  <c r="T3336" i="14"/>
  <c r="T3337" i="14"/>
  <c r="T3338" i="14"/>
  <c r="T3339" i="14"/>
  <c r="T3340" i="14"/>
  <c r="T3341" i="14"/>
  <c r="T3342" i="14"/>
  <c r="T3343" i="14"/>
  <c r="T3344" i="14"/>
  <c r="T3345" i="14"/>
  <c r="T3346" i="14"/>
  <c r="T3347" i="14"/>
  <c r="T3348" i="14"/>
  <c r="T3349" i="14"/>
  <c r="T3350" i="14"/>
  <c r="T3351" i="14"/>
  <c r="T3352" i="14"/>
  <c r="T3353" i="14"/>
  <c r="T3354" i="14"/>
  <c r="T3355" i="14"/>
  <c r="T3356" i="14"/>
  <c r="T3357" i="14"/>
  <c r="T3358" i="14"/>
  <c r="T3359" i="14"/>
  <c r="T3360" i="14"/>
  <c r="T3361" i="14"/>
  <c r="T3362" i="14"/>
  <c r="T3363" i="14"/>
  <c r="T3364" i="14"/>
  <c r="T3365" i="14"/>
  <c r="T3366" i="14"/>
  <c r="T3367" i="14"/>
  <c r="T3368" i="14"/>
  <c r="T3369" i="14"/>
  <c r="T3370" i="14"/>
  <c r="T3371" i="14"/>
  <c r="T3372" i="14"/>
  <c r="T3373" i="14"/>
  <c r="T3374" i="14"/>
  <c r="T3375" i="14"/>
  <c r="T3376" i="14"/>
  <c r="T3377" i="14"/>
  <c r="T3378" i="14"/>
  <c r="T3379" i="14"/>
  <c r="T3380" i="14"/>
  <c r="T3381" i="14"/>
  <c r="T3382" i="14"/>
  <c r="T3383" i="14"/>
  <c r="T3384" i="14"/>
  <c r="T3385" i="14"/>
  <c r="T3386" i="14"/>
  <c r="T3387" i="14"/>
  <c r="T3388" i="14"/>
  <c r="T3389" i="14"/>
  <c r="T3390" i="14"/>
  <c r="T3391" i="14"/>
  <c r="T3392" i="14"/>
  <c r="T3393" i="14"/>
  <c r="T3394" i="14"/>
  <c r="T3395" i="14"/>
  <c r="T3396" i="14"/>
  <c r="T3397" i="14"/>
  <c r="T3398" i="14"/>
  <c r="T3399" i="14"/>
  <c r="T3400" i="14"/>
  <c r="T3401" i="14"/>
  <c r="T3402" i="14"/>
  <c r="T3403" i="14"/>
  <c r="T3404" i="14"/>
  <c r="T3405" i="14"/>
  <c r="T3406" i="14"/>
  <c r="T3407" i="14"/>
  <c r="T3408" i="14"/>
  <c r="T3409" i="14"/>
  <c r="T3410" i="14"/>
  <c r="T3411" i="14"/>
  <c r="T3412" i="14"/>
  <c r="T3413" i="14"/>
  <c r="T3414" i="14"/>
  <c r="T3415" i="14"/>
  <c r="T3416" i="14"/>
  <c r="T3417" i="14"/>
  <c r="T3418" i="14"/>
  <c r="T3419" i="14"/>
  <c r="T3420" i="14"/>
  <c r="T3421" i="14"/>
  <c r="T3422" i="14"/>
  <c r="T3423" i="14"/>
  <c r="T3424" i="14"/>
  <c r="T3425" i="14"/>
  <c r="T3426" i="14"/>
  <c r="T3427" i="14"/>
  <c r="T3428" i="14"/>
  <c r="T3429" i="14"/>
  <c r="T3430" i="14"/>
  <c r="T3431" i="14"/>
  <c r="T3432" i="14"/>
  <c r="T3433" i="14"/>
  <c r="T3434" i="14"/>
  <c r="T3435" i="14"/>
  <c r="T3436" i="14"/>
  <c r="T3437" i="14"/>
  <c r="T3438" i="14"/>
  <c r="T3439" i="14"/>
  <c r="T3440" i="14"/>
  <c r="T3441" i="14"/>
  <c r="T3442" i="14"/>
  <c r="T3443" i="14"/>
  <c r="T3444" i="14"/>
  <c r="T3445" i="14"/>
  <c r="T3446" i="14"/>
  <c r="T3447" i="14"/>
  <c r="T3448" i="14"/>
  <c r="T3449" i="14"/>
  <c r="T3450" i="14"/>
  <c r="T3451" i="14"/>
  <c r="T3452" i="14"/>
  <c r="T3453" i="14"/>
  <c r="T3454" i="14"/>
  <c r="T3455" i="14"/>
  <c r="T3456" i="14"/>
  <c r="T3457" i="14"/>
  <c r="T3458" i="14"/>
  <c r="T3459" i="14"/>
  <c r="T3460" i="14"/>
  <c r="T3461" i="14"/>
  <c r="T3462" i="14"/>
  <c r="T3463" i="14"/>
  <c r="T3464" i="14"/>
  <c r="T3465" i="14"/>
  <c r="T3466" i="14"/>
  <c r="T3467" i="14"/>
  <c r="T3468" i="14"/>
  <c r="T3469" i="14"/>
  <c r="T3470" i="14"/>
  <c r="T3471" i="14"/>
  <c r="T3472" i="14"/>
  <c r="T3473" i="14"/>
  <c r="T3474" i="14"/>
  <c r="T3475" i="14"/>
  <c r="T3476" i="14"/>
  <c r="T3477" i="14"/>
  <c r="T3478" i="14"/>
  <c r="T3479" i="14"/>
  <c r="T3480" i="14"/>
  <c r="T3481" i="14"/>
  <c r="T3482" i="14"/>
  <c r="T3483" i="14"/>
  <c r="T3484" i="14"/>
  <c r="T3485" i="14"/>
  <c r="T3486" i="14"/>
  <c r="T3487" i="14"/>
  <c r="T3488" i="14"/>
  <c r="T3489" i="14"/>
  <c r="T3490" i="14"/>
  <c r="T3491" i="14"/>
  <c r="T3492" i="14"/>
  <c r="T3493" i="14"/>
  <c r="T3494" i="14"/>
  <c r="T3495" i="14"/>
  <c r="T3496" i="14"/>
  <c r="T3497" i="14"/>
  <c r="T3498" i="14"/>
  <c r="T3499" i="14"/>
  <c r="T3500" i="14"/>
  <c r="T3501" i="14"/>
  <c r="T3502" i="14"/>
  <c r="T3503" i="14"/>
  <c r="T3504" i="14"/>
  <c r="T3505" i="14"/>
  <c r="T3506" i="14"/>
  <c r="T3507" i="14"/>
  <c r="T3508" i="14"/>
  <c r="T3509" i="14"/>
  <c r="T3510" i="14"/>
  <c r="T3511" i="14"/>
  <c r="T3512" i="14"/>
  <c r="T3513" i="14"/>
  <c r="T3514" i="14"/>
  <c r="T3515" i="14"/>
  <c r="T3516" i="14"/>
  <c r="T3517" i="14"/>
  <c r="T3518" i="14"/>
  <c r="T3519" i="14"/>
  <c r="T3520" i="14"/>
  <c r="T3521" i="14"/>
  <c r="T3522" i="14"/>
  <c r="T3523" i="14"/>
  <c r="T3524" i="14"/>
  <c r="T3525" i="14"/>
  <c r="T3526" i="14"/>
  <c r="T3527" i="14"/>
  <c r="T3528" i="14"/>
  <c r="T3529" i="14"/>
  <c r="T3530" i="14"/>
  <c r="T3531" i="14"/>
  <c r="T3532" i="14"/>
  <c r="T3533" i="14"/>
  <c r="T3534" i="14"/>
  <c r="T3535" i="14"/>
  <c r="T3536" i="14"/>
  <c r="T3537" i="14"/>
  <c r="T3538" i="14"/>
  <c r="T3539" i="14"/>
  <c r="T3540" i="14"/>
  <c r="T3541" i="14"/>
  <c r="T3542" i="14"/>
  <c r="T3543" i="14"/>
  <c r="T3544" i="14"/>
  <c r="T3545" i="14"/>
  <c r="T3546" i="14"/>
  <c r="T3547" i="14"/>
  <c r="T3548" i="14"/>
  <c r="T3549" i="14"/>
  <c r="T3550" i="14"/>
  <c r="T3551" i="14"/>
  <c r="T3552" i="14"/>
  <c r="T3553" i="14"/>
  <c r="T3554" i="14"/>
  <c r="T3555" i="14"/>
  <c r="T3556" i="14"/>
  <c r="T3557" i="14"/>
  <c r="T3558" i="14"/>
  <c r="T3559" i="14"/>
  <c r="T3560" i="14"/>
  <c r="T3561" i="14"/>
  <c r="T3562" i="14"/>
  <c r="T3563" i="14"/>
  <c r="T3564" i="14"/>
  <c r="T3565" i="14"/>
  <c r="T3566" i="14"/>
  <c r="T3567" i="14"/>
  <c r="T3568" i="14"/>
  <c r="T3569" i="14"/>
  <c r="T3570" i="14"/>
  <c r="T3571" i="14"/>
  <c r="T3572" i="14"/>
  <c r="T3573" i="14"/>
  <c r="T3574" i="14"/>
  <c r="T3575" i="14"/>
  <c r="T3576" i="14"/>
  <c r="T3577" i="14"/>
  <c r="T3578" i="14"/>
  <c r="T3579" i="14"/>
  <c r="T3580" i="14"/>
  <c r="T3581" i="14"/>
  <c r="T3582" i="14"/>
  <c r="T3583" i="14"/>
  <c r="T3584" i="14"/>
  <c r="T3585" i="14"/>
  <c r="T3586" i="14"/>
  <c r="T3587" i="14"/>
  <c r="T3588" i="14"/>
  <c r="T3589" i="14"/>
  <c r="T3590" i="14"/>
  <c r="T3591" i="14"/>
  <c r="T3592" i="14"/>
  <c r="T3593" i="14"/>
  <c r="T3594" i="14"/>
  <c r="T3595" i="14"/>
  <c r="T3596" i="14"/>
  <c r="T3597" i="14"/>
  <c r="T3598" i="14"/>
  <c r="T3599" i="14"/>
  <c r="T3600" i="14"/>
  <c r="T3601" i="14"/>
  <c r="T3602" i="14"/>
  <c r="T3603" i="14"/>
  <c r="T3604" i="14"/>
  <c r="T3605" i="14"/>
  <c r="T3606" i="14"/>
  <c r="T3607" i="14"/>
  <c r="T3608" i="14"/>
  <c r="T3609" i="14"/>
  <c r="T3610" i="14"/>
  <c r="T3611" i="14"/>
  <c r="T3612" i="14"/>
  <c r="T3613" i="14"/>
  <c r="T3614" i="14"/>
  <c r="T3615" i="14"/>
  <c r="T3616" i="14"/>
  <c r="T3617" i="14"/>
  <c r="T3618" i="14"/>
  <c r="T3619" i="14"/>
  <c r="T3620" i="14"/>
  <c r="T3621" i="14"/>
  <c r="T3622" i="14"/>
  <c r="T3623" i="14"/>
  <c r="T3624" i="14"/>
  <c r="T3625" i="14"/>
  <c r="T3626" i="14"/>
  <c r="T3627" i="14"/>
  <c r="T3628" i="14"/>
  <c r="T3629" i="14"/>
  <c r="T3630" i="14"/>
  <c r="T3631" i="14"/>
  <c r="T3632" i="14"/>
  <c r="T3633" i="14"/>
  <c r="T3634" i="14"/>
  <c r="T3635" i="14"/>
  <c r="T3636" i="14"/>
  <c r="T3637" i="14"/>
  <c r="T3638" i="14"/>
  <c r="T3639" i="14"/>
  <c r="T3640" i="14"/>
  <c r="T3641" i="14"/>
  <c r="T3642" i="14"/>
  <c r="T3643" i="14"/>
  <c r="T3644" i="14"/>
  <c r="T3645" i="14"/>
  <c r="T3646" i="14"/>
  <c r="T3647" i="14"/>
  <c r="T3648" i="14"/>
  <c r="T3649" i="14"/>
  <c r="T3650" i="14"/>
  <c r="T3651" i="14"/>
  <c r="T3652" i="14"/>
  <c r="T3653" i="14"/>
  <c r="T3654" i="14"/>
  <c r="T3655" i="14"/>
  <c r="T3656" i="14"/>
  <c r="T3657" i="14"/>
  <c r="T3658" i="14"/>
  <c r="T3659" i="14"/>
  <c r="T3660" i="14"/>
  <c r="T3661" i="14"/>
  <c r="T3662" i="14"/>
  <c r="T3663" i="14"/>
  <c r="T3664" i="14"/>
  <c r="T3665" i="14"/>
  <c r="T3666" i="14"/>
  <c r="T3667" i="14"/>
  <c r="T3668" i="14"/>
  <c r="T3669" i="14"/>
  <c r="T3670" i="14"/>
  <c r="T3671" i="14"/>
  <c r="T3672" i="14"/>
  <c r="T3673" i="14"/>
  <c r="T3674" i="14"/>
  <c r="T3675" i="14"/>
  <c r="T3676" i="14"/>
  <c r="T3677" i="14"/>
  <c r="T3678" i="14"/>
  <c r="T3679" i="14"/>
  <c r="T3680" i="14"/>
  <c r="T3681" i="14"/>
  <c r="T3682" i="14"/>
  <c r="T3683" i="14"/>
  <c r="T3684" i="14"/>
  <c r="T3685" i="14"/>
  <c r="T3686" i="14"/>
  <c r="T3687" i="14"/>
  <c r="T3688" i="14"/>
  <c r="T3689" i="14"/>
  <c r="T3690" i="14"/>
  <c r="T3691" i="14"/>
  <c r="T3692" i="14"/>
  <c r="T3693" i="14"/>
  <c r="T3694" i="14"/>
  <c r="T3695" i="14"/>
  <c r="T3696" i="14"/>
  <c r="T3697" i="14"/>
  <c r="T3698" i="14"/>
  <c r="T3699" i="14"/>
  <c r="T3700" i="14"/>
  <c r="T3701" i="14"/>
  <c r="T3702" i="14"/>
  <c r="T3703" i="14"/>
  <c r="T3704" i="14"/>
  <c r="T3705" i="14"/>
  <c r="T3706" i="14"/>
  <c r="T3707" i="14"/>
  <c r="T3708" i="14"/>
  <c r="T3709" i="14"/>
  <c r="T3710" i="14"/>
  <c r="T3711" i="14"/>
  <c r="T3712" i="14"/>
  <c r="T3713" i="14"/>
  <c r="T3714" i="14"/>
  <c r="T3715" i="14"/>
  <c r="T3716" i="14"/>
  <c r="T3717" i="14"/>
  <c r="T3718" i="14"/>
  <c r="T3719" i="14"/>
  <c r="T3720" i="14"/>
  <c r="T3721" i="14"/>
  <c r="T3722" i="14"/>
  <c r="T3723" i="14"/>
  <c r="T3724" i="14"/>
  <c r="T3725" i="14"/>
  <c r="T3726" i="14"/>
  <c r="T3727" i="14"/>
  <c r="T3728" i="14"/>
  <c r="T3729" i="14"/>
  <c r="T3730" i="14"/>
  <c r="T3731" i="14"/>
  <c r="T3732" i="14"/>
  <c r="T3733" i="14"/>
  <c r="T3734" i="14"/>
  <c r="T3735" i="14"/>
  <c r="T3736" i="14"/>
  <c r="T3737" i="14"/>
  <c r="T3738" i="14"/>
  <c r="T3739" i="14"/>
  <c r="T3740" i="14"/>
  <c r="T3741" i="14"/>
  <c r="T3742" i="14"/>
  <c r="T3743" i="14"/>
  <c r="T3744" i="14"/>
  <c r="T3745" i="14"/>
  <c r="T3746" i="14"/>
  <c r="T3747" i="14"/>
  <c r="T3748" i="14"/>
  <c r="T3749" i="14"/>
  <c r="T3750" i="14"/>
  <c r="T3751" i="14"/>
  <c r="T3752" i="14"/>
  <c r="T3753" i="14"/>
  <c r="T3754" i="14"/>
  <c r="T3755" i="14"/>
  <c r="T3756" i="14"/>
  <c r="T3757" i="14"/>
  <c r="T3758" i="14"/>
  <c r="T3759" i="14"/>
  <c r="T3760" i="14"/>
  <c r="T3761" i="14"/>
  <c r="T3762" i="14"/>
  <c r="T3763" i="14"/>
  <c r="T3764" i="14"/>
  <c r="T3765" i="14"/>
  <c r="T3766" i="14"/>
  <c r="T3767" i="14"/>
  <c r="T3768" i="14"/>
  <c r="T3769" i="14"/>
  <c r="T3770" i="14"/>
  <c r="T3771" i="14"/>
  <c r="T3772" i="14"/>
  <c r="T3773" i="14"/>
  <c r="T3774" i="14"/>
  <c r="T3775" i="14"/>
  <c r="T3776" i="14"/>
  <c r="T3777" i="14"/>
  <c r="T3778" i="14"/>
  <c r="T3779" i="14"/>
  <c r="T3780" i="14"/>
  <c r="T3781" i="14"/>
  <c r="T3782" i="14"/>
  <c r="T3783" i="14"/>
  <c r="T3784" i="14"/>
  <c r="T3785" i="14"/>
  <c r="T3786" i="14"/>
  <c r="T3787" i="14"/>
  <c r="T3788" i="14"/>
  <c r="T3789" i="14"/>
  <c r="T3790" i="14"/>
  <c r="T3791" i="14"/>
  <c r="T3792" i="14"/>
  <c r="T3793" i="14"/>
  <c r="T3794" i="14"/>
  <c r="T3795" i="14"/>
  <c r="T3796" i="14"/>
  <c r="T3797" i="14"/>
  <c r="T3798" i="14"/>
  <c r="T3799" i="14"/>
  <c r="T3800" i="14"/>
  <c r="T3801" i="14"/>
  <c r="T3802" i="14"/>
  <c r="T3803" i="14"/>
  <c r="T3804" i="14"/>
  <c r="T3805" i="14"/>
  <c r="T3806" i="14"/>
  <c r="T3807" i="14"/>
  <c r="T3808" i="14"/>
  <c r="T3809" i="14"/>
  <c r="T3810" i="14"/>
  <c r="T3811" i="14"/>
  <c r="T3812" i="14"/>
  <c r="T3813" i="14"/>
  <c r="T3814" i="14"/>
  <c r="T3815" i="14"/>
  <c r="T3816" i="14"/>
  <c r="T3817" i="14"/>
  <c r="T3818" i="14"/>
  <c r="T3819" i="14"/>
  <c r="T3820" i="14"/>
  <c r="T3821" i="14"/>
  <c r="T3822" i="14"/>
  <c r="T3823" i="14"/>
  <c r="T3824" i="14"/>
  <c r="T3825" i="14"/>
  <c r="T3826" i="14"/>
  <c r="T3827" i="14"/>
  <c r="T3828" i="14"/>
  <c r="T3829" i="14"/>
  <c r="T3830" i="14"/>
  <c r="T3831" i="14"/>
  <c r="T3832" i="14"/>
  <c r="T3833" i="14"/>
  <c r="T3834" i="14"/>
  <c r="T3835" i="14"/>
  <c r="T3836" i="14"/>
  <c r="T3837" i="14"/>
  <c r="T3838" i="14"/>
  <c r="T3839" i="14"/>
  <c r="T3840" i="14"/>
  <c r="T3841" i="14"/>
  <c r="T3842" i="14"/>
  <c r="T3843" i="14"/>
  <c r="T3844" i="14"/>
  <c r="T3845" i="14"/>
  <c r="T3846" i="14"/>
  <c r="T3847" i="14"/>
  <c r="T3848" i="14"/>
  <c r="T3849" i="14"/>
  <c r="T3850" i="14"/>
  <c r="T3851" i="14"/>
  <c r="T3852" i="14"/>
  <c r="T3853" i="14"/>
  <c r="T3854" i="14"/>
  <c r="T3855" i="14"/>
  <c r="T3856" i="14"/>
  <c r="T3857" i="14"/>
  <c r="T3858" i="14"/>
  <c r="T3859" i="14"/>
  <c r="T3860" i="14"/>
  <c r="T3861" i="14"/>
  <c r="T3862" i="14"/>
  <c r="T3863" i="14"/>
  <c r="T3864" i="14"/>
  <c r="T3865" i="14"/>
  <c r="T3866" i="14"/>
  <c r="T3867" i="14"/>
  <c r="T3868" i="14"/>
  <c r="T3869" i="14"/>
  <c r="T3870" i="14"/>
  <c r="T3871" i="14"/>
  <c r="T3872" i="14"/>
  <c r="T3873" i="14"/>
  <c r="T3874" i="14"/>
  <c r="T3875" i="14"/>
  <c r="T3876" i="14"/>
  <c r="T3877" i="14"/>
  <c r="T3878" i="14"/>
  <c r="T3879" i="14"/>
  <c r="T3880" i="14"/>
  <c r="T3881" i="14"/>
  <c r="T3882" i="14"/>
  <c r="T3883" i="14"/>
  <c r="T3884" i="14"/>
  <c r="T3885" i="14"/>
  <c r="T3886" i="14"/>
  <c r="T3887" i="14"/>
  <c r="T3888" i="14"/>
  <c r="T3889" i="14"/>
  <c r="T3890" i="14"/>
  <c r="T3891" i="14"/>
  <c r="T3892" i="14"/>
  <c r="T3893" i="14"/>
  <c r="T3894" i="14"/>
  <c r="T3895" i="14"/>
  <c r="T3896" i="14"/>
  <c r="T3897" i="14"/>
  <c r="T3898" i="14"/>
  <c r="T3899" i="14"/>
  <c r="T3900" i="14"/>
  <c r="T3901" i="14"/>
  <c r="T3902" i="14"/>
  <c r="T3903" i="14"/>
  <c r="T3904" i="14"/>
  <c r="T3905" i="14"/>
  <c r="T3906" i="14"/>
  <c r="T3907" i="14"/>
  <c r="T3908" i="14"/>
  <c r="T3909" i="14"/>
  <c r="T3910" i="14"/>
  <c r="T3911" i="14"/>
  <c r="T3912" i="14"/>
  <c r="T3913" i="14"/>
  <c r="T3914" i="14"/>
  <c r="T3915" i="14"/>
  <c r="T3916" i="14"/>
  <c r="T3917" i="14"/>
  <c r="T3918" i="14"/>
  <c r="T3919" i="14"/>
  <c r="T3920" i="14"/>
  <c r="T3921" i="14"/>
  <c r="T3922" i="14"/>
  <c r="T3923" i="14"/>
  <c r="T3924" i="14"/>
  <c r="T3925" i="14"/>
  <c r="T3926" i="14"/>
  <c r="T3927" i="14"/>
  <c r="T3928" i="14"/>
  <c r="T3929" i="14"/>
  <c r="T3930" i="14"/>
  <c r="T3931" i="14"/>
  <c r="T3932" i="14"/>
  <c r="T3933" i="14"/>
  <c r="T3934" i="14"/>
  <c r="T3935" i="14"/>
  <c r="T3936" i="14"/>
  <c r="T3937" i="14"/>
  <c r="T3938" i="14"/>
  <c r="T3939" i="14"/>
  <c r="T3940" i="14"/>
  <c r="T3941" i="14"/>
  <c r="T3942" i="14"/>
  <c r="T3943" i="14"/>
  <c r="T3944" i="14"/>
  <c r="T3945" i="14"/>
  <c r="T3946" i="14"/>
  <c r="T3947" i="14"/>
  <c r="T3948" i="14"/>
  <c r="T3949" i="14"/>
  <c r="T3950" i="14"/>
  <c r="T3951" i="14"/>
  <c r="T3952" i="14"/>
  <c r="T3953" i="14"/>
  <c r="T3954" i="14"/>
  <c r="T3955" i="14"/>
  <c r="T3956" i="14"/>
  <c r="T3957" i="14"/>
  <c r="T3958" i="14"/>
  <c r="T3959" i="14"/>
  <c r="T3960" i="14"/>
  <c r="T3961" i="14"/>
  <c r="T3962" i="14"/>
  <c r="T3963" i="14"/>
  <c r="T3964" i="14"/>
  <c r="T3965" i="14"/>
  <c r="T3966" i="14"/>
  <c r="T3967" i="14"/>
  <c r="T3968" i="14"/>
  <c r="T3969" i="14"/>
  <c r="T3970" i="14"/>
  <c r="T3971" i="14"/>
  <c r="T3972" i="14"/>
  <c r="T3973" i="14"/>
  <c r="T3974" i="14"/>
  <c r="T3975" i="14"/>
  <c r="T3976" i="14"/>
  <c r="T3977" i="14"/>
  <c r="T3978" i="14"/>
  <c r="T3979" i="14"/>
  <c r="T3980" i="14"/>
  <c r="T3981" i="14"/>
  <c r="T3982" i="14"/>
  <c r="T3983" i="14"/>
  <c r="T3984" i="14"/>
  <c r="T3985" i="14"/>
  <c r="T3986" i="14"/>
  <c r="T3987" i="14"/>
  <c r="T3988" i="14"/>
  <c r="T3989" i="14"/>
  <c r="T3990" i="14"/>
  <c r="T3991" i="14"/>
  <c r="T3992" i="14"/>
  <c r="T3993" i="14"/>
  <c r="T3994" i="14"/>
  <c r="T3995" i="14"/>
  <c r="T3996" i="14"/>
  <c r="T3997" i="14"/>
  <c r="T3998" i="14"/>
  <c r="T3999" i="14"/>
  <c r="T4000" i="14"/>
  <c r="T4001" i="14"/>
  <c r="T4002" i="14"/>
  <c r="T4003" i="14"/>
  <c r="T4004" i="14"/>
  <c r="T4005" i="14"/>
  <c r="T4006" i="14"/>
  <c r="T4007" i="14"/>
  <c r="T4008" i="14"/>
  <c r="T4009" i="14"/>
  <c r="T4010" i="14"/>
  <c r="T4011" i="14"/>
  <c r="T4012" i="14"/>
  <c r="T4013" i="14"/>
  <c r="T4014" i="14"/>
  <c r="T4015" i="14"/>
  <c r="T4016" i="14"/>
  <c r="T4017" i="14"/>
  <c r="T4018" i="14"/>
  <c r="T4019" i="14"/>
  <c r="T4020" i="14"/>
  <c r="T4021" i="14"/>
  <c r="T4022" i="14"/>
  <c r="T4023" i="14"/>
  <c r="T4024" i="14"/>
  <c r="T4025" i="14"/>
  <c r="T4026" i="14"/>
  <c r="T4027" i="14"/>
  <c r="T4028" i="14"/>
  <c r="T4029" i="14"/>
  <c r="T4030" i="14"/>
  <c r="T4031" i="14"/>
  <c r="T4032" i="14"/>
  <c r="T4033" i="14"/>
  <c r="T4034" i="14"/>
  <c r="T4035" i="14"/>
  <c r="T4036" i="14"/>
  <c r="T4037" i="14"/>
  <c r="T4038" i="14"/>
  <c r="T4039" i="14"/>
  <c r="T4040" i="14"/>
  <c r="T4041" i="14"/>
  <c r="T4042" i="14"/>
  <c r="T4043" i="14"/>
  <c r="T4044" i="14"/>
  <c r="T4045" i="14"/>
  <c r="T4046" i="14"/>
  <c r="T4047" i="14"/>
  <c r="T4048" i="14"/>
  <c r="T4049" i="14"/>
  <c r="T4050" i="14"/>
  <c r="T4051" i="14"/>
  <c r="T4052" i="14"/>
  <c r="T4053" i="14"/>
  <c r="T4054" i="14"/>
  <c r="T4055" i="14"/>
  <c r="T4056" i="14"/>
  <c r="T4057" i="14"/>
  <c r="T4058" i="14"/>
  <c r="T4059" i="14"/>
  <c r="T4060" i="14"/>
  <c r="T4061" i="14"/>
  <c r="T4062" i="14"/>
  <c r="T4063" i="14"/>
  <c r="T4064" i="14"/>
  <c r="T4065" i="14"/>
  <c r="T4066" i="14"/>
  <c r="T4067" i="14"/>
  <c r="T4068" i="14"/>
  <c r="T4069" i="14"/>
  <c r="T4070" i="14"/>
  <c r="T4071" i="14"/>
  <c r="T4072" i="14"/>
  <c r="T4073" i="14"/>
  <c r="T4074" i="14"/>
  <c r="T4075" i="14"/>
  <c r="T4076" i="14"/>
  <c r="T4077" i="14"/>
  <c r="T4078" i="14"/>
  <c r="T4079" i="14"/>
  <c r="T4080" i="14"/>
  <c r="T4081" i="14"/>
  <c r="T4082" i="14"/>
  <c r="T4083" i="14"/>
  <c r="T4084" i="14"/>
  <c r="T4085" i="14"/>
  <c r="T4086" i="14"/>
  <c r="T4087" i="14"/>
  <c r="T4088" i="14"/>
  <c r="T4089" i="14"/>
  <c r="T4090" i="14"/>
  <c r="T4091" i="14"/>
  <c r="T4092" i="14"/>
  <c r="T4093" i="14"/>
  <c r="T4094" i="14"/>
  <c r="T4095" i="14"/>
  <c r="T4096" i="14"/>
  <c r="T4097" i="14"/>
  <c r="T4098" i="14"/>
  <c r="T4099" i="14"/>
  <c r="T4100" i="14"/>
  <c r="T4101" i="14"/>
  <c r="T4102" i="14"/>
  <c r="T4103" i="14"/>
  <c r="T4104" i="14"/>
  <c r="T4105" i="14"/>
  <c r="T4106" i="14"/>
  <c r="T4107" i="14"/>
  <c r="T4108" i="14"/>
  <c r="T4109" i="14"/>
  <c r="T4110" i="14"/>
  <c r="T4111" i="14"/>
  <c r="T4112" i="14"/>
  <c r="T4113" i="14"/>
  <c r="T4114" i="14"/>
  <c r="T4115" i="14"/>
  <c r="T4116" i="14"/>
  <c r="T4117" i="14"/>
  <c r="T4118" i="14"/>
  <c r="T4119" i="14"/>
  <c r="T4120" i="14"/>
  <c r="T4121" i="14"/>
  <c r="T4122" i="14"/>
  <c r="T4123" i="14"/>
  <c r="T4124" i="14"/>
  <c r="T4125" i="14"/>
  <c r="T4126" i="14"/>
  <c r="T4127" i="14"/>
  <c r="T4128" i="14"/>
  <c r="T4129" i="14"/>
  <c r="T4130" i="14"/>
  <c r="T4131" i="14"/>
  <c r="T4132" i="14"/>
  <c r="T4133" i="14"/>
  <c r="T4134" i="14"/>
  <c r="T4135" i="14"/>
  <c r="T4136" i="14"/>
  <c r="T4137" i="14"/>
  <c r="T4138" i="14"/>
  <c r="T4139" i="14"/>
  <c r="T4140" i="14"/>
  <c r="T4141" i="14"/>
  <c r="T4142" i="14"/>
  <c r="T4143" i="14"/>
  <c r="T4144" i="14"/>
  <c r="T4145" i="14"/>
  <c r="T4146" i="14"/>
  <c r="T4147" i="14"/>
  <c r="T4148" i="14"/>
  <c r="T4149" i="14"/>
  <c r="T4150" i="14"/>
  <c r="T4151" i="14"/>
  <c r="T4152" i="14"/>
  <c r="T4153" i="14"/>
  <c r="T4154" i="14"/>
  <c r="T4155" i="14"/>
  <c r="T4156" i="14"/>
  <c r="T4157" i="14"/>
  <c r="T4158" i="14"/>
  <c r="T4159" i="14"/>
  <c r="T4160" i="14"/>
  <c r="T4161" i="14"/>
  <c r="T4162" i="14"/>
  <c r="T4163" i="14"/>
  <c r="T4164" i="14"/>
  <c r="T4165" i="14"/>
  <c r="T4166" i="14"/>
  <c r="T4167" i="14"/>
  <c r="T4168" i="14"/>
  <c r="T4169" i="14"/>
  <c r="T4170" i="14"/>
  <c r="T4171" i="14"/>
  <c r="T4172" i="14"/>
  <c r="T4173" i="14"/>
  <c r="T4174" i="14"/>
  <c r="T4175" i="14"/>
  <c r="T4176" i="14"/>
  <c r="T4177" i="14"/>
  <c r="T4178" i="14"/>
  <c r="T4179" i="14"/>
  <c r="T4180" i="14"/>
  <c r="T4181" i="14"/>
  <c r="T4182" i="14"/>
  <c r="T4183" i="14"/>
  <c r="T4184" i="14"/>
  <c r="T4185" i="14"/>
  <c r="T4186" i="14"/>
  <c r="T4187" i="14"/>
  <c r="T4188" i="14"/>
  <c r="T4189" i="14"/>
  <c r="T4190" i="14"/>
  <c r="T4191" i="14"/>
  <c r="T4192" i="14"/>
  <c r="T4193" i="14"/>
  <c r="T4194" i="14"/>
  <c r="T4195" i="14"/>
  <c r="T4196" i="14"/>
  <c r="T4197" i="14"/>
  <c r="T4198" i="14"/>
  <c r="T4199" i="14"/>
  <c r="T4200" i="14"/>
  <c r="T4201" i="14"/>
  <c r="T4202" i="14"/>
  <c r="T4203" i="14"/>
  <c r="T4204" i="14"/>
  <c r="T4205" i="14"/>
  <c r="T4206" i="14"/>
  <c r="T4207" i="14"/>
  <c r="T4208" i="14"/>
  <c r="T4209" i="14"/>
  <c r="T4210" i="14"/>
  <c r="T4211" i="14"/>
  <c r="T4212" i="14"/>
  <c r="T4213" i="14"/>
  <c r="T4214" i="14"/>
  <c r="T4215" i="14"/>
  <c r="T4216" i="14"/>
  <c r="T4217" i="14"/>
  <c r="T4218" i="14"/>
  <c r="T4219" i="14"/>
  <c r="T4220" i="14"/>
  <c r="T4221" i="14"/>
  <c r="T4222" i="14"/>
  <c r="T4223" i="14"/>
  <c r="T4224" i="14"/>
  <c r="T4225" i="14"/>
  <c r="T4226" i="14"/>
  <c r="T4227" i="14"/>
  <c r="T4228" i="14"/>
  <c r="T4229" i="14"/>
  <c r="T4230" i="14"/>
  <c r="T4231" i="14"/>
  <c r="T4232" i="14"/>
  <c r="T4233" i="14"/>
  <c r="T4234" i="14"/>
  <c r="T4235" i="14"/>
  <c r="T4236" i="14"/>
  <c r="T4237" i="14"/>
  <c r="T4238" i="14"/>
  <c r="T4239" i="14"/>
  <c r="T4240" i="14"/>
  <c r="T4241" i="14"/>
  <c r="T4242" i="14"/>
  <c r="T4243" i="14"/>
  <c r="T4244" i="14"/>
  <c r="T4245" i="14"/>
  <c r="T4246" i="14"/>
  <c r="T4247" i="14"/>
  <c r="T4248" i="14"/>
  <c r="T4249" i="14"/>
  <c r="T4250" i="14"/>
  <c r="T4251" i="14"/>
  <c r="T4252" i="14"/>
  <c r="T4253" i="14"/>
  <c r="T4254" i="14"/>
  <c r="T4255" i="14"/>
  <c r="T4256" i="14"/>
  <c r="T4257" i="14"/>
  <c r="T4258" i="14"/>
  <c r="T4259" i="14"/>
  <c r="T4260" i="14"/>
  <c r="T4261" i="14"/>
  <c r="T4262" i="14"/>
  <c r="T4263" i="14"/>
  <c r="T4264" i="14"/>
  <c r="T4265" i="14"/>
  <c r="T4266" i="14"/>
  <c r="T4267" i="14"/>
  <c r="T4268" i="14"/>
  <c r="T4269" i="14"/>
  <c r="T4270" i="14"/>
  <c r="T4271" i="14"/>
  <c r="T4272" i="14"/>
  <c r="T4273" i="14"/>
  <c r="T4274" i="14"/>
  <c r="T4275" i="14"/>
  <c r="T4276" i="14"/>
  <c r="T4277" i="14"/>
  <c r="T4278" i="14"/>
  <c r="T4279" i="14"/>
  <c r="T4280" i="14"/>
  <c r="T4281" i="14"/>
  <c r="T4282" i="14"/>
  <c r="T4283" i="14"/>
  <c r="T4284" i="14"/>
  <c r="T4285" i="14"/>
  <c r="T4286" i="14"/>
  <c r="T4287" i="14"/>
  <c r="T4288" i="14"/>
  <c r="T4289" i="14"/>
  <c r="T4290" i="14"/>
  <c r="T4291" i="14"/>
  <c r="T4292" i="14"/>
  <c r="T4293" i="14"/>
  <c r="T4294" i="14"/>
  <c r="T4295" i="14"/>
  <c r="T4296" i="14"/>
  <c r="T4297" i="14"/>
  <c r="T4298" i="14"/>
  <c r="T4299" i="14"/>
  <c r="T4300" i="14"/>
  <c r="T4301" i="14"/>
  <c r="T4302" i="14"/>
  <c r="T4303" i="14"/>
  <c r="T4304" i="14"/>
  <c r="T4305" i="14"/>
  <c r="T4306" i="14"/>
  <c r="T4307" i="14"/>
  <c r="T4308" i="14"/>
  <c r="T4309" i="14"/>
  <c r="T4310" i="14"/>
  <c r="T4311" i="14"/>
  <c r="T4312" i="14"/>
  <c r="T4313" i="14"/>
  <c r="T4314" i="14"/>
  <c r="T4315" i="14"/>
  <c r="T4316" i="14"/>
  <c r="T4317" i="14"/>
  <c r="T4318" i="14"/>
  <c r="T4319" i="14"/>
  <c r="T4320" i="14"/>
  <c r="T4321" i="14"/>
  <c r="T4322" i="14"/>
  <c r="T4323" i="14"/>
  <c r="T4324" i="14"/>
  <c r="T4325" i="14"/>
  <c r="T4326" i="14"/>
  <c r="T4327" i="14"/>
  <c r="T4328" i="14"/>
  <c r="T4329" i="14"/>
  <c r="T4330" i="14"/>
  <c r="T4331" i="14"/>
  <c r="T4332" i="14"/>
  <c r="T4333" i="14"/>
  <c r="T4334" i="14"/>
  <c r="T4335" i="14"/>
  <c r="T4336" i="14"/>
  <c r="T4337" i="14"/>
  <c r="T4338" i="14"/>
  <c r="T4339" i="14"/>
  <c r="T4340" i="14"/>
  <c r="T4341" i="14"/>
  <c r="T4342" i="14"/>
  <c r="T4343" i="14"/>
  <c r="T4344" i="14"/>
  <c r="T4345" i="14"/>
  <c r="T4346" i="14"/>
  <c r="T4347" i="14"/>
  <c r="T4348" i="14"/>
  <c r="T4349" i="14"/>
  <c r="T4350" i="14"/>
  <c r="T4351" i="14"/>
  <c r="T4352" i="14"/>
  <c r="T4353" i="14"/>
  <c r="T4354" i="14"/>
  <c r="T4355" i="14"/>
  <c r="T4356" i="14"/>
  <c r="T4357" i="14"/>
  <c r="T4358" i="14"/>
  <c r="T4359" i="14"/>
  <c r="T4360" i="14"/>
  <c r="T4361" i="14"/>
  <c r="T4362" i="14"/>
  <c r="T4363" i="14"/>
  <c r="T4364" i="14"/>
  <c r="T4365" i="14"/>
  <c r="T4366" i="14"/>
  <c r="T4367" i="14"/>
  <c r="T4368" i="14"/>
  <c r="T4369" i="14"/>
  <c r="T4370" i="14"/>
  <c r="T4371" i="14"/>
  <c r="T4372" i="14"/>
  <c r="T4373" i="14"/>
  <c r="T4374" i="14"/>
  <c r="T4375" i="14"/>
  <c r="T4376" i="14"/>
  <c r="T4377" i="14"/>
  <c r="T4378" i="14"/>
  <c r="T4379" i="14"/>
  <c r="T4380" i="14"/>
  <c r="T4381" i="14"/>
  <c r="T4382" i="14"/>
  <c r="T4383" i="14"/>
  <c r="T4384" i="14"/>
  <c r="T4385" i="14"/>
  <c r="T4386" i="14"/>
  <c r="T4387" i="14"/>
  <c r="T4388" i="14"/>
  <c r="T4389" i="14"/>
  <c r="T4390" i="14"/>
  <c r="T4391" i="14"/>
  <c r="T4392" i="14"/>
  <c r="T4393" i="14"/>
  <c r="T4394" i="14"/>
  <c r="T4395" i="14"/>
  <c r="T4396" i="14"/>
  <c r="T4397" i="14"/>
  <c r="T4398" i="14"/>
  <c r="T4399" i="14"/>
  <c r="T4400" i="14"/>
  <c r="T4401" i="14"/>
  <c r="X2" i="14"/>
  <c r="X3" i="14"/>
  <c r="X4" i="14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104" i="14"/>
  <c r="X105" i="14"/>
  <c r="X106" i="14"/>
  <c r="X107" i="14"/>
  <c r="X108" i="14"/>
  <c r="X109" i="14"/>
  <c r="X110" i="14"/>
  <c r="X111" i="14"/>
  <c r="X112" i="14"/>
  <c r="X113" i="14"/>
  <c r="X114" i="14"/>
  <c r="X115" i="14"/>
  <c r="X116" i="14"/>
  <c r="X117" i="14"/>
  <c r="X118" i="14"/>
  <c r="X119" i="14"/>
  <c r="X120" i="14"/>
  <c r="X121" i="14"/>
  <c r="X122" i="14"/>
  <c r="X123" i="14"/>
  <c r="X124" i="14"/>
  <c r="X125" i="14"/>
  <c r="X126" i="14"/>
  <c r="X127" i="14"/>
  <c r="X128" i="14"/>
  <c r="X129" i="14"/>
  <c r="X130" i="14"/>
  <c r="X131" i="14"/>
  <c r="X132" i="14"/>
  <c r="X133" i="14"/>
  <c r="X134" i="14"/>
  <c r="X135" i="14"/>
  <c r="X136" i="14"/>
  <c r="X137" i="14"/>
  <c r="X138" i="14"/>
  <c r="X139" i="14"/>
  <c r="X140" i="14"/>
  <c r="X141" i="14"/>
  <c r="X142" i="14"/>
  <c r="X143" i="14"/>
  <c r="X144" i="14"/>
  <c r="X145" i="14"/>
  <c r="X146" i="14"/>
  <c r="X147" i="14"/>
  <c r="X148" i="14"/>
  <c r="X149" i="14"/>
  <c r="X150" i="14"/>
  <c r="X151" i="14"/>
  <c r="X152" i="14"/>
  <c r="X153" i="14"/>
  <c r="X154" i="14"/>
  <c r="X155" i="14"/>
  <c r="X156" i="14"/>
  <c r="X157" i="14"/>
  <c r="X158" i="14"/>
  <c r="X159" i="14"/>
  <c r="X160" i="14"/>
  <c r="X161" i="14"/>
  <c r="X162" i="14"/>
  <c r="X163" i="14"/>
  <c r="X164" i="14"/>
  <c r="X165" i="14"/>
  <c r="X166" i="14"/>
  <c r="X167" i="14"/>
  <c r="X168" i="14"/>
  <c r="X169" i="14"/>
  <c r="X170" i="14"/>
  <c r="X171" i="14"/>
  <c r="X172" i="14"/>
  <c r="X173" i="14"/>
  <c r="X174" i="14"/>
  <c r="X175" i="14"/>
  <c r="X176" i="14"/>
  <c r="X177" i="14"/>
  <c r="X178" i="14"/>
  <c r="X179" i="14"/>
  <c r="X180" i="14"/>
  <c r="X181" i="14"/>
  <c r="X182" i="14"/>
  <c r="X183" i="14"/>
  <c r="X184" i="14"/>
  <c r="X185" i="14"/>
  <c r="X186" i="14"/>
  <c r="X187" i="14"/>
  <c r="X188" i="14"/>
  <c r="X189" i="14"/>
  <c r="X190" i="14"/>
  <c r="X191" i="14"/>
  <c r="X192" i="14"/>
  <c r="X193" i="14"/>
  <c r="X194" i="14"/>
  <c r="X195" i="14"/>
  <c r="X196" i="14"/>
  <c r="X197" i="14"/>
  <c r="X198" i="14"/>
  <c r="X199" i="14"/>
  <c r="X200" i="14"/>
  <c r="X201" i="14"/>
  <c r="X202" i="14"/>
  <c r="X203" i="14"/>
  <c r="X204" i="14"/>
  <c r="X205" i="14"/>
  <c r="X206" i="14"/>
  <c r="X207" i="14"/>
  <c r="X208" i="14"/>
  <c r="X209" i="14"/>
  <c r="X210" i="14"/>
  <c r="X211" i="14"/>
  <c r="X212" i="14"/>
  <c r="X213" i="14"/>
  <c r="X214" i="14"/>
  <c r="X215" i="14"/>
  <c r="X216" i="14"/>
  <c r="X217" i="14"/>
  <c r="X218" i="14"/>
  <c r="X219" i="14"/>
  <c r="X220" i="14"/>
  <c r="X221" i="14"/>
  <c r="X222" i="14"/>
  <c r="X223" i="14"/>
  <c r="X224" i="14"/>
  <c r="X225" i="14"/>
  <c r="X226" i="14"/>
  <c r="X227" i="14"/>
  <c r="X228" i="14"/>
  <c r="X229" i="14"/>
  <c r="X230" i="14"/>
  <c r="X231" i="14"/>
  <c r="X232" i="14"/>
  <c r="X233" i="14"/>
  <c r="X234" i="14"/>
  <c r="X235" i="14"/>
  <c r="X236" i="14"/>
  <c r="X237" i="14"/>
  <c r="X238" i="14"/>
  <c r="X239" i="14"/>
  <c r="X240" i="14"/>
  <c r="X241" i="14"/>
  <c r="X242" i="14"/>
  <c r="X243" i="14"/>
  <c r="X244" i="14"/>
  <c r="X245" i="14"/>
  <c r="X246" i="14"/>
  <c r="X247" i="14"/>
  <c r="X248" i="14"/>
  <c r="X249" i="14"/>
  <c r="X250" i="14"/>
  <c r="X251" i="14"/>
  <c r="X252" i="14"/>
  <c r="X253" i="14"/>
  <c r="X254" i="14"/>
  <c r="X255" i="14"/>
  <c r="X256" i="14"/>
  <c r="X257" i="14"/>
  <c r="X258" i="14"/>
  <c r="X259" i="14"/>
  <c r="X260" i="14"/>
  <c r="X261" i="14"/>
  <c r="X262" i="14"/>
  <c r="X263" i="14"/>
  <c r="X264" i="14"/>
  <c r="X265" i="14"/>
  <c r="X266" i="14"/>
  <c r="X267" i="14"/>
  <c r="X268" i="14"/>
  <c r="X269" i="14"/>
  <c r="X270" i="14"/>
  <c r="X271" i="14"/>
  <c r="X272" i="14"/>
  <c r="X273" i="14"/>
  <c r="X274" i="14"/>
  <c r="X275" i="14"/>
  <c r="X276" i="14"/>
  <c r="X277" i="14"/>
  <c r="X278" i="14"/>
  <c r="X279" i="14"/>
  <c r="X280" i="14"/>
  <c r="X281" i="14"/>
  <c r="X282" i="14"/>
  <c r="X283" i="14"/>
  <c r="X284" i="14"/>
  <c r="X285" i="14"/>
  <c r="X286" i="14"/>
  <c r="X287" i="14"/>
  <c r="X288" i="14"/>
  <c r="X289" i="14"/>
  <c r="X290" i="14"/>
  <c r="X291" i="14"/>
  <c r="X292" i="14"/>
  <c r="X293" i="14"/>
  <c r="X294" i="14"/>
  <c r="X295" i="14"/>
  <c r="X296" i="14"/>
  <c r="X297" i="14"/>
  <c r="X298" i="14"/>
  <c r="X299" i="14"/>
  <c r="X300" i="14"/>
  <c r="X301" i="14"/>
  <c r="X302" i="14"/>
  <c r="X303" i="14"/>
  <c r="X304" i="14"/>
  <c r="X305" i="14"/>
  <c r="X306" i="14"/>
  <c r="X307" i="14"/>
  <c r="X308" i="14"/>
  <c r="X309" i="14"/>
  <c r="X310" i="14"/>
  <c r="X311" i="14"/>
  <c r="X312" i="14"/>
  <c r="X313" i="14"/>
  <c r="X314" i="14"/>
  <c r="X315" i="14"/>
  <c r="X316" i="14"/>
  <c r="X317" i="14"/>
  <c r="X318" i="14"/>
  <c r="X319" i="14"/>
  <c r="X320" i="14"/>
  <c r="X321" i="14"/>
  <c r="X322" i="14"/>
  <c r="X323" i="14"/>
  <c r="X324" i="14"/>
  <c r="X325" i="14"/>
  <c r="X326" i="14"/>
  <c r="X327" i="14"/>
  <c r="X328" i="14"/>
  <c r="X329" i="14"/>
  <c r="X330" i="14"/>
  <c r="X331" i="14"/>
  <c r="X332" i="14"/>
  <c r="X333" i="14"/>
  <c r="X334" i="14"/>
  <c r="X335" i="14"/>
  <c r="X336" i="14"/>
  <c r="X337" i="14"/>
  <c r="X338" i="14"/>
  <c r="X339" i="14"/>
  <c r="X340" i="14"/>
  <c r="X341" i="14"/>
  <c r="X342" i="14"/>
  <c r="X343" i="14"/>
  <c r="X344" i="14"/>
  <c r="X345" i="14"/>
  <c r="X346" i="14"/>
  <c r="X347" i="14"/>
  <c r="X348" i="14"/>
  <c r="X349" i="14"/>
  <c r="X350" i="14"/>
  <c r="X351" i="14"/>
  <c r="X352" i="14"/>
  <c r="X353" i="14"/>
  <c r="X354" i="14"/>
  <c r="X355" i="14"/>
  <c r="X356" i="14"/>
  <c r="X357" i="14"/>
  <c r="X358" i="14"/>
  <c r="X359" i="14"/>
  <c r="X360" i="14"/>
  <c r="X361" i="14"/>
  <c r="X362" i="14"/>
  <c r="X363" i="14"/>
  <c r="X364" i="14"/>
  <c r="X365" i="14"/>
  <c r="X366" i="14"/>
  <c r="X367" i="14"/>
  <c r="X368" i="14"/>
  <c r="X369" i="14"/>
  <c r="X370" i="14"/>
  <c r="X371" i="14"/>
  <c r="X372" i="14"/>
  <c r="X373" i="14"/>
  <c r="X374" i="14"/>
  <c r="X375" i="14"/>
  <c r="X376" i="14"/>
  <c r="X377" i="14"/>
  <c r="X378" i="14"/>
  <c r="X379" i="14"/>
  <c r="X380" i="14"/>
  <c r="X381" i="14"/>
  <c r="X382" i="14"/>
  <c r="X383" i="14"/>
  <c r="X384" i="14"/>
  <c r="X385" i="14"/>
  <c r="X386" i="14"/>
  <c r="X387" i="14"/>
  <c r="X388" i="14"/>
  <c r="X389" i="14"/>
  <c r="X390" i="14"/>
  <c r="X391" i="14"/>
  <c r="X392" i="14"/>
  <c r="X393" i="14"/>
  <c r="X394" i="14"/>
  <c r="X395" i="14"/>
  <c r="X396" i="14"/>
  <c r="X397" i="14"/>
  <c r="X398" i="14"/>
  <c r="X399" i="14"/>
  <c r="X400" i="14"/>
  <c r="X401" i="14"/>
  <c r="X402" i="14"/>
  <c r="X403" i="14"/>
  <c r="X404" i="14"/>
  <c r="X405" i="14"/>
  <c r="X406" i="14"/>
  <c r="X407" i="14"/>
  <c r="X408" i="14"/>
  <c r="X409" i="14"/>
  <c r="X410" i="14"/>
  <c r="X411" i="14"/>
  <c r="X412" i="14"/>
  <c r="X413" i="14"/>
  <c r="X414" i="14"/>
  <c r="X415" i="14"/>
  <c r="X416" i="14"/>
  <c r="X417" i="14"/>
  <c r="X418" i="14"/>
  <c r="X419" i="14"/>
  <c r="X420" i="14"/>
  <c r="X421" i="14"/>
  <c r="X422" i="14"/>
  <c r="X423" i="14"/>
  <c r="X424" i="14"/>
  <c r="X425" i="14"/>
  <c r="X426" i="14"/>
  <c r="X427" i="14"/>
  <c r="X428" i="14"/>
  <c r="X429" i="14"/>
  <c r="X430" i="14"/>
  <c r="X431" i="14"/>
  <c r="X432" i="14"/>
  <c r="X433" i="14"/>
  <c r="X434" i="14"/>
  <c r="X435" i="14"/>
  <c r="X436" i="14"/>
  <c r="X437" i="14"/>
  <c r="X438" i="14"/>
  <c r="X439" i="14"/>
  <c r="X440" i="14"/>
  <c r="X441" i="14"/>
  <c r="X442" i="14"/>
  <c r="X443" i="14"/>
  <c r="X444" i="14"/>
  <c r="X445" i="14"/>
  <c r="X446" i="14"/>
  <c r="X447" i="14"/>
  <c r="X448" i="14"/>
  <c r="X449" i="14"/>
  <c r="X450" i="14"/>
  <c r="X451" i="14"/>
  <c r="X452" i="14"/>
  <c r="X453" i="14"/>
  <c r="X454" i="14"/>
  <c r="X455" i="14"/>
  <c r="X456" i="14"/>
  <c r="X457" i="14"/>
  <c r="X458" i="14"/>
  <c r="X459" i="14"/>
  <c r="X460" i="14"/>
  <c r="X461" i="14"/>
  <c r="X462" i="14"/>
  <c r="X463" i="14"/>
  <c r="X464" i="14"/>
  <c r="X465" i="14"/>
  <c r="X466" i="14"/>
  <c r="X467" i="14"/>
  <c r="X468" i="14"/>
  <c r="X469" i="14"/>
  <c r="X470" i="14"/>
  <c r="X471" i="14"/>
  <c r="X472" i="14"/>
  <c r="X473" i="14"/>
  <c r="X474" i="14"/>
  <c r="X475" i="14"/>
  <c r="X476" i="14"/>
  <c r="X477" i="14"/>
  <c r="X478" i="14"/>
  <c r="X479" i="14"/>
  <c r="X480" i="14"/>
  <c r="X481" i="14"/>
  <c r="X482" i="14"/>
  <c r="X483" i="14"/>
  <c r="X484" i="14"/>
  <c r="X485" i="14"/>
  <c r="X486" i="14"/>
  <c r="X487" i="14"/>
  <c r="X488" i="14"/>
  <c r="X489" i="14"/>
  <c r="X490" i="14"/>
  <c r="X491" i="14"/>
  <c r="X492" i="14"/>
  <c r="X493" i="14"/>
  <c r="X494" i="14"/>
  <c r="X495" i="14"/>
  <c r="X496" i="14"/>
  <c r="X497" i="14"/>
  <c r="X498" i="14"/>
  <c r="X499" i="14"/>
  <c r="X500" i="14"/>
  <c r="X501" i="14"/>
  <c r="X502" i="14"/>
  <c r="X503" i="14"/>
  <c r="X504" i="14"/>
  <c r="X505" i="14"/>
  <c r="X506" i="14"/>
  <c r="X507" i="14"/>
  <c r="X508" i="14"/>
  <c r="X509" i="14"/>
  <c r="X510" i="14"/>
  <c r="X511" i="14"/>
  <c r="X512" i="14"/>
  <c r="X513" i="14"/>
  <c r="X514" i="14"/>
  <c r="X515" i="14"/>
  <c r="X516" i="14"/>
  <c r="X517" i="14"/>
  <c r="X518" i="14"/>
  <c r="X519" i="14"/>
  <c r="X520" i="14"/>
  <c r="X521" i="14"/>
  <c r="X522" i="14"/>
  <c r="X523" i="14"/>
  <c r="X524" i="14"/>
  <c r="X525" i="14"/>
  <c r="X526" i="14"/>
  <c r="X527" i="14"/>
  <c r="X528" i="14"/>
  <c r="X529" i="14"/>
  <c r="X530" i="14"/>
  <c r="X531" i="14"/>
  <c r="X532" i="14"/>
  <c r="X533" i="14"/>
  <c r="X534" i="14"/>
  <c r="X535" i="14"/>
  <c r="X536" i="14"/>
  <c r="X537" i="14"/>
  <c r="X538" i="14"/>
  <c r="X539" i="14"/>
  <c r="X540" i="14"/>
  <c r="X541" i="14"/>
  <c r="X542" i="14"/>
  <c r="X543" i="14"/>
  <c r="X544" i="14"/>
  <c r="X545" i="14"/>
  <c r="X546" i="14"/>
  <c r="X547" i="14"/>
  <c r="X548" i="14"/>
  <c r="X549" i="14"/>
  <c r="X550" i="14"/>
  <c r="X551" i="14"/>
  <c r="X552" i="14"/>
  <c r="X553" i="14"/>
  <c r="X554" i="14"/>
  <c r="X555" i="14"/>
  <c r="X556" i="14"/>
  <c r="X557" i="14"/>
  <c r="X558" i="14"/>
  <c r="X559" i="14"/>
  <c r="X560" i="14"/>
  <c r="X561" i="14"/>
  <c r="X562" i="14"/>
  <c r="X563" i="14"/>
  <c r="X564" i="14"/>
  <c r="X565" i="14"/>
  <c r="X566" i="14"/>
  <c r="X567" i="14"/>
  <c r="X568" i="14"/>
  <c r="X569" i="14"/>
  <c r="X570" i="14"/>
  <c r="X571" i="14"/>
  <c r="X572" i="14"/>
  <c r="X573" i="14"/>
  <c r="X574" i="14"/>
  <c r="X575" i="14"/>
  <c r="X576" i="14"/>
  <c r="X577" i="14"/>
  <c r="X578" i="14"/>
  <c r="X579" i="14"/>
  <c r="X580" i="14"/>
  <c r="X581" i="14"/>
  <c r="X582" i="14"/>
  <c r="X583" i="14"/>
  <c r="X584" i="14"/>
  <c r="X585" i="14"/>
  <c r="X586" i="14"/>
  <c r="X587" i="14"/>
  <c r="X588" i="14"/>
  <c r="X589" i="14"/>
  <c r="X590" i="14"/>
  <c r="X591" i="14"/>
  <c r="X592" i="14"/>
  <c r="X593" i="14"/>
  <c r="X594" i="14"/>
  <c r="X595" i="14"/>
  <c r="X596" i="14"/>
  <c r="X597" i="14"/>
  <c r="X598" i="14"/>
  <c r="X599" i="14"/>
  <c r="X600" i="14"/>
  <c r="X601" i="14"/>
  <c r="X602" i="14"/>
  <c r="X603" i="14"/>
  <c r="X604" i="14"/>
  <c r="X605" i="14"/>
  <c r="X606" i="14"/>
  <c r="X607" i="14"/>
  <c r="X608" i="14"/>
  <c r="X609" i="14"/>
  <c r="X610" i="14"/>
  <c r="X611" i="14"/>
  <c r="X612" i="14"/>
  <c r="X613" i="14"/>
  <c r="X614" i="14"/>
  <c r="X615" i="14"/>
  <c r="X616" i="14"/>
  <c r="X617" i="14"/>
  <c r="X618" i="14"/>
  <c r="X619" i="14"/>
  <c r="X620" i="14"/>
  <c r="X621" i="14"/>
  <c r="X622" i="14"/>
  <c r="X623" i="14"/>
  <c r="X624" i="14"/>
  <c r="X625" i="14"/>
  <c r="X626" i="14"/>
  <c r="X627" i="14"/>
  <c r="X628" i="14"/>
  <c r="X629" i="14"/>
  <c r="X630" i="14"/>
  <c r="X631" i="14"/>
  <c r="X632" i="14"/>
  <c r="X633" i="14"/>
  <c r="X634" i="14"/>
  <c r="X635" i="14"/>
  <c r="X636" i="14"/>
  <c r="X637" i="14"/>
  <c r="X638" i="14"/>
  <c r="X639" i="14"/>
  <c r="X640" i="14"/>
  <c r="X641" i="14"/>
  <c r="X642" i="14"/>
  <c r="X643" i="14"/>
  <c r="X644" i="14"/>
  <c r="X645" i="14"/>
  <c r="X646" i="14"/>
  <c r="X647" i="14"/>
  <c r="X648" i="14"/>
  <c r="X649" i="14"/>
  <c r="X650" i="14"/>
  <c r="X651" i="14"/>
  <c r="X652" i="14"/>
  <c r="X653" i="14"/>
  <c r="X654" i="14"/>
  <c r="X655" i="14"/>
  <c r="X656" i="14"/>
  <c r="X657" i="14"/>
  <c r="X658" i="14"/>
  <c r="X659" i="14"/>
  <c r="X660" i="14"/>
  <c r="X661" i="14"/>
  <c r="X662" i="14"/>
  <c r="X663" i="14"/>
  <c r="X664" i="14"/>
  <c r="X665" i="14"/>
  <c r="X666" i="14"/>
  <c r="X667" i="14"/>
  <c r="X668" i="14"/>
  <c r="X669" i="14"/>
  <c r="X670" i="14"/>
  <c r="X671" i="14"/>
  <c r="X672" i="14"/>
  <c r="X673" i="14"/>
  <c r="X674" i="14"/>
  <c r="X675" i="14"/>
  <c r="X676" i="14"/>
  <c r="X677" i="14"/>
  <c r="X678" i="14"/>
  <c r="X679" i="14"/>
  <c r="X680" i="14"/>
  <c r="X681" i="14"/>
  <c r="X682" i="14"/>
  <c r="X683" i="14"/>
  <c r="X684" i="14"/>
  <c r="X685" i="14"/>
  <c r="X686" i="14"/>
  <c r="X687" i="14"/>
  <c r="X688" i="14"/>
  <c r="X689" i="14"/>
  <c r="X690" i="14"/>
  <c r="X691" i="14"/>
  <c r="X692" i="14"/>
  <c r="X693" i="14"/>
  <c r="X694" i="14"/>
  <c r="X695" i="14"/>
  <c r="X696" i="14"/>
  <c r="X697" i="14"/>
  <c r="X698" i="14"/>
  <c r="X699" i="14"/>
  <c r="X700" i="14"/>
  <c r="X701" i="14"/>
  <c r="X702" i="14"/>
  <c r="X703" i="14"/>
  <c r="X704" i="14"/>
  <c r="X705" i="14"/>
  <c r="X706" i="14"/>
  <c r="X707" i="14"/>
  <c r="X708" i="14"/>
  <c r="X709" i="14"/>
  <c r="X710" i="14"/>
  <c r="X711" i="14"/>
  <c r="X712" i="14"/>
  <c r="X713" i="14"/>
  <c r="X714" i="14"/>
  <c r="X715" i="14"/>
  <c r="X716" i="14"/>
  <c r="X717" i="14"/>
  <c r="X718" i="14"/>
  <c r="X719" i="14"/>
  <c r="X720" i="14"/>
  <c r="X721" i="14"/>
  <c r="X722" i="14"/>
  <c r="X723" i="14"/>
  <c r="X724" i="14"/>
  <c r="X725" i="14"/>
  <c r="X726" i="14"/>
  <c r="X727" i="14"/>
  <c r="X728" i="14"/>
  <c r="X729" i="14"/>
  <c r="X730" i="14"/>
  <c r="X731" i="14"/>
  <c r="X732" i="14"/>
  <c r="X733" i="14"/>
  <c r="X734" i="14"/>
  <c r="X735" i="14"/>
  <c r="X736" i="14"/>
  <c r="X737" i="14"/>
  <c r="X738" i="14"/>
  <c r="X739" i="14"/>
  <c r="X740" i="14"/>
  <c r="X741" i="14"/>
  <c r="X742" i="14"/>
  <c r="X743" i="14"/>
  <c r="X744" i="14"/>
  <c r="X745" i="14"/>
  <c r="X746" i="14"/>
  <c r="X747" i="14"/>
  <c r="X748" i="14"/>
  <c r="X749" i="14"/>
  <c r="X750" i="14"/>
  <c r="X751" i="14"/>
  <c r="X752" i="14"/>
  <c r="X753" i="14"/>
  <c r="X754" i="14"/>
  <c r="X755" i="14"/>
  <c r="X756" i="14"/>
  <c r="X757" i="14"/>
  <c r="X758" i="14"/>
  <c r="X759" i="14"/>
  <c r="X760" i="14"/>
  <c r="X761" i="14"/>
  <c r="X762" i="14"/>
  <c r="X763" i="14"/>
  <c r="X764" i="14"/>
  <c r="X765" i="14"/>
  <c r="X766" i="14"/>
  <c r="X767" i="14"/>
  <c r="X768" i="14"/>
  <c r="X769" i="14"/>
  <c r="X770" i="14"/>
  <c r="X771" i="14"/>
  <c r="X772" i="14"/>
  <c r="X773" i="14"/>
  <c r="X774" i="14"/>
  <c r="X775" i="14"/>
  <c r="X776" i="14"/>
  <c r="X777" i="14"/>
  <c r="X778" i="14"/>
  <c r="X779" i="14"/>
  <c r="X780" i="14"/>
  <c r="X781" i="14"/>
  <c r="X782" i="14"/>
  <c r="X783" i="14"/>
  <c r="X784" i="14"/>
  <c r="X785" i="14"/>
  <c r="X786" i="14"/>
  <c r="X787" i="14"/>
  <c r="X788" i="14"/>
  <c r="X789" i="14"/>
  <c r="X790" i="14"/>
  <c r="X791" i="14"/>
  <c r="X792" i="14"/>
  <c r="X793" i="14"/>
  <c r="X794" i="14"/>
  <c r="X795" i="14"/>
  <c r="X796" i="14"/>
  <c r="X797" i="14"/>
  <c r="X798" i="14"/>
  <c r="X799" i="14"/>
  <c r="X800" i="14"/>
  <c r="X801" i="14"/>
  <c r="X802" i="14"/>
  <c r="X803" i="14"/>
  <c r="X804" i="14"/>
  <c r="X805" i="14"/>
  <c r="X806" i="14"/>
  <c r="X807" i="14"/>
  <c r="X808" i="14"/>
  <c r="X809" i="14"/>
  <c r="X810" i="14"/>
  <c r="X811" i="14"/>
  <c r="X812" i="14"/>
  <c r="X813" i="14"/>
  <c r="X814" i="14"/>
  <c r="X815" i="14"/>
  <c r="X816" i="14"/>
  <c r="X817" i="14"/>
  <c r="X818" i="14"/>
  <c r="X819" i="14"/>
  <c r="X820" i="14"/>
  <c r="X821" i="14"/>
  <c r="X822" i="14"/>
  <c r="X823" i="14"/>
  <c r="X824" i="14"/>
  <c r="X825" i="14"/>
  <c r="X826" i="14"/>
  <c r="X827" i="14"/>
  <c r="X828" i="14"/>
  <c r="X829" i="14"/>
  <c r="X830" i="14"/>
  <c r="X831" i="14"/>
  <c r="X832" i="14"/>
  <c r="X833" i="14"/>
  <c r="X834" i="14"/>
  <c r="X835" i="14"/>
  <c r="X836" i="14"/>
  <c r="X837" i="14"/>
  <c r="X838" i="14"/>
  <c r="X839" i="14"/>
  <c r="X840" i="14"/>
  <c r="X841" i="14"/>
  <c r="X842" i="14"/>
  <c r="X843" i="14"/>
  <c r="X844" i="14"/>
  <c r="X845" i="14"/>
  <c r="X846" i="14"/>
  <c r="X847" i="14"/>
  <c r="X848" i="14"/>
  <c r="X849" i="14"/>
  <c r="X850" i="14"/>
  <c r="X851" i="14"/>
  <c r="X852" i="14"/>
  <c r="X853" i="14"/>
  <c r="X854" i="14"/>
  <c r="X855" i="14"/>
  <c r="X856" i="14"/>
  <c r="X857" i="14"/>
  <c r="X858" i="14"/>
  <c r="X859" i="14"/>
  <c r="X860" i="14"/>
  <c r="X861" i="14"/>
  <c r="X862" i="14"/>
  <c r="X863" i="14"/>
  <c r="X864" i="14"/>
  <c r="X865" i="14"/>
  <c r="X866" i="14"/>
  <c r="X867" i="14"/>
  <c r="X868" i="14"/>
  <c r="X869" i="14"/>
  <c r="X870" i="14"/>
  <c r="X871" i="14"/>
  <c r="X872" i="14"/>
  <c r="X873" i="14"/>
  <c r="X874" i="14"/>
  <c r="X875" i="14"/>
  <c r="X876" i="14"/>
  <c r="X877" i="14"/>
  <c r="X878" i="14"/>
  <c r="X879" i="14"/>
  <c r="X880" i="14"/>
  <c r="X881" i="14"/>
  <c r="X882" i="14"/>
  <c r="X883" i="14"/>
  <c r="X884" i="14"/>
  <c r="X885" i="14"/>
  <c r="X886" i="14"/>
  <c r="X887" i="14"/>
  <c r="X888" i="14"/>
  <c r="X889" i="14"/>
  <c r="X890" i="14"/>
  <c r="X891" i="14"/>
  <c r="X892" i="14"/>
  <c r="X893" i="14"/>
  <c r="X894" i="14"/>
  <c r="X895" i="14"/>
  <c r="X896" i="14"/>
  <c r="X897" i="14"/>
  <c r="X898" i="14"/>
  <c r="X899" i="14"/>
  <c r="X900" i="14"/>
  <c r="X901" i="14"/>
  <c r="X902" i="14"/>
  <c r="X903" i="14"/>
  <c r="X904" i="14"/>
  <c r="X905" i="14"/>
  <c r="X906" i="14"/>
  <c r="X907" i="14"/>
  <c r="X908" i="14"/>
  <c r="X909" i="14"/>
  <c r="X910" i="14"/>
  <c r="X911" i="14"/>
  <c r="X912" i="14"/>
  <c r="X913" i="14"/>
  <c r="X914" i="14"/>
  <c r="X915" i="14"/>
  <c r="X916" i="14"/>
  <c r="X917" i="14"/>
  <c r="X918" i="14"/>
  <c r="X919" i="14"/>
  <c r="X920" i="14"/>
  <c r="X921" i="14"/>
  <c r="X922" i="14"/>
  <c r="X923" i="14"/>
  <c r="X924" i="14"/>
  <c r="X925" i="14"/>
  <c r="X926" i="14"/>
  <c r="X927" i="14"/>
  <c r="X928" i="14"/>
  <c r="X929" i="14"/>
  <c r="X930" i="14"/>
  <c r="X931" i="14"/>
  <c r="X932" i="14"/>
  <c r="X933" i="14"/>
  <c r="X934" i="14"/>
  <c r="X935" i="14"/>
  <c r="X936" i="14"/>
  <c r="X937" i="14"/>
  <c r="X938" i="14"/>
  <c r="X939" i="14"/>
  <c r="X940" i="14"/>
  <c r="X941" i="14"/>
  <c r="X942" i="14"/>
  <c r="X943" i="14"/>
  <c r="X944" i="14"/>
  <c r="X945" i="14"/>
  <c r="X946" i="14"/>
  <c r="X947" i="14"/>
  <c r="X948" i="14"/>
  <c r="X949" i="14"/>
  <c r="X950" i="14"/>
  <c r="X951" i="14"/>
  <c r="X952" i="14"/>
  <c r="X953" i="14"/>
  <c r="X954" i="14"/>
  <c r="X955" i="14"/>
  <c r="X956" i="14"/>
  <c r="X957" i="14"/>
  <c r="X958" i="14"/>
  <c r="X959" i="14"/>
  <c r="X960" i="14"/>
  <c r="X961" i="14"/>
  <c r="X962" i="14"/>
  <c r="X963" i="14"/>
  <c r="X964" i="14"/>
  <c r="X965" i="14"/>
  <c r="X966" i="14"/>
  <c r="X967" i="14"/>
  <c r="X968" i="14"/>
  <c r="X969" i="14"/>
  <c r="X970" i="14"/>
  <c r="X971" i="14"/>
  <c r="X972" i="14"/>
  <c r="X973" i="14"/>
  <c r="X974" i="14"/>
  <c r="X975" i="14"/>
  <c r="X976" i="14"/>
  <c r="X977" i="14"/>
  <c r="X978" i="14"/>
  <c r="X979" i="14"/>
  <c r="X980" i="14"/>
  <c r="X981" i="14"/>
  <c r="X982" i="14"/>
  <c r="X983" i="14"/>
  <c r="X984" i="14"/>
  <c r="X985" i="14"/>
  <c r="X986" i="14"/>
  <c r="X987" i="14"/>
  <c r="X988" i="14"/>
  <c r="X989" i="14"/>
  <c r="X990" i="14"/>
  <c r="X991" i="14"/>
  <c r="X992" i="14"/>
  <c r="X993" i="14"/>
  <c r="X994" i="14"/>
  <c r="X995" i="14"/>
  <c r="X996" i="14"/>
  <c r="X997" i="14"/>
  <c r="X998" i="14"/>
  <c r="X999" i="14"/>
  <c r="X1000" i="14"/>
  <c r="X1001" i="14"/>
  <c r="X1002" i="14"/>
  <c r="X1003" i="14"/>
  <c r="X1004" i="14"/>
  <c r="X1005" i="14"/>
  <c r="X1006" i="14"/>
  <c r="X1007" i="14"/>
  <c r="X1008" i="14"/>
  <c r="X1009" i="14"/>
  <c r="X1010" i="14"/>
  <c r="X1011" i="14"/>
  <c r="X1012" i="14"/>
  <c r="X1013" i="14"/>
  <c r="X1014" i="14"/>
  <c r="X1015" i="14"/>
  <c r="X1016" i="14"/>
  <c r="X1017" i="14"/>
  <c r="X1018" i="14"/>
  <c r="X1019" i="14"/>
  <c r="X1020" i="14"/>
  <c r="X1021" i="14"/>
  <c r="X1022" i="14"/>
  <c r="X1023" i="14"/>
  <c r="X1024" i="14"/>
  <c r="X1025" i="14"/>
  <c r="X1026" i="14"/>
  <c r="X1027" i="14"/>
  <c r="X1028" i="14"/>
  <c r="X1029" i="14"/>
  <c r="X1030" i="14"/>
  <c r="X1031" i="14"/>
  <c r="X1032" i="14"/>
  <c r="X1033" i="14"/>
  <c r="X1034" i="14"/>
  <c r="X1035" i="14"/>
  <c r="X1036" i="14"/>
  <c r="X1037" i="14"/>
  <c r="X1038" i="14"/>
  <c r="X1039" i="14"/>
  <c r="X1040" i="14"/>
  <c r="X1041" i="14"/>
  <c r="X1042" i="14"/>
  <c r="X1043" i="14"/>
  <c r="X1044" i="14"/>
  <c r="X1045" i="14"/>
  <c r="X1046" i="14"/>
  <c r="X1047" i="14"/>
  <c r="X1048" i="14"/>
  <c r="X1049" i="14"/>
  <c r="X1050" i="14"/>
  <c r="X1051" i="14"/>
  <c r="X1052" i="14"/>
  <c r="X1053" i="14"/>
  <c r="X1054" i="14"/>
  <c r="X1055" i="14"/>
  <c r="X1056" i="14"/>
  <c r="X1057" i="14"/>
  <c r="X1058" i="14"/>
  <c r="X1059" i="14"/>
  <c r="X1060" i="14"/>
  <c r="X1061" i="14"/>
  <c r="X1062" i="14"/>
  <c r="X1063" i="14"/>
  <c r="X1064" i="14"/>
  <c r="X1065" i="14"/>
  <c r="X1066" i="14"/>
  <c r="X1067" i="14"/>
  <c r="X1068" i="14"/>
  <c r="X1069" i="14"/>
  <c r="X1070" i="14"/>
  <c r="X1071" i="14"/>
  <c r="X1072" i="14"/>
  <c r="X1073" i="14"/>
  <c r="X1074" i="14"/>
  <c r="X1075" i="14"/>
  <c r="X1076" i="14"/>
  <c r="X1077" i="14"/>
  <c r="X1078" i="14"/>
  <c r="X1079" i="14"/>
  <c r="X1080" i="14"/>
  <c r="X1081" i="14"/>
  <c r="X1082" i="14"/>
  <c r="X1083" i="14"/>
  <c r="X1084" i="14"/>
  <c r="X1085" i="14"/>
  <c r="X1086" i="14"/>
  <c r="X1087" i="14"/>
  <c r="X1088" i="14"/>
  <c r="X1089" i="14"/>
  <c r="X1090" i="14"/>
  <c r="X1091" i="14"/>
  <c r="X1092" i="14"/>
  <c r="X1093" i="14"/>
  <c r="X1094" i="14"/>
  <c r="X1095" i="14"/>
  <c r="X1096" i="14"/>
  <c r="X1097" i="14"/>
  <c r="X1098" i="14"/>
  <c r="X1099" i="14"/>
  <c r="X1100" i="14"/>
  <c r="X1101" i="14"/>
  <c r="X1102" i="14"/>
  <c r="X1103" i="14"/>
  <c r="X1104" i="14"/>
  <c r="X1105" i="14"/>
  <c r="X1106" i="14"/>
  <c r="X1107" i="14"/>
  <c r="X1108" i="14"/>
  <c r="X1109" i="14"/>
  <c r="X1110" i="14"/>
  <c r="X1111" i="14"/>
  <c r="X1112" i="14"/>
  <c r="X1113" i="14"/>
  <c r="X1114" i="14"/>
  <c r="X1115" i="14"/>
  <c r="X1116" i="14"/>
  <c r="X1117" i="14"/>
  <c r="X1118" i="14"/>
  <c r="X1119" i="14"/>
  <c r="X1120" i="14"/>
  <c r="X1121" i="14"/>
  <c r="X1122" i="14"/>
  <c r="X1123" i="14"/>
  <c r="X1124" i="14"/>
  <c r="X1125" i="14"/>
  <c r="X1126" i="14"/>
  <c r="X1127" i="14"/>
  <c r="X1128" i="14"/>
  <c r="X1129" i="14"/>
  <c r="X1130" i="14"/>
  <c r="X1131" i="14"/>
  <c r="X1132" i="14"/>
  <c r="X1133" i="14"/>
  <c r="X1134" i="14"/>
  <c r="X1135" i="14"/>
  <c r="X1136" i="14"/>
  <c r="X1137" i="14"/>
  <c r="X1138" i="14"/>
  <c r="X1139" i="14"/>
  <c r="X1140" i="14"/>
  <c r="X1141" i="14"/>
  <c r="X1142" i="14"/>
  <c r="X1143" i="14"/>
  <c r="X1144" i="14"/>
  <c r="X1145" i="14"/>
  <c r="X1146" i="14"/>
  <c r="X1147" i="14"/>
  <c r="X1148" i="14"/>
  <c r="X1149" i="14"/>
  <c r="X1150" i="14"/>
  <c r="X1151" i="14"/>
  <c r="X1152" i="14"/>
  <c r="X1153" i="14"/>
  <c r="X1154" i="14"/>
  <c r="X1155" i="14"/>
  <c r="X1156" i="14"/>
  <c r="X1157" i="14"/>
  <c r="X1158" i="14"/>
  <c r="X1159" i="14"/>
  <c r="X1160" i="14"/>
  <c r="X1161" i="14"/>
  <c r="X1162" i="14"/>
  <c r="X1163" i="14"/>
  <c r="X1164" i="14"/>
  <c r="X1165" i="14"/>
  <c r="X1166" i="14"/>
  <c r="X1167" i="14"/>
  <c r="X1168" i="14"/>
  <c r="X1169" i="14"/>
  <c r="X1170" i="14"/>
  <c r="X1171" i="14"/>
  <c r="X1172" i="14"/>
  <c r="X1173" i="14"/>
  <c r="X1174" i="14"/>
  <c r="X1175" i="14"/>
  <c r="X1176" i="14"/>
  <c r="X1177" i="14"/>
  <c r="X1178" i="14"/>
  <c r="X1179" i="14"/>
  <c r="X1180" i="14"/>
  <c r="X1181" i="14"/>
  <c r="X1182" i="14"/>
  <c r="X1183" i="14"/>
  <c r="X1184" i="14"/>
  <c r="X1185" i="14"/>
  <c r="X1186" i="14"/>
  <c r="X1187" i="14"/>
  <c r="X1188" i="14"/>
  <c r="X1189" i="14"/>
  <c r="X1190" i="14"/>
  <c r="X1191" i="14"/>
  <c r="X1192" i="14"/>
  <c r="X1193" i="14"/>
  <c r="X1194" i="14"/>
  <c r="X1195" i="14"/>
  <c r="X1196" i="14"/>
  <c r="X1197" i="14"/>
  <c r="X1198" i="14"/>
  <c r="X1199" i="14"/>
  <c r="X1200" i="14"/>
  <c r="X1201" i="14"/>
  <c r="X1202" i="14"/>
  <c r="X1203" i="14"/>
  <c r="X1204" i="14"/>
  <c r="X1205" i="14"/>
  <c r="X1206" i="14"/>
  <c r="X1207" i="14"/>
  <c r="X1208" i="14"/>
  <c r="X1209" i="14"/>
  <c r="X1210" i="14"/>
  <c r="X1211" i="14"/>
  <c r="X1212" i="14"/>
  <c r="X1213" i="14"/>
  <c r="X1214" i="14"/>
  <c r="X1215" i="14"/>
  <c r="X1216" i="14"/>
  <c r="X1217" i="14"/>
  <c r="X1218" i="14"/>
  <c r="X1219" i="14"/>
  <c r="X1220" i="14"/>
  <c r="X1221" i="14"/>
  <c r="X1222" i="14"/>
  <c r="X1223" i="14"/>
  <c r="X1224" i="14"/>
  <c r="X1225" i="14"/>
  <c r="X1226" i="14"/>
  <c r="X1227" i="14"/>
  <c r="X1228" i="14"/>
  <c r="X1229" i="14"/>
  <c r="X1230" i="14"/>
  <c r="X1231" i="14"/>
  <c r="X1232" i="14"/>
  <c r="X1233" i="14"/>
  <c r="X1234" i="14"/>
  <c r="X1235" i="14"/>
  <c r="X1236" i="14"/>
  <c r="X1237" i="14"/>
  <c r="X1238" i="14"/>
  <c r="X1239" i="14"/>
  <c r="X1240" i="14"/>
  <c r="X1241" i="14"/>
  <c r="X1242" i="14"/>
  <c r="X1243" i="14"/>
  <c r="X1244" i="14"/>
  <c r="X1245" i="14"/>
  <c r="X1246" i="14"/>
  <c r="X1247" i="14"/>
  <c r="X1248" i="14"/>
  <c r="X1249" i="14"/>
  <c r="X1250" i="14"/>
  <c r="X1251" i="14"/>
  <c r="X1252" i="14"/>
  <c r="X1253" i="14"/>
  <c r="X1254" i="14"/>
  <c r="X1255" i="14"/>
  <c r="X1256" i="14"/>
  <c r="X1257" i="14"/>
  <c r="X1258" i="14"/>
  <c r="X1259" i="14"/>
  <c r="X1260" i="14"/>
  <c r="X1261" i="14"/>
  <c r="X1262" i="14"/>
  <c r="X1263" i="14"/>
  <c r="X1264" i="14"/>
  <c r="X1265" i="14"/>
  <c r="X1266" i="14"/>
  <c r="X1267" i="14"/>
  <c r="X1268" i="14"/>
  <c r="X1269" i="14"/>
  <c r="X1270" i="14"/>
  <c r="X1271" i="14"/>
  <c r="X1272" i="14"/>
  <c r="X1273" i="14"/>
  <c r="X1274" i="14"/>
  <c r="X1275" i="14"/>
  <c r="X1276" i="14"/>
  <c r="X1277" i="14"/>
  <c r="X1278" i="14"/>
  <c r="X1279" i="14"/>
  <c r="X1280" i="14"/>
  <c r="X1281" i="14"/>
  <c r="X1282" i="14"/>
  <c r="X1283" i="14"/>
  <c r="X1284" i="14"/>
  <c r="X1285" i="14"/>
  <c r="X1286" i="14"/>
  <c r="X1287" i="14"/>
  <c r="X1288" i="14"/>
  <c r="X1289" i="14"/>
  <c r="X1290" i="14"/>
  <c r="X1291" i="14"/>
  <c r="X1292" i="14"/>
  <c r="X1293" i="14"/>
  <c r="X1294" i="14"/>
  <c r="X1295" i="14"/>
  <c r="X1296" i="14"/>
  <c r="X1297" i="14"/>
  <c r="X1298" i="14"/>
  <c r="X1299" i="14"/>
  <c r="X1300" i="14"/>
  <c r="X1301" i="14"/>
  <c r="X1302" i="14"/>
  <c r="X1303" i="14"/>
  <c r="X1304" i="14"/>
  <c r="X1305" i="14"/>
  <c r="X1306" i="14"/>
  <c r="X1307" i="14"/>
  <c r="X1308" i="14"/>
  <c r="X1309" i="14"/>
  <c r="X1310" i="14"/>
  <c r="X1311" i="14"/>
  <c r="X1312" i="14"/>
  <c r="X1313" i="14"/>
  <c r="X1314" i="14"/>
  <c r="X1315" i="14"/>
  <c r="X1316" i="14"/>
  <c r="X1317" i="14"/>
  <c r="X1318" i="14"/>
  <c r="X1319" i="14"/>
  <c r="X1320" i="14"/>
  <c r="X1321" i="14"/>
  <c r="X1322" i="14"/>
  <c r="X1323" i="14"/>
  <c r="X1324" i="14"/>
  <c r="X1325" i="14"/>
  <c r="X1326" i="14"/>
  <c r="X1327" i="14"/>
  <c r="X1328" i="14"/>
  <c r="X1329" i="14"/>
  <c r="X1330" i="14"/>
  <c r="X1331" i="14"/>
  <c r="X1332" i="14"/>
  <c r="X1333" i="14"/>
  <c r="X1334" i="14"/>
  <c r="X1335" i="14"/>
  <c r="X1336" i="14"/>
  <c r="X1337" i="14"/>
  <c r="X1338" i="14"/>
  <c r="X1339" i="14"/>
  <c r="X1340" i="14"/>
  <c r="X1341" i="14"/>
  <c r="X1342" i="14"/>
  <c r="X1343" i="14"/>
  <c r="X1344" i="14"/>
  <c r="X1345" i="14"/>
  <c r="X1346" i="14"/>
  <c r="X1347" i="14"/>
  <c r="X1348" i="14"/>
  <c r="X1349" i="14"/>
  <c r="X1350" i="14"/>
  <c r="X1351" i="14"/>
  <c r="X1352" i="14"/>
  <c r="X1353" i="14"/>
  <c r="X1354" i="14"/>
  <c r="X1355" i="14"/>
  <c r="X1356" i="14"/>
  <c r="X1357" i="14"/>
  <c r="X1358" i="14"/>
  <c r="X1359" i="14"/>
  <c r="X1360" i="14"/>
  <c r="X1361" i="14"/>
  <c r="X1362" i="14"/>
  <c r="X1363" i="14"/>
  <c r="X1364" i="14"/>
  <c r="X1365" i="14"/>
  <c r="X1366" i="14"/>
  <c r="X1367" i="14"/>
  <c r="X1368" i="14"/>
  <c r="X1369" i="14"/>
  <c r="X1370" i="14"/>
  <c r="X1371" i="14"/>
  <c r="X1372" i="14"/>
  <c r="X1373" i="14"/>
  <c r="X1374" i="14"/>
  <c r="X1375" i="14"/>
  <c r="X1376" i="14"/>
  <c r="X1377" i="14"/>
  <c r="X1378" i="14"/>
  <c r="X1379" i="14"/>
  <c r="X1380" i="14"/>
  <c r="X1381" i="14"/>
  <c r="X1382" i="14"/>
  <c r="X1383" i="14"/>
  <c r="X1384" i="14"/>
  <c r="X1385" i="14"/>
  <c r="X1386" i="14"/>
  <c r="X1387" i="14"/>
  <c r="X1388" i="14"/>
  <c r="X1389" i="14"/>
  <c r="X1390" i="14"/>
  <c r="X1391" i="14"/>
  <c r="X1392" i="14"/>
  <c r="X1393" i="14"/>
  <c r="X1394" i="14"/>
  <c r="X1395" i="14"/>
  <c r="X1396" i="14"/>
  <c r="X1397" i="14"/>
  <c r="X1398" i="14"/>
  <c r="X1399" i="14"/>
  <c r="X1400" i="14"/>
  <c r="X1401" i="14"/>
  <c r="X1402" i="14"/>
  <c r="X1403" i="14"/>
  <c r="X1404" i="14"/>
  <c r="X1405" i="14"/>
  <c r="X1406" i="14"/>
  <c r="X1407" i="14"/>
  <c r="X1408" i="14"/>
  <c r="X1409" i="14"/>
  <c r="X1410" i="14"/>
  <c r="X1411" i="14"/>
  <c r="X1412" i="14"/>
  <c r="X1413" i="14"/>
  <c r="X1414" i="14"/>
  <c r="X1415" i="14"/>
  <c r="X1416" i="14"/>
  <c r="X1417" i="14"/>
  <c r="X1418" i="14"/>
  <c r="X1419" i="14"/>
  <c r="X1420" i="14"/>
  <c r="X1421" i="14"/>
  <c r="X1422" i="14"/>
  <c r="X1423" i="14"/>
  <c r="X1424" i="14"/>
  <c r="X1425" i="14"/>
  <c r="X1426" i="14"/>
  <c r="X1427" i="14"/>
  <c r="X1428" i="14"/>
  <c r="X1429" i="14"/>
  <c r="X1430" i="14"/>
  <c r="X1431" i="14"/>
  <c r="X1432" i="14"/>
  <c r="X1433" i="14"/>
  <c r="X1434" i="14"/>
  <c r="X1435" i="14"/>
  <c r="X1436" i="14"/>
  <c r="X1437" i="14"/>
  <c r="X1438" i="14"/>
  <c r="X1439" i="14"/>
  <c r="X1440" i="14"/>
  <c r="X1441" i="14"/>
  <c r="X1442" i="14"/>
  <c r="X1443" i="14"/>
  <c r="X1444" i="14"/>
  <c r="X1445" i="14"/>
  <c r="X1446" i="14"/>
  <c r="X1447" i="14"/>
  <c r="X1448" i="14"/>
  <c r="X1449" i="14"/>
  <c r="X1450" i="14"/>
  <c r="X1451" i="14"/>
  <c r="X1452" i="14"/>
  <c r="X1453" i="14"/>
  <c r="X1454" i="14"/>
  <c r="X1455" i="14"/>
  <c r="X1456" i="14"/>
  <c r="X1457" i="14"/>
  <c r="X1458" i="14"/>
  <c r="X1459" i="14"/>
  <c r="X1460" i="14"/>
  <c r="X1461" i="14"/>
  <c r="X1462" i="14"/>
  <c r="X1463" i="14"/>
  <c r="X1464" i="14"/>
  <c r="X1465" i="14"/>
  <c r="X1466" i="14"/>
  <c r="X1467" i="14"/>
  <c r="X1468" i="14"/>
  <c r="X1469" i="14"/>
  <c r="X1470" i="14"/>
  <c r="X1471" i="14"/>
  <c r="X1472" i="14"/>
  <c r="X1473" i="14"/>
  <c r="X1474" i="14"/>
  <c r="X1475" i="14"/>
  <c r="X1476" i="14"/>
  <c r="X1477" i="14"/>
  <c r="X1478" i="14"/>
  <c r="X1479" i="14"/>
  <c r="X1480" i="14"/>
  <c r="X1481" i="14"/>
  <c r="X1482" i="14"/>
  <c r="X1483" i="14"/>
  <c r="X1484" i="14"/>
  <c r="X1485" i="14"/>
  <c r="X1486" i="14"/>
  <c r="X1487" i="14"/>
  <c r="X1488" i="14"/>
  <c r="X1489" i="14"/>
  <c r="X1490" i="14"/>
  <c r="X1491" i="14"/>
  <c r="X1492" i="14"/>
  <c r="X1493" i="14"/>
  <c r="X1494" i="14"/>
  <c r="X1495" i="14"/>
  <c r="X1496" i="14"/>
  <c r="X1497" i="14"/>
  <c r="X1498" i="14"/>
  <c r="X1499" i="14"/>
  <c r="X1500" i="14"/>
  <c r="X1501" i="14"/>
  <c r="X1502" i="14"/>
  <c r="X1503" i="14"/>
  <c r="X1504" i="14"/>
  <c r="X1505" i="14"/>
  <c r="X1506" i="14"/>
  <c r="X1507" i="14"/>
  <c r="X1508" i="14"/>
  <c r="X1509" i="14"/>
  <c r="X1510" i="14"/>
  <c r="X1511" i="14"/>
  <c r="X1512" i="14"/>
  <c r="X1513" i="14"/>
  <c r="X1514" i="14"/>
  <c r="X1515" i="14"/>
  <c r="X1516" i="14"/>
  <c r="X1517" i="14"/>
  <c r="X1518" i="14"/>
  <c r="X1519" i="14"/>
  <c r="X1520" i="14"/>
  <c r="X1521" i="14"/>
  <c r="X1522" i="14"/>
  <c r="X1523" i="14"/>
  <c r="X1524" i="14"/>
  <c r="X1525" i="14"/>
  <c r="X1526" i="14"/>
  <c r="X1527" i="14"/>
  <c r="X1528" i="14"/>
  <c r="X1529" i="14"/>
  <c r="X1530" i="14"/>
  <c r="X1531" i="14"/>
  <c r="X1532" i="14"/>
  <c r="X1533" i="14"/>
  <c r="X1534" i="14"/>
  <c r="X1535" i="14"/>
  <c r="X1536" i="14"/>
  <c r="X1537" i="14"/>
  <c r="X1538" i="14"/>
  <c r="X1539" i="14"/>
  <c r="X1540" i="14"/>
  <c r="X1541" i="14"/>
  <c r="X1542" i="14"/>
  <c r="X1543" i="14"/>
  <c r="X1544" i="14"/>
  <c r="X1545" i="14"/>
  <c r="X1546" i="14"/>
  <c r="X1547" i="14"/>
  <c r="X1548" i="14"/>
  <c r="X1549" i="14"/>
  <c r="X1550" i="14"/>
  <c r="X1551" i="14"/>
  <c r="X1552" i="14"/>
  <c r="X1553" i="14"/>
  <c r="X1554" i="14"/>
  <c r="X1555" i="14"/>
  <c r="X1556" i="14"/>
  <c r="X1557" i="14"/>
  <c r="X1558" i="14"/>
  <c r="X1559" i="14"/>
  <c r="X1560" i="14"/>
  <c r="X1561" i="14"/>
  <c r="X1562" i="14"/>
  <c r="X1563" i="14"/>
  <c r="X1564" i="14"/>
  <c r="X1565" i="14"/>
  <c r="X1566" i="14"/>
  <c r="X1567" i="14"/>
  <c r="X1568" i="14"/>
  <c r="X1569" i="14"/>
  <c r="X1570" i="14"/>
  <c r="X1571" i="14"/>
  <c r="X1572" i="14"/>
  <c r="X1573" i="14"/>
  <c r="X1574" i="14"/>
  <c r="X1575" i="14"/>
  <c r="X1576" i="14"/>
  <c r="X1577" i="14"/>
  <c r="X1578" i="14"/>
  <c r="X1579" i="14"/>
  <c r="X1580" i="14"/>
  <c r="X1581" i="14"/>
  <c r="X1582" i="14"/>
  <c r="X1583" i="14"/>
  <c r="X1584" i="14"/>
  <c r="X1585" i="14"/>
  <c r="X1586" i="14"/>
  <c r="X1587" i="14"/>
  <c r="X1588" i="14"/>
  <c r="X1589" i="14"/>
  <c r="X1590" i="14"/>
  <c r="X1591" i="14"/>
  <c r="X1592" i="14"/>
  <c r="X1593" i="14"/>
  <c r="X1594" i="14"/>
  <c r="X1595" i="14"/>
  <c r="X1596" i="14"/>
  <c r="X1597" i="14"/>
  <c r="X1598" i="14"/>
  <c r="X1599" i="14"/>
  <c r="X1600" i="14"/>
  <c r="X1601" i="14"/>
  <c r="X1602" i="14"/>
  <c r="X1603" i="14"/>
  <c r="X1604" i="14"/>
  <c r="X1605" i="14"/>
  <c r="X1606" i="14"/>
  <c r="X1607" i="14"/>
  <c r="X1608" i="14"/>
  <c r="X1609" i="14"/>
  <c r="X1610" i="14"/>
  <c r="X1611" i="14"/>
  <c r="X1612" i="14"/>
  <c r="X1613" i="14"/>
  <c r="X1614" i="14"/>
  <c r="X1615" i="14"/>
  <c r="X1616" i="14"/>
  <c r="X1617" i="14"/>
  <c r="X1618" i="14"/>
  <c r="X1619" i="14"/>
  <c r="X1620" i="14"/>
  <c r="X1621" i="14"/>
  <c r="X1622" i="14"/>
  <c r="X1623" i="14"/>
  <c r="X1624" i="14"/>
  <c r="X1625" i="14"/>
  <c r="X1626" i="14"/>
  <c r="X1627" i="14"/>
  <c r="X1628" i="14"/>
  <c r="X1629" i="14"/>
  <c r="X1630" i="14"/>
  <c r="X1631" i="14"/>
  <c r="X1632" i="14"/>
  <c r="X1633" i="14"/>
  <c r="X1634" i="14"/>
  <c r="X1635" i="14"/>
  <c r="X1636" i="14"/>
  <c r="X1637" i="14"/>
  <c r="X1638" i="14"/>
  <c r="X1639" i="14"/>
  <c r="X1640" i="14"/>
  <c r="X1641" i="14"/>
  <c r="X1642" i="14"/>
  <c r="X1643" i="14"/>
  <c r="X1644" i="14"/>
  <c r="X1645" i="14"/>
  <c r="X1646" i="14"/>
  <c r="X1647" i="14"/>
  <c r="X1648" i="14"/>
  <c r="X1649" i="14"/>
  <c r="X1650" i="14"/>
  <c r="X1651" i="14"/>
  <c r="X1652" i="14"/>
  <c r="X1653" i="14"/>
  <c r="X1654" i="14"/>
  <c r="X1655" i="14"/>
  <c r="X1656" i="14"/>
  <c r="X1657" i="14"/>
  <c r="X1658" i="14"/>
  <c r="X1659" i="14"/>
  <c r="X1660" i="14"/>
  <c r="X1661" i="14"/>
  <c r="X1662" i="14"/>
  <c r="X1663" i="14"/>
  <c r="X1664" i="14"/>
  <c r="X1665" i="14"/>
  <c r="X1666" i="14"/>
  <c r="X1667" i="14"/>
  <c r="X1668" i="14"/>
  <c r="X1669" i="14"/>
  <c r="X1670" i="14"/>
  <c r="X1671" i="14"/>
  <c r="X1672" i="14"/>
  <c r="X1673" i="14"/>
  <c r="X1674" i="14"/>
  <c r="X1675" i="14"/>
  <c r="X1676" i="14"/>
  <c r="X1677" i="14"/>
  <c r="X1678" i="14"/>
  <c r="X1679" i="14"/>
  <c r="X1680" i="14"/>
  <c r="X1681" i="14"/>
  <c r="X1682" i="14"/>
  <c r="X1683" i="14"/>
  <c r="X1684" i="14"/>
  <c r="X1685" i="14"/>
  <c r="X1686" i="14"/>
  <c r="X1687" i="14"/>
  <c r="X1688" i="14"/>
  <c r="X1689" i="14"/>
  <c r="X1690" i="14"/>
  <c r="X1691" i="14"/>
  <c r="X1692" i="14"/>
  <c r="X1693" i="14"/>
  <c r="X1694" i="14"/>
  <c r="X1695" i="14"/>
  <c r="X1696" i="14"/>
  <c r="X1697" i="14"/>
  <c r="X1698" i="14"/>
  <c r="X1699" i="14"/>
  <c r="X1700" i="14"/>
  <c r="X1701" i="14"/>
  <c r="X1702" i="14"/>
  <c r="X1703" i="14"/>
  <c r="X1704" i="14"/>
  <c r="X1705" i="14"/>
  <c r="X1706" i="14"/>
  <c r="X1707" i="14"/>
  <c r="X1708" i="14"/>
  <c r="X1709" i="14"/>
  <c r="X1710" i="14"/>
  <c r="X1711" i="14"/>
  <c r="X1712" i="14"/>
  <c r="X1713" i="14"/>
  <c r="X1714" i="14"/>
  <c r="X1715" i="14"/>
  <c r="X1716" i="14"/>
  <c r="X1717" i="14"/>
  <c r="X1718" i="14"/>
  <c r="X1719" i="14"/>
  <c r="X1720" i="14"/>
  <c r="X1721" i="14"/>
  <c r="X1722" i="14"/>
  <c r="X1723" i="14"/>
  <c r="X1724" i="14"/>
  <c r="X1725" i="14"/>
  <c r="X1726" i="14"/>
  <c r="X1727" i="14"/>
  <c r="X1728" i="14"/>
  <c r="X1729" i="14"/>
  <c r="X1730" i="14"/>
  <c r="X1731" i="14"/>
  <c r="X1732" i="14"/>
  <c r="X1733" i="14"/>
  <c r="X1734" i="14"/>
  <c r="X1735" i="14"/>
  <c r="X1736" i="14"/>
  <c r="X1737" i="14"/>
  <c r="X1738" i="14"/>
  <c r="X1739" i="14"/>
  <c r="X1740" i="14"/>
  <c r="X1741" i="14"/>
  <c r="X1742" i="14"/>
  <c r="X1743" i="14"/>
  <c r="X1744" i="14"/>
  <c r="X1745" i="14"/>
  <c r="X1746" i="14"/>
  <c r="X1747" i="14"/>
  <c r="X1748" i="14"/>
  <c r="X1749" i="14"/>
  <c r="X1750" i="14"/>
  <c r="X1751" i="14"/>
  <c r="X1752" i="14"/>
  <c r="X1753" i="14"/>
  <c r="X1754" i="14"/>
  <c r="X1755" i="14"/>
  <c r="X1756" i="14"/>
  <c r="X1757" i="14"/>
  <c r="X1758" i="14"/>
  <c r="X1759" i="14"/>
  <c r="X1760" i="14"/>
  <c r="X1761" i="14"/>
  <c r="X1762" i="14"/>
  <c r="X1763" i="14"/>
  <c r="X1764" i="14"/>
  <c r="X1765" i="14"/>
  <c r="X1766" i="14"/>
  <c r="X1767" i="14"/>
  <c r="X1768" i="14"/>
  <c r="X1769" i="14"/>
  <c r="X1770" i="14"/>
  <c r="X1771" i="14"/>
  <c r="X1772" i="14"/>
  <c r="X1773" i="14"/>
  <c r="X1774" i="14"/>
  <c r="X1775" i="14"/>
  <c r="X1776" i="14"/>
  <c r="X1777" i="14"/>
  <c r="X1778" i="14"/>
  <c r="X1779" i="14"/>
  <c r="X1780" i="14"/>
  <c r="X1781" i="14"/>
  <c r="X1782" i="14"/>
  <c r="X1783" i="14"/>
  <c r="X1784" i="14"/>
  <c r="X1785" i="14"/>
  <c r="X1786" i="14"/>
  <c r="X1787" i="14"/>
  <c r="X1788" i="14"/>
  <c r="X1789" i="14"/>
  <c r="X1790" i="14"/>
  <c r="X1791" i="14"/>
  <c r="X1792" i="14"/>
  <c r="X1793" i="14"/>
  <c r="X1794" i="14"/>
  <c r="X1795" i="14"/>
  <c r="X1796" i="14"/>
  <c r="X1797" i="14"/>
  <c r="X1798" i="14"/>
  <c r="X1799" i="14"/>
  <c r="X1800" i="14"/>
  <c r="X1801" i="14"/>
  <c r="X1802" i="14"/>
  <c r="X1803" i="14"/>
  <c r="X1804" i="14"/>
  <c r="X1805" i="14"/>
  <c r="X1806" i="14"/>
  <c r="X1807" i="14"/>
  <c r="X1808" i="14"/>
  <c r="X1809" i="14"/>
  <c r="X1810" i="14"/>
  <c r="X1811" i="14"/>
  <c r="X1812" i="14"/>
  <c r="X1813" i="14"/>
  <c r="X1814" i="14"/>
  <c r="X1815" i="14"/>
  <c r="X1816" i="14"/>
  <c r="X1817" i="14"/>
  <c r="X1818" i="14"/>
  <c r="X1819" i="14"/>
  <c r="X1820" i="14"/>
  <c r="X1821" i="14"/>
  <c r="X1822" i="14"/>
  <c r="X1823" i="14"/>
  <c r="X1824" i="14"/>
  <c r="X1825" i="14"/>
  <c r="X1826" i="14"/>
  <c r="X1827" i="14"/>
  <c r="X1828" i="14"/>
  <c r="X1829" i="14"/>
  <c r="X1830" i="14"/>
  <c r="X1831" i="14"/>
  <c r="X1832" i="14"/>
  <c r="X1833" i="14"/>
  <c r="X1834" i="14"/>
  <c r="X1835" i="14"/>
  <c r="X1836" i="14"/>
  <c r="X1837" i="14"/>
  <c r="X1838" i="14"/>
  <c r="X1839" i="14"/>
  <c r="X1840" i="14"/>
  <c r="X1841" i="14"/>
  <c r="X1842" i="14"/>
  <c r="X1843" i="14"/>
  <c r="X1844" i="14"/>
  <c r="X1845" i="14"/>
  <c r="X1846" i="14"/>
  <c r="X1847" i="14"/>
  <c r="X1848" i="14"/>
  <c r="X1849" i="14"/>
  <c r="X1850" i="14"/>
  <c r="X1851" i="14"/>
  <c r="X1852" i="14"/>
  <c r="X1853" i="14"/>
  <c r="X1854" i="14"/>
  <c r="X1855" i="14"/>
  <c r="X1856" i="14"/>
  <c r="X1857" i="14"/>
  <c r="X1858" i="14"/>
  <c r="X1859" i="14"/>
  <c r="X1860" i="14"/>
  <c r="X1861" i="14"/>
  <c r="X1862" i="14"/>
  <c r="X1863" i="14"/>
  <c r="X1864" i="14"/>
  <c r="X1865" i="14"/>
  <c r="X1866" i="14"/>
  <c r="X1867" i="14"/>
  <c r="X1868" i="14"/>
  <c r="X1869" i="14"/>
  <c r="X1870" i="14"/>
  <c r="X1871" i="14"/>
  <c r="X1872" i="14"/>
  <c r="X1873" i="14"/>
  <c r="X1874" i="14"/>
  <c r="X1875" i="14"/>
  <c r="X1876" i="14"/>
  <c r="X1877" i="14"/>
  <c r="X1878" i="14"/>
  <c r="X1879" i="14"/>
  <c r="X1880" i="14"/>
  <c r="X1881" i="14"/>
  <c r="X1882" i="14"/>
  <c r="X1883" i="14"/>
  <c r="X1884" i="14"/>
  <c r="X1885" i="14"/>
  <c r="X1886" i="14"/>
  <c r="X1887" i="14"/>
  <c r="X1888" i="14"/>
  <c r="X1889" i="14"/>
  <c r="X1890" i="14"/>
  <c r="X1891" i="14"/>
  <c r="X1892" i="14"/>
  <c r="X1893" i="14"/>
  <c r="X1894" i="14"/>
  <c r="X1895" i="14"/>
  <c r="X1896" i="14"/>
  <c r="X1897" i="14"/>
  <c r="X1898" i="14"/>
  <c r="X1899" i="14"/>
  <c r="X1900" i="14"/>
  <c r="X1901" i="14"/>
  <c r="X1902" i="14"/>
  <c r="X1903" i="14"/>
  <c r="X1904" i="14"/>
  <c r="X1905" i="14"/>
  <c r="X1906" i="14"/>
  <c r="X1907" i="14"/>
  <c r="X1908" i="14"/>
  <c r="X1909" i="14"/>
  <c r="X1910" i="14"/>
  <c r="X1911" i="14"/>
  <c r="X1912" i="14"/>
  <c r="X1913" i="14"/>
  <c r="X1914" i="14"/>
  <c r="X1915" i="14"/>
  <c r="X1916" i="14"/>
  <c r="X1917" i="14"/>
  <c r="X1918" i="14"/>
  <c r="X1919" i="14"/>
  <c r="X1920" i="14"/>
  <c r="X1921" i="14"/>
  <c r="X1922" i="14"/>
  <c r="X1923" i="14"/>
  <c r="X1924" i="14"/>
  <c r="X1925" i="14"/>
  <c r="X1926" i="14"/>
  <c r="X1927" i="14"/>
  <c r="X1928" i="14"/>
  <c r="X1929" i="14"/>
  <c r="X1930" i="14"/>
  <c r="X1931" i="14"/>
  <c r="X1932" i="14"/>
  <c r="X1933" i="14"/>
  <c r="X1934" i="14"/>
  <c r="X1935" i="14"/>
  <c r="X1936" i="14"/>
  <c r="X1937" i="14"/>
  <c r="X1938" i="14"/>
  <c r="X1939" i="14"/>
  <c r="X1940" i="14"/>
  <c r="X1941" i="14"/>
  <c r="X1942" i="14"/>
  <c r="X1943" i="14"/>
  <c r="X1944" i="14"/>
  <c r="X1945" i="14"/>
  <c r="X1946" i="14"/>
  <c r="X1947" i="14"/>
  <c r="X1948" i="14"/>
  <c r="X1949" i="14"/>
  <c r="X1950" i="14"/>
  <c r="X1951" i="14"/>
  <c r="X1952" i="14"/>
  <c r="X1953" i="14"/>
  <c r="X1954" i="14"/>
  <c r="X1955" i="14"/>
  <c r="X1956" i="14"/>
  <c r="X1957" i="14"/>
  <c r="X1958" i="14"/>
  <c r="X1959" i="14"/>
  <c r="X1960" i="14"/>
  <c r="X1961" i="14"/>
  <c r="X1962" i="14"/>
  <c r="X1963" i="14"/>
  <c r="X1964" i="14"/>
  <c r="X1965" i="14"/>
  <c r="X1966" i="14"/>
  <c r="X1967" i="14"/>
  <c r="X1968" i="14"/>
  <c r="X1969" i="14"/>
  <c r="X1970" i="14"/>
  <c r="X1971" i="14"/>
  <c r="X1972" i="14"/>
  <c r="X1973" i="14"/>
  <c r="X1974" i="14"/>
  <c r="X1975" i="14"/>
  <c r="X1976" i="14"/>
  <c r="X1977" i="14"/>
  <c r="X1978" i="14"/>
  <c r="X1979" i="14"/>
  <c r="X1980" i="14"/>
  <c r="X1981" i="14"/>
  <c r="X1982" i="14"/>
  <c r="X1983" i="14"/>
  <c r="X1984" i="14"/>
  <c r="X1985" i="14"/>
  <c r="X1986" i="14"/>
  <c r="X1987" i="14"/>
  <c r="X1988" i="14"/>
  <c r="X1989" i="14"/>
  <c r="X1990" i="14"/>
  <c r="X1991" i="14"/>
  <c r="X1992" i="14"/>
  <c r="X1993" i="14"/>
  <c r="X1994" i="14"/>
  <c r="X1995" i="14"/>
  <c r="X1996" i="14"/>
  <c r="X1997" i="14"/>
  <c r="X1998" i="14"/>
  <c r="X1999" i="14"/>
  <c r="X2000" i="14"/>
  <c r="X2001" i="14"/>
  <c r="X2002" i="14"/>
  <c r="X2003" i="14"/>
  <c r="X2004" i="14"/>
  <c r="X2005" i="14"/>
  <c r="X2006" i="14"/>
  <c r="X2007" i="14"/>
  <c r="X2008" i="14"/>
  <c r="X2009" i="14"/>
  <c r="X2010" i="14"/>
  <c r="X2011" i="14"/>
  <c r="X2012" i="14"/>
  <c r="X2013" i="14"/>
  <c r="X2014" i="14"/>
  <c r="X2015" i="14"/>
  <c r="X2016" i="14"/>
  <c r="X2017" i="14"/>
  <c r="X2018" i="14"/>
  <c r="X2019" i="14"/>
  <c r="X2020" i="14"/>
  <c r="X2021" i="14"/>
  <c r="X2022" i="14"/>
  <c r="X2023" i="14"/>
  <c r="X2024" i="14"/>
  <c r="X2025" i="14"/>
  <c r="X2026" i="14"/>
  <c r="X2027" i="14"/>
  <c r="X2028" i="14"/>
  <c r="X2029" i="14"/>
  <c r="X2030" i="14"/>
  <c r="X2031" i="14"/>
  <c r="X2032" i="14"/>
  <c r="X2033" i="14"/>
  <c r="X2034" i="14"/>
  <c r="X2035" i="14"/>
  <c r="X2036" i="14"/>
  <c r="X2037" i="14"/>
  <c r="X2038" i="14"/>
  <c r="X2039" i="14"/>
  <c r="X2040" i="14"/>
  <c r="X2041" i="14"/>
  <c r="X2042" i="14"/>
  <c r="X2043" i="14"/>
  <c r="X2044" i="14"/>
  <c r="X2045" i="14"/>
  <c r="X2046" i="14"/>
  <c r="X2047" i="14"/>
  <c r="X2048" i="14"/>
  <c r="X2049" i="14"/>
  <c r="X2050" i="14"/>
  <c r="X2051" i="14"/>
  <c r="X2052" i="14"/>
  <c r="X2053" i="14"/>
  <c r="X2054" i="14"/>
  <c r="X2055" i="14"/>
  <c r="X2056" i="14"/>
  <c r="X2057" i="14"/>
  <c r="X2058" i="14"/>
  <c r="X2059" i="14"/>
  <c r="X2060" i="14"/>
  <c r="X2061" i="14"/>
  <c r="X2062" i="14"/>
  <c r="X2063" i="14"/>
  <c r="X2064" i="14"/>
  <c r="X2065" i="14"/>
  <c r="X2066" i="14"/>
  <c r="X2067" i="14"/>
  <c r="X2068" i="14"/>
  <c r="X2069" i="14"/>
  <c r="X2070" i="14"/>
  <c r="X2071" i="14"/>
  <c r="X2072" i="14"/>
  <c r="X2073" i="14"/>
  <c r="X2074" i="14"/>
  <c r="X2075" i="14"/>
  <c r="X2076" i="14"/>
  <c r="X2077" i="14"/>
  <c r="X2078" i="14"/>
  <c r="X2079" i="14"/>
  <c r="X2080" i="14"/>
  <c r="X2081" i="14"/>
  <c r="X2082" i="14"/>
  <c r="X2083" i="14"/>
  <c r="X2084" i="14"/>
  <c r="X2085" i="14"/>
  <c r="X2086" i="14"/>
  <c r="X2087" i="14"/>
  <c r="X2088" i="14"/>
  <c r="X2089" i="14"/>
  <c r="X2090" i="14"/>
  <c r="X2091" i="14"/>
  <c r="X2092" i="14"/>
  <c r="X2093" i="14"/>
  <c r="X2094" i="14"/>
  <c r="X2095" i="14"/>
  <c r="X2096" i="14"/>
  <c r="X2097" i="14"/>
  <c r="X2098" i="14"/>
  <c r="X2099" i="14"/>
  <c r="X2100" i="14"/>
  <c r="X2101" i="14"/>
  <c r="X2102" i="14"/>
  <c r="X2103" i="14"/>
  <c r="X2104" i="14"/>
  <c r="X2105" i="14"/>
  <c r="X2106" i="14"/>
  <c r="X2107" i="14"/>
  <c r="X2108" i="14"/>
  <c r="X2109" i="14"/>
  <c r="X2110" i="14"/>
  <c r="X2111" i="14"/>
  <c r="X2112" i="14"/>
  <c r="X2113" i="14"/>
  <c r="X2114" i="14"/>
  <c r="X2115" i="14"/>
  <c r="X2116" i="14"/>
  <c r="X2117" i="14"/>
  <c r="X2118" i="14"/>
  <c r="X2119" i="14"/>
  <c r="X2120" i="14"/>
  <c r="X2121" i="14"/>
  <c r="X2122" i="14"/>
  <c r="X2123" i="14"/>
  <c r="X2124" i="14"/>
  <c r="X2125" i="14"/>
  <c r="X2126" i="14"/>
  <c r="X2127" i="14"/>
  <c r="X2128" i="14"/>
  <c r="X2129" i="14"/>
  <c r="X2130" i="14"/>
  <c r="X2131" i="14"/>
  <c r="X2132" i="14"/>
  <c r="X2133" i="14"/>
  <c r="X2134" i="14"/>
  <c r="X2135" i="14"/>
  <c r="X2136" i="14"/>
  <c r="X2137" i="14"/>
  <c r="X2138" i="14"/>
  <c r="X2139" i="14"/>
  <c r="X2140" i="14"/>
  <c r="X2141" i="14"/>
  <c r="X2142" i="14"/>
  <c r="X2143" i="14"/>
  <c r="X2144" i="14"/>
  <c r="X2145" i="14"/>
  <c r="X2146" i="14"/>
  <c r="X2147" i="14"/>
  <c r="X2148" i="14"/>
  <c r="X2149" i="14"/>
  <c r="X2150" i="14"/>
  <c r="X2151" i="14"/>
  <c r="X2152" i="14"/>
  <c r="X2153" i="14"/>
  <c r="X2154" i="14"/>
  <c r="X2155" i="14"/>
  <c r="X2156" i="14"/>
  <c r="X2157" i="14"/>
  <c r="X2158" i="14"/>
  <c r="X2159" i="14"/>
  <c r="X2160" i="14"/>
  <c r="X2161" i="14"/>
  <c r="X2162" i="14"/>
  <c r="X2163" i="14"/>
  <c r="X2164" i="14"/>
  <c r="X2165" i="14"/>
  <c r="X2166" i="14"/>
  <c r="X2167" i="14"/>
  <c r="X2168" i="14"/>
  <c r="X2169" i="14"/>
  <c r="X2170" i="14"/>
  <c r="X2171" i="14"/>
  <c r="X2172" i="14"/>
  <c r="X2173" i="14"/>
  <c r="X2174" i="14"/>
  <c r="X2175" i="14"/>
  <c r="X2176" i="14"/>
  <c r="X2177" i="14"/>
  <c r="X2178" i="14"/>
  <c r="X2179" i="14"/>
  <c r="X2180" i="14"/>
  <c r="X2181" i="14"/>
  <c r="X2182" i="14"/>
  <c r="X2183" i="14"/>
  <c r="X2184" i="14"/>
  <c r="X2185" i="14"/>
  <c r="X2186" i="14"/>
  <c r="X2187" i="14"/>
  <c r="X2188" i="14"/>
  <c r="X2189" i="14"/>
  <c r="X2190" i="14"/>
  <c r="X2191" i="14"/>
  <c r="X2192" i="14"/>
  <c r="X2193" i="14"/>
  <c r="X2194" i="14"/>
  <c r="X2195" i="14"/>
  <c r="X2196" i="14"/>
  <c r="X2197" i="14"/>
  <c r="X2198" i="14"/>
  <c r="X2199" i="14"/>
  <c r="X2200" i="14"/>
  <c r="X2201" i="14"/>
  <c r="X2202" i="14"/>
  <c r="X2203" i="14"/>
  <c r="X2204" i="14"/>
  <c r="X2205" i="14"/>
  <c r="X2206" i="14"/>
  <c r="X2207" i="14"/>
  <c r="X2208" i="14"/>
  <c r="X2209" i="14"/>
  <c r="X2210" i="14"/>
  <c r="X2211" i="14"/>
  <c r="X2212" i="14"/>
  <c r="X2213" i="14"/>
  <c r="X2214" i="14"/>
  <c r="X2215" i="14"/>
  <c r="X2216" i="14"/>
  <c r="X2217" i="14"/>
  <c r="X2218" i="14"/>
  <c r="X2219" i="14"/>
  <c r="X2220" i="14"/>
  <c r="X2221" i="14"/>
  <c r="X2222" i="14"/>
  <c r="X2223" i="14"/>
  <c r="X2224" i="14"/>
  <c r="X2225" i="14"/>
  <c r="X2226" i="14"/>
  <c r="X2227" i="14"/>
  <c r="X2228" i="14"/>
  <c r="X2229" i="14"/>
  <c r="X2230" i="14"/>
  <c r="X2231" i="14"/>
  <c r="X2232" i="14"/>
  <c r="X2233" i="14"/>
  <c r="X2234" i="14"/>
  <c r="X2235" i="14"/>
  <c r="X2236" i="14"/>
  <c r="X2237" i="14"/>
  <c r="X2238" i="14"/>
  <c r="X2239" i="14"/>
  <c r="X2240" i="14"/>
  <c r="X2241" i="14"/>
  <c r="X2242" i="14"/>
  <c r="X2243" i="14"/>
  <c r="X2244" i="14"/>
  <c r="X2245" i="14"/>
  <c r="X2246" i="14"/>
  <c r="X2247" i="14"/>
  <c r="X2248" i="14"/>
  <c r="X2249" i="14"/>
  <c r="X2250" i="14"/>
  <c r="X2251" i="14"/>
  <c r="X2252" i="14"/>
  <c r="X2253" i="14"/>
  <c r="X2254" i="14"/>
  <c r="X2255" i="14"/>
  <c r="X2256" i="14"/>
  <c r="X2257" i="14"/>
  <c r="X2258" i="14"/>
  <c r="X2259" i="14"/>
  <c r="X2260" i="14"/>
  <c r="X2261" i="14"/>
  <c r="X2262" i="14"/>
  <c r="X2263" i="14"/>
  <c r="X2264" i="14"/>
  <c r="X2265" i="14"/>
  <c r="X2266" i="14"/>
  <c r="X2267" i="14"/>
  <c r="X2268" i="14"/>
  <c r="X2269" i="14"/>
  <c r="X2270" i="14"/>
  <c r="X2271" i="14"/>
  <c r="X2272" i="14"/>
  <c r="X2273" i="14"/>
  <c r="X2274" i="14"/>
  <c r="X2275" i="14"/>
  <c r="X2276" i="14"/>
  <c r="X2277" i="14"/>
  <c r="X2278" i="14"/>
  <c r="X2279" i="14"/>
  <c r="X2280" i="14"/>
  <c r="X2281" i="14"/>
  <c r="X2282" i="14"/>
  <c r="X2283" i="14"/>
  <c r="X2284" i="14"/>
  <c r="X2285" i="14"/>
  <c r="X2286" i="14"/>
  <c r="X2287" i="14"/>
  <c r="X2288" i="14"/>
  <c r="X2289" i="14"/>
  <c r="X2290" i="14"/>
  <c r="X2291" i="14"/>
  <c r="X2292" i="14"/>
  <c r="X2293" i="14"/>
  <c r="X2294" i="14"/>
  <c r="X2295" i="14"/>
  <c r="X2296" i="14"/>
  <c r="X2297" i="14"/>
  <c r="X2298" i="14"/>
  <c r="X2299" i="14"/>
  <c r="X2300" i="14"/>
  <c r="X2301" i="14"/>
  <c r="X2302" i="14"/>
  <c r="X2303" i="14"/>
  <c r="X2304" i="14"/>
  <c r="X2305" i="14"/>
  <c r="X2306" i="14"/>
  <c r="X2307" i="14"/>
  <c r="X2308" i="14"/>
  <c r="X2309" i="14"/>
  <c r="X2310" i="14"/>
  <c r="X2311" i="14"/>
  <c r="X2312" i="14"/>
  <c r="X2313" i="14"/>
  <c r="X2314" i="14"/>
  <c r="X2315" i="14"/>
  <c r="X2316" i="14"/>
  <c r="X2317" i="14"/>
  <c r="X2318" i="14"/>
  <c r="X2319" i="14"/>
  <c r="X2320" i="14"/>
  <c r="X2321" i="14"/>
  <c r="X2322" i="14"/>
  <c r="X2323" i="14"/>
  <c r="X2324" i="14"/>
  <c r="X2325" i="14"/>
  <c r="X2326" i="14"/>
  <c r="X2327" i="14"/>
  <c r="X2328" i="14"/>
  <c r="X2329" i="14"/>
  <c r="X2330" i="14"/>
  <c r="X2331" i="14"/>
  <c r="X2332" i="14"/>
  <c r="X2333" i="14"/>
  <c r="X2334" i="14"/>
  <c r="X2335" i="14"/>
  <c r="X2336" i="14"/>
  <c r="X2337" i="14"/>
  <c r="X2338" i="14"/>
  <c r="X2339" i="14"/>
  <c r="X2340" i="14"/>
  <c r="X2341" i="14"/>
  <c r="X2342" i="14"/>
  <c r="X2343" i="14"/>
  <c r="X2344" i="14"/>
  <c r="X2345" i="14"/>
  <c r="X2346" i="14"/>
  <c r="X2347" i="14"/>
  <c r="X2348" i="14"/>
  <c r="X2349" i="14"/>
  <c r="X2350" i="14"/>
  <c r="X2351" i="14"/>
  <c r="X2352" i="14"/>
  <c r="X2353" i="14"/>
  <c r="X2354" i="14"/>
  <c r="X2355" i="14"/>
  <c r="X2356" i="14"/>
  <c r="X2357" i="14"/>
  <c r="X2358" i="14"/>
  <c r="X2359" i="14"/>
  <c r="X2360" i="14"/>
  <c r="X2361" i="14"/>
  <c r="X2362" i="14"/>
  <c r="X2363" i="14"/>
  <c r="X2364" i="14"/>
  <c r="X2365" i="14"/>
  <c r="X2366" i="14"/>
  <c r="X2367" i="14"/>
  <c r="X2368" i="14"/>
  <c r="X2369" i="14"/>
  <c r="X2370" i="14"/>
  <c r="X2371" i="14"/>
  <c r="X2372" i="14"/>
  <c r="X2373" i="14"/>
  <c r="X2374" i="14"/>
  <c r="X2375" i="14"/>
  <c r="X2376" i="14"/>
  <c r="X2377" i="14"/>
  <c r="X2378" i="14"/>
  <c r="X2379" i="14"/>
  <c r="X2380" i="14"/>
  <c r="X2381" i="14"/>
  <c r="X2382" i="14"/>
  <c r="X2383" i="14"/>
  <c r="X2384" i="14"/>
  <c r="X2385" i="14"/>
  <c r="X2386" i="14"/>
  <c r="X2387" i="14"/>
  <c r="X2388" i="14"/>
  <c r="X2389" i="14"/>
  <c r="X2390" i="14"/>
  <c r="X2391" i="14"/>
  <c r="X2392" i="14"/>
  <c r="X2393" i="14"/>
  <c r="X2394" i="14"/>
  <c r="X2395" i="14"/>
  <c r="X2396" i="14"/>
  <c r="X2397" i="14"/>
  <c r="X2398" i="14"/>
  <c r="X2399" i="14"/>
  <c r="X2400" i="14"/>
  <c r="X2401" i="14"/>
  <c r="X2402" i="14"/>
  <c r="X2403" i="14"/>
  <c r="X2404" i="14"/>
  <c r="X2405" i="14"/>
  <c r="X2406" i="14"/>
  <c r="X2407" i="14"/>
  <c r="X2408" i="14"/>
  <c r="X2409" i="14"/>
  <c r="X2410" i="14"/>
  <c r="X2411" i="14"/>
  <c r="X2412" i="14"/>
  <c r="X2413" i="14"/>
  <c r="X2414" i="14"/>
  <c r="X2415" i="14"/>
  <c r="X2416" i="14"/>
  <c r="X2417" i="14"/>
  <c r="X2418" i="14"/>
  <c r="X2419" i="14"/>
  <c r="X2420" i="14"/>
  <c r="X2421" i="14"/>
  <c r="X2422" i="14"/>
  <c r="X2423" i="14"/>
  <c r="X2424" i="14"/>
  <c r="X2425" i="14"/>
  <c r="X2426" i="14"/>
  <c r="X2427" i="14"/>
  <c r="X2428" i="14"/>
  <c r="X2429" i="14"/>
  <c r="X2430" i="14"/>
  <c r="X2431" i="14"/>
  <c r="X2432" i="14"/>
  <c r="X2433" i="14"/>
  <c r="X2434" i="14"/>
  <c r="X2435" i="14"/>
  <c r="X2436" i="14"/>
  <c r="X2437" i="14"/>
  <c r="X2438" i="14"/>
  <c r="X2439" i="14"/>
  <c r="X2440" i="14"/>
  <c r="X2441" i="14"/>
  <c r="X2442" i="14"/>
  <c r="X2443" i="14"/>
  <c r="X2444" i="14"/>
  <c r="X2445" i="14"/>
  <c r="X2446" i="14"/>
  <c r="X2447" i="14"/>
  <c r="X2448" i="14"/>
  <c r="X2449" i="14"/>
  <c r="X2450" i="14"/>
  <c r="X2451" i="14"/>
  <c r="X2452" i="14"/>
  <c r="X2453" i="14"/>
  <c r="X2454" i="14"/>
  <c r="X2455" i="14"/>
  <c r="X2456" i="14"/>
  <c r="X2457" i="14"/>
  <c r="X2458" i="14"/>
  <c r="X2459" i="14"/>
  <c r="X2460" i="14"/>
  <c r="X2461" i="14"/>
  <c r="X2462" i="14"/>
  <c r="X2463" i="14"/>
  <c r="X2464" i="14"/>
  <c r="X2465" i="14"/>
  <c r="X2466" i="14"/>
  <c r="X2467" i="14"/>
  <c r="X2468" i="14"/>
  <c r="X2469" i="14"/>
  <c r="X2470" i="14"/>
  <c r="X2471" i="14"/>
  <c r="X2472" i="14"/>
  <c r="X2473" i="14"/>
  <c r="X2474" i="14"/>
  <c r="X2475" i="14"/>
  <c r="X2476" i="14"/>
  <c r="X2477" i="14"/>
  <c r="X2478" i="14"/>
  <c r="X2479" i="14"/>
  <c r="X2480" i="14"/>
  <c r="X2481" i="14"/>
  <c r="X2482" i="14"/>
  <c r="X2483" i="14"/>
  <c r="X2484" i="14"/>
  <c r="X2485" i="14"/>
  <c r="X2486" i="14"/>
  <c r="X2487" i="14"/>
  <c r="X2488" i="14"/>
  <c r="X2489" i="14"/>
  <c r="X2490" i="14"/>
  <c r="X2491" i="14"/>
  <c r="X2492" i="14"/>
  <c r="X2493" i="14"/>
  <c r="X2494" i="14"/>
  <c r="X2495" i="14"/>
  <c r="X2496" i="14"/>
  <c r="X2497" i="14"/>
  <c r="X2498" i="14"/>
  <c r="X2499" i="14"/>
  <c r="X2500" i="14"/>
  <c r="X2501" i="14"/>
  <c r="X2502" i="14"/>
  <c r="X2503" i="14"/>
  <c r="X2504" i="14"/>
  <c r="X2505" i="14"/>
  <c r="X2506" i="14"/>
  <c r="X2507" i="14"/>
  <c r="X2508" i="14"/>
  <c r="X2509" i="14"/>
  <c r="X2510" i="14"/>
  <c r="X2511" i="14"/>
  <c r="X2512" i="14"/>
  <c r="X2513" i="14"/>
  <c r="X2514" i="14"/>
  <c r="X2515" i="14"/>
  <c r="X2516" i="14"/>
  <c r="X2517" i="14"/>
  <c r="X2518" i="14"/>
  <c r="X2519" i="14"/>
  <c r="X2520" i="14"/>
  <c r="X2521" i="14"/>
  <c r="X2522" i="14"/>
  <c r="X2523" i="14"/>
  <c r="X2524" i="14"/>
  <c r="X2525" i="14"/>
  <c r="X2526" i="14"/>
  <c r="X2527" i="14"/>
  <c r="X2528" i="14"/>
  <c r="X2529" i="14"/>
  <c r="X2530" i="14"/>
  <c r="X2531" i="14"/>
  <c r="X2532" i="14"/>
  <c r="X2533" i="14"/>
  <c r="X2534" i="14"/>
  <c r="X2535" i="14"/>
  <c r="X2536" i="14"/>
  <c r="X2537" i="14"/>
  <c r="X2538" i="14"/>
  <c r="X2539" i="14"/>
  <c r="X2540" i="14"/>
  <c r="X2541" i="14"/>
  <c r="X2542" i="14"/>
  <c r="X2543" i="14"/>
  <c r="X2544" i="14"/>
  <c r="X2545" i="14"/>
  <c r="X2546" i="14"/>
  <c r="X2547" i="14"/>
  <c r="X2548" i="14"/>
  <c r="X2549" i="14"/>
  <c r="X2550" i="14"/>
  <c r="X2551" i="14"/>
  <c r="X2552" i="14"/>
  <c r="X2553" i="14"/>
  <c r="X2554" i="14"/>
  <c r="X2555" i="14"/>
  <c r="X2556" i="14"/>
  <c r="X2557" i="14"/>
  <c r="X2558" i="14"/>
  <c r="X2559" i="14"/>
  <c r="X2560" i="14"/>
  <c r="X2561" i="14"/>
  <c r="X2562" i="14"/>
  <c r="X2563" i="14"/>
  <c r="X2564" i="14"/>
  <c r="X2565" i="14"/>
  <c r="X2566" i="14"/>
  <c r="X2567" i="14"/>
  <c r="X2568" i="14"/>
  <c r="X2569" i="14"/>
  <c r="X2570" i="14"/>
  <c r="X2571" i="14"/>
  <c r="X2572" i="14"/>
  <c r="X2573" i="14"/>
  <c r="X2574" i="14"/>
  <c r="X2575" i="14"/>
  <c r="X2576" i="14"/>
  <c r="X2577" i="14"/>
  <c r="X2578" i="14"/>
  <c r="X2579" i="14"/>
  <c r="X2580" i="14"/>
  <c r="X2581" i="14"/>
  <c r="X2582" i="14"/>
  <c r="X2583" i="14"/>
  <c r="X2584" i="14"/>
  <c r="X2585" i="14"/>
  <c r="X2586" i="14"/>
  <c r="X2587" i="14"/>
  <c r="X2588" i="14"/>
  <c r="X2589" i="14"/>
  <c r="X2590" i="14"/>
  <c r="X2591" i="14"/>
  <c r="X2592" i="14"/>
  <c r="X2593" i="14"/>
  <c r="X2594" i="14"/>
  <c r="X2595" i="14"/>
  <c r="X2596" i="14"/>
  <c r="X2597" i="14"/>
  <c r="X2598" i="14"/>
  <c r="X2599" i="14"/>
  <c r="X2600" i="14"/>
  <c r="X2601" i="14"/>
  <c r="X2602" i="14"/>
  <c r="X2603" i="14"/>
  <c r="X2604" i="14"/>
  <c r="X2605" i="14"/>
  <c r="X2606" i="14"/>
  <c r="X2607" i="14"/>
  <c r="X2608" i="14"/>
  <c r="X2609" i="14"/>
  <c r="X2610" i="14"/>
  <c r="X2611" i="14"/>
  <c r="X2612" i="14"/>
  <c r="X2613" i="14"/>
  <c r="X2614" i="14"/>
  <c r="X2615" i="14"/>
  <c r="X2616" i="14"/>
  <c r="X2617" i="14"/>
  <c r="X2618" i="14"/>
  <c r="X2619" i="14"/>
  <c r="X2620" i="14"/>
  <c r="X2621" i="14"/>
  <c r="X2622" i="14"/>
  <c r="X2623" i="14"/>
  <c r="X2624" i="14"/>
  <c r="X2625" i="14"/>
  <c r="X2626" i="14"/>
  <c r="X2627" i="14"/>
  <c r="X2628" i="14"/>
  <c r="X2629" i="14"/>
  <c r="X2630" i="14"/>
  <c r="X2631" i="14"/>
  <c r="X2632" i="14"/>
  <c r="X2633" i="14"/>
  <c r="X2634" i="14"/>
  <c r="X2635" i="14"/>
  <c r="X2636" i="14"/>
  <c r="X2637" i="14"/>
  <c r="X2638" i="14"/>
  <c r="X2639" i="14"/>
  <c r="X2640" i="14"/>
  <c r="X2641" i="14"/>
  <c r="X2642" i="14"/>
  <c r="X2643" i="14"/>
  <c r="X2644" i="14"/>
  <c r="X2645" i="14"/>
  <c r="X2646" i="14"/>
  <c r="X2647" i="14"/>
  <c r="X2648" i="14"/>
  <c r="X2649" i="14"/>
  <c r="X2650" i="14"/>
  <c r="X2651" i="14"/>
  <c r="X2652" i="14"/>
  <c r="X2653" i="14"/>
  <c r="X2654" i="14"/>
  <c r="X2655" i="14"/>
  <c r="X2656" i="14"/>
  <c r="X2657" i="14"/>
  <c r="X2658" i="14"/>
  <c r="X2659" i="14"/>
  <c r="X2660" i="14"/>
  <c r="X2661" i="14"/>
  <c r="X2662" i="14"/>
  <c r="X2663" i="14"/>
  <c r="X2664" i="14"/>
  <c r="X2665" i="14"/>
  <c r="X2666" i="14"/>
  <c r="X2667" i="14"/>
  <c r="X2668" i="14"/>
  <c r="X2669" i="14"/>
  <c r="X2670" i="14"/>
  <c r="X2671" i="14"/>
  <c r="X2672" i="14"/>
  <c r="X2673" i="14"/>
  <c r="X2674" i="14"/>
  <c r="X2675" i="14"/>
  <c r="X2676" i="14"/>
  <c r="X2677" i="14"/>
  <c r="X2678" i="14"/>
  <c r="X2679" i="14"/>
  <c r="X2680" i="14"/>
  <c r="X2681" i="14"/>
  <c r="X2682" i="14"/>
  <c r="X2683" i="14"/>
  <c r="X2684" i="14"/>
  <c r="X2685" i="14"/>
  <c r="X2686" i="14"/>
  <c r="X2687" i="14"/>
  <c r="X2688" i="14"/>
  <c r="X2689" i="14"/>
  <c r="X2690" i="14"/>
  <c r="X2691" i="14"/>
  <c r="X2692" i="14"/>
  <c r="X2693" i="14"/>
  <c r="X2694" i="14"/>
  <c r="X2695" i="14"/>
  <c r="X2696" i="14"/>
  <c r="X2697" i="14"/>
  <c r="X2698" i="14"/>
  <c r="X2699" i="14"/>
  <c r="X2700" i="14"/>
  <c r="X2701" i="14"/>
  <c r="X2702" i="14"/>
  <c r="X2703" i="14"/>
  <c r="X2704" i="14"/>
  <c r="X2705" i="14"/>
  <c r="X2706" i="14"/>
  <c r="X2707" i="14"/>
  <c r="X2708" i="14"/>
  <c r="X2709" i="14"/>
  <c r="X2710" i="14"/>
  <c r="X2711" i="14"/>
  <c r="X2712" i="14"/>
  <c r="X2713" i="14"/>
  <c r="X2714" i="14"/>
  <c r="X2715" i="14"/>
  <c r="X2716" i="14"/>
  <c r="X2717" i="14"/>
  <c r="X2718" i="14"/>
  <c r="X2719" i="14"/>
  <c r="X2720" i="14"/>
  <c r="X2721" i="14"/>
  <c r="X2722" i="14"/>
  <c r="X2723" i="14"/>
  <c r="X2724" i="14"/>
  <c r="X2725" i="14"/>
  <c r="X2726" i="14"/>
  <c r="X2727" i="14"/>
  <c r="X2728" i="14"/>
  <c r="X2729" i="14"/>
  <c r="X2730" i="14"/>
  <c r="X2731" i="14"/>
  <c r="X2732" i="14"/>
  <c r="X2733" i="14"/>
  <c r="X2734" i="14"/>
  <c r="X2735" i="14"/>
  <c r="X2736" i="14"/>
  <c r="X2737" i="14"/>
  <c r="X2738" i="14"/>
  <c r="X2739" i="14"/>
  <c r="X2740" i="14"/>
  <c r="X2741" i="14"/>
  <c r="X2742" i="14"/>
  <c r="X2743" i="14"/>
  <c r="X2744" i="14"/>
  <c r="X2745" i="14"/>
  <c r="X2746" i="14"/>
  <c r="X2747" i="14"/>
  <c r="X2748" i="14"/>
  <c r="X2749" i="14"/>
  <c r="X2750" i="14"/>
  <c r="X2751" i="14"/>
  <c r="X2752" i="14"/>
  <c r="X2753" i="14"/>
  <c r="X2754" i="14"/>
  <c r="X2755" i="14"/>
  <c r="X2756" i="14"/>
  <c r="X2757" i="14"/>
  <c r="X2758" i="14"/>
  <c r="X2759" i="14"/>
  <c r="X2760" i="14"/>
  <c r="X2761" i="14"/>
  <c r="X2762" i="14"/>
  <c r="X2763" i="14"/>
  <c r="X2764" i="14"/>
  <c r="X2765" i="14"/>
  <c r="X2766" i="14"/>
  <c r="X2767" i="14"/>
  <c r="X2768" i="14"/>
  <c r="X2769" i="14"/>
  <c r="X2770" i="14"/>
  <c r="X2771" i="14"/>
  <c r="X2772" i="14"/>
  <c r="X2773" i="14"/>
  <c r="X2774" i="14"/>
  <c r="X2775" i="14"/>
  <c r="X2776" i="14"/>
  <c r="X2777" i="14"/>
  <c r="X2778" i="14"/>
  <c r="X2779" i="14"/>
  <c r="X2780" i="14"/>
  <c r="X2781" i="14"/>
  <c r="X2782" i="14"/>
  <c r="X2783" i="14"/>
  <c r="X2784" i="14"/>
  <c r="X2785" i="14"/>
  <c r="X2786" i="14"/>
  <c r="X2787" i="14"/>
  <c r="X2788" i="14"/>
  <c r="X2789" i="14"/>
  <c r="X2790" i="14"/>
  <c r="X2791" i="14"/>
  <c r="X2792" i="14"/>
  <c r="X2793" i="14"/>
  <c r="X2794" i="14"/>
  <c r="X2795" i="14"/>
  <c r="X2796" i="14"/>
  <c r="X2797" i="14"/>
  <c r="X2798" i="14"/>
  <c r="X2799" i="14"/>
  <c r="X2800" i="14"/>
  <c r="X2801" i="14"/>
  <c r="X2802" i="14"/>
  <c r="X2803" i="14"/>
  <c r="X2804" i="14"/>
  <c r="X2805" i="14"/>
  <c r="X2806" i="14"/>
  <c r="X2807" i="14"/>
  <c r="X2808" i="14"/>
  <c r="X2809" i="14"/>
  <c r="X2810" i="14"/>
  <c r="X2811" i="14"/>
  <c r="X2812" i="14"/>
  <c r="X2813" i="14"/>
  <c r="X2814" i="14"/>
  <c r="X2815" i="14"/>
  <c r="X2816" i="14"/>
  <c r="X2817" i="14"/>
  <c r="X2818" i="14"/>
  <c r="X2819" i="14"/>
  <c r="X2820" i="14"/>
  <c r="X2821" i="14"/>
  <c r="X2822" i="14"/>
  <c r="X2823" i="14"/>
  <c r="X2824" i="14"/>
  <c r="X2825" i="14"/>
  <c r="X2826" i="14"/>
  <c r="X2827" i="14"/>
  <c r="X2828" i="14"/>
  <c r="X2829" i="14"/>
  <c r="X2830" i="14"/>
  <c r="X2831" i="14"/>
  <c r="X2832" i="14"/>
  <c r="X2833" i="14"/>
  <c r="X2834" i="14"/>
  <c r="X2835" i="14"/>
  <c r="X2836" i="14"/>
  <c r="X2837" i="14"/>
  <c r="X2838" i="14"/>
  <c r="X2839" i="14"/>
  <c r="X2840" i="14"/>
  <c r="X2841" i="14"/>
  <c r="X2842" i="14"/>
  <c r="X2843" i="14"/>
  <c r="X2844" i="14"/>
  <c r="X2845" i="14"/>
  <c r="X2846" i="14"/>
  <c r="X2847" i="14"/>
  <c r="X2848" i="14"/>
  <c r="X2849" i="14"/>
  <c r="X2850" i="14"/>
  <c r="X2851" i="14"/>
  <c r="X2852" i="14"/>
  <c r="X2853" i="14"/>
  <c r="X2854" i="14"/>
  <c r="X2855" i="14"/>
  <c r="X2856" i="14"/>
  <c r="X2857" i="14"/>
  <c r="X2858" i="14"/>
  <c r="X2859" i="14"/>
  <c r="X2860" i="14"/>
  <c r="X2861" i="14"/>
  <c r="X2862" i="14"/>
  <c r="X2863" i="14"/>
  <c r="X2864" i="14"/>
  <c r="X2865" i="14"/>
  <c r="X2866" i="14"/>
  <c r="X2867" i="14"/>
  <c r="X2868" i="14"/>
  <c r="X2869" i="14"/>
  <c r="X2870" i="14"/>
  <c r="X2871" i="14"/>
  <c r="X2872" i="14"/>
  <c r="X2873" i="14"/>
  <c r="X2874" i="14"/>
  <c r="X2875" i="14"/>
  <c r="X2876" i="14"/>
  <c r="X2877" i="14"/>
  <c r="X2878" i="14"/>
  <c r="X2879" i="14"/>
  <c r="X2880" i="14"/>
  <c r="X2881" i="14"/>
  <c r="X2882" i="14"/>
  <c r="X2883" i="14"/>
  <c r="X2884" i="14"/>
  <c r="X2885" i="14"/>
  <c r="X2886" i="14"/>
  <c r="X2887" i="14"/>
  <c r="X2888" i="14"/>
  <c r="X2889" i="14"/>
  <c r="X2890" i="14"/>
  <c r="X2891" i="14"/>
  <c r="X2892" i="14"/>
  <c r="X2893" i="14"/>
  <c r="X2894" i="14"/>
  <c r="X2895" i="14"/>
  <c r="X2896" i="14"/>
  <c r="X2897" i="14"/>
  <c r="X2898" i="14"/>
  <c r="X2899" i="14"/>
  <c r="X2900" i="14"/>
  <c r="X2901" i="14"/>
  <c r="X2902" i="14"/>
  <c r="X2903" i="14"/>
  <c r="X2904" i="14"/>
  <c r="X2905" i="14"/>
  <c r="X2906" i="14"/>
  <c r="X2907" i="14"/>
  <c r="X2908" i="14"/>
  <c r="X2909" i="14"/>
  <c r="X2910" i="14"/>
  <c r="X2911" i="14"/>
  <c r="X2912" i="14"/>
  <c r="X2913" i="14"/>
  <c r="X2914" i="14"/>
  <c r="X2915" i="14"/>
  <c r="X2916" i="14"/>
  <c r="X2917" i="14"/>
  <c r="X2918" i="14"/>
  <c r="X2919" i="14"/>
  <c r="X2920" i="14"/>
  <c r="X2921" i="14"/>
  <c r="X2922" i="14"/>
  <c r="X2923" i="14"/>
  <c r="X2924" i="14"/>
  <c r="X2925" i="14"/>
  <c r="X2926" i="14"/>
  <c r="X2927" i="14"/>
  <c r="X2928" i="14"/>
  <c r="X2929" i="14"/>
  <c r="X2930" i="14"/>
  <c r="X2931" i="14"/>
  <c r="X2932" i="14"/>
  <c r="X2933" i="14"/>
  <c r="X2934" i="14"/>
  <c r="X2935" i="14"/>
  <c r="X2936" i="14"/>
  <c r="X2937" i="14"/>
  <c r="X2938" i="14"/>
  <c r="X2939" i="14"/>
  <c r="X2940" i="14"/>
  <c r="X2941" i="14"/>
  <c r="X2942" i="14"/>
  <c r="X2943" i="14"/>
  <c r="X2944" i="14"/>
  <c r="X2945" i="14"/>
  <c r="X2946" i="14"/>
  <c r="X2947" i="14"/>
  <c r="X2948" i="14"/>
  <c r="X2949" i="14"/>
  <c r="X2950" i="14"/>
  <c r="X2951" i="14"/>
  <c r="X2952" i="14"/>
  <c r="X2953" i="14"/>
  <c r="X2954" i="14"/>
  <c r="X2955" i="14"/>
  <c r="X2956" i="14"/>
  <c r="X2957" i="14"/>
  <c r="X2958" i="14"/>
  <c r="X2959" i="14"/>
  <c r="X2960" i="14"/>
  <c r="X2961" i="14"/>
  <c r="X2962" i="14"/>
  <c r="X2963" i="14"/>
  <c r="X2964" i="14"/>
  <c r="X2965" i="14"/>
  <c r="X2966" i="14"/>
  <c r="X2967" i="14"/>
  <c r="X2968" i="14"/>
  <c r="X2969" i="14"/>
  <c r="X2970" i="14"/>
  <c r="X2971" i="14"/>
  <c r="X2972" i="14"/>
  <c r="X2973" i="14"/>
  <c r="X2974" i="14"/>
  <c r="X2975" i="14"/>
  <c r="X2976" i="14"/>
  <c r="X2977" i="14"/>
  <c r="X2978" i="14"/>
  <c r="X2979" i="14"/>
  <c r="X2980" i="14"/>
  <c r="X2981" i="14"/>
  <c r="X2982" i="14"/>
  <c r="X2983" i="14"/>
  <c r="X2984" i="14"/>
  <c r="X2985" i="14"/>
  <c r="X2986" i="14"/>
  <c r="X2987" i="14"/>
  <c r="X2988" i="14"/>
  <c r="X2989" i="14"/>
  <c r="X2990" i="14"/>
  <c r="X2991" i="14"/>
  <c r="X2992" i="14"/>
  <c r="X2993" i="14"/>
  <c r="X2994" i="14"/>
  <c r="X2995" i="14"/>
  <c r="X2996" i="14"/>
  <c r="X2997" i="14"/>
  <c r="X2998" i="14"/>
  <c r="X2999" i="14"/>
  <c r="X3000" i="14"/>
  <c r="X3001" i="14"/>
  <c r="X3002" i="14"/>
  <c r="X3003" i="14"/>
  <c r="X3004" i="14"/>
  <c r="X3005" i="14"/>
  <c r="X3006" i="14"/>
  <c r="X3007" i="14"/>
  <c r="X3008" i="14"/>
  <c r="X3009" i="14"/>
  <c r="X3010" i="14"/>
  <c r="X3011" i="14"/>
  <c r="X3012" i="14"/>
  <c r="X3013" i="14"/>
  <c r="X3014" i="14"/>
  <c r="X3015" i="14"/>
  <c r="X3016" i="14"/>
  <c r="X3017" i="14"/>
  <c r="X3018" i="14"/>
  <c r="X3019" i="14"/>
  <c r="X3020" i="14"/>
  <c r="X3021" i="14"/>
  <c r="X3022" i="14"/>
  <c r="X3023" i="14"/>
  <c r="X3024" i="14"/>
  <c r="X3025" i="14"/>
  <c r="X3026" i="14"/>
  <c r="X3027" i="14"/>
  <c r="X3028" i="14"/>
  <c r="X3029" i="14"/>
  <c r="X3030" i="14"/>
  <c r="X3031" i="14"/>
  <c r="X3032" i="14"/>
  <c r="X3033" i="14"/>
  <c r="X3034" i="14"/>
  <c r="X3035" i="14"/>
  <c r="X3036" i="14"/>
  <c r="X3037" i="14"/>
  <c r="X3038" i="14"/>
  <c r="X3039" i="14"/>
  <c r="X3040" i="14"/>
  <c r="X3041" i="14"/>
  <c r="X3042" i="14"/>
  <c r="X3043" i="14"/>
  <c r="X3044" i="14"/>
  <c r="X3045" i="14"/>
  <c r="X3046" i="14"/>
  <c r="X3047" i="14"/>
  <c r="X3048" i="14"/>
  <c r="X3049" i="14"/>
  <c r="X3050" i="14"/>
  <c r="X3051" i="14"/>
  <c r="X3052" i="14"/>
  <c r="X3053" i="14"/>
  <c r="X3054" i="14"/>
  <c r="X3055" i="14"/>
  <c r="X3056" i="14"/>
  <c r="X3057" i="14"/>
  <c r="X3058" i="14"/>
  <c r="X3059" i="14"/>
  <c r="X3060" i="14"/>
  <c r="X3061" i="14"/>
  <c r="X3062" i="14"/>
  <c r="X3063" i="14"/>
  <c r="X3064" i="14"/>
  <c r="X3065" i="14"/>
  <c r="X3066" i="14"/>
  <c r="X3067" i="14"/>
  <c r="X3068" i="14"/>
  <c r="X3069" i="14"/>
  <c r="X3070" i="14"/>
  <c r="X3071" i="14"/>
  <c r="X3072" i="14"/>
  <c r="X3073" i="14"/>
  <c r="X3074" i="14"/>
  <c r="X3075" i="14"/>
  <c r="X3076" i="14"/>
  <c r="X3077" i="14"/>
  <c r="X3078" i="14"/>
  <c r="X3079" i="14"/>
  <c r="X3080" i="14"/>
  <c r="X3081" i="14"/>
  <c r="X3082" i="14"/>
  <c r="X3083" i="14"/>
  <c r="X3084" i="14"/>
  <c r="X3085" i="14"/>
  <c r="X3086" i="14"/>
  <c r="X3087" i="14"/>
  <c r="X3088" i="14"/>
  <c r="X3089" i="14"/>
  <c r="X3090" i="14"/>
  <c r="X3091" i="14"/>
  <c r="X3092" i="14"/>
  <c r="X3093" i="14"/>
  <c r="X3094" i="14"/>
  <c r="X3095" i="14"/>
  <c r="X3096" i="14"/>
  <c r="X3097" i="14"/>
  <c r="X3098" i="14"/>
  <c r="X3099" i="14"/>
  <c r="X3100" i="14"/>
  <c r="X3101" i="14"/>
  <c r="X3102" i="14"/>
  <c r="X3103" i="14"/>
  <c r="X3104" i="14"/>
  <c r="X3105" i="14"/>
  <c r="X3106" i="14"/>
  <c r="X3107" i="14"/>
  <c r="X3108" i="14"/>
  <c r="X3109" i="14"/>
  <c r="X3110" i="14"/>
  <c r="X3111" i="14"/>
  <c r="X3112" i="14"/>
  <c r="X3113" i="14"/>
  <c r="X3114" i="14"/>
  <c r="X3115" i="14"/>
  <c r="X3116" i="14"/>
  <c r="X3117" i="14"/>
  <c r="X3118" i="14"/>
  <c r="X3119" i="14"/>
  <c r="X3120" i="14"/>
  <c r="X3121" i="14"/>
  <c r="X3122" i="14"/>
  <c r="X3123" i="14"/>
  <c r="X3124" i="14"/>
  <c r="X3125" i="14"/>
  <c r="X3126" i="14"/>
  <c r="X3127" i="14"/>
  <c r="X3128" i="14"/>
  <c r="X3129" i="14"/>
  <c r="X3130" i="14"/>
  <c r="X3131" i="14"/>
  <c r="X3132" i="14"/>
  <c r="X3133" i="14"/>
  <c r="X3134" i="14"/>
  <c r="X3135" i="14"/>
  <c r="X3136" i="14"/>
  <c r="X3137" i="14"/>
  <c r="X3138" i="14"/>
  <c r="X3139" i="14"/>
  <c r="X3140" i="14"/>
  <c r="X3141" i="14"/>
  <c r="X3142" i="14"/>
  <c r="X3143" i="14"/>
  <c r="X3144" i="14"/>
  <c r="X3145" i="14"/>
  <c r="X3146" i="14"/>
  <c r="X3147" i="14"/>
  <c r="X3148" i="14"/>
  <c r="X3149" i="14"/>
  <c r="X3150" i="14"/>
  <c r="X3151" i="14"/>
  <c r="X3152" i="14"/>
  <c r="X3153" i="14"/>
  <c r="X3154" i="14"/>
  <c r="X3155" i="14"/>
  <c r="X3156" i="14"/>
  <c r="X3157" i="14"/>
  <c r="X3158" i="14"/>
  <c r="X3159" i="14"/>
  <c r="X3160" i="14"/>
  <c r="X3161" i="14"/>
  <c r="X3162" i="14"/>
  <c r="X3163" i="14"/>
  <c r="X3164" i="14"/>
  <c r="X3165" i="14"/>
  <c r="X3166" i="14"/>
  <c r="X3167" i="14"/>
  <c r="X3168" i="14"/>
  <c r="X3169" i="14"/>
  <c r="X3170" i="14"/>
  <c r="X3171" i="14"/>
  <c r="X3172" i="14"/>
  <c r="X3173" i="14"/>
  <c r="X3174" i="14"/>
  <c r="X3175" i="14"/>
  <c r="X3176" i="14"/>
  <c r="X3177" i="14"/>
  <c r="X3178" i="14"/>
  <c r="X3179" i="14"/>
  <c r="X3180" i="14"/>
  <c r="X3181" i="14"/>
  <c r="X3182" i="14"/>
  <c r="X3183" i="14"/>
  <c r="X3184" i="14"/>
  <c r="X3185" i="14"/>
  <c r="X3186" i="14"/>
  <c r="X3187" i="14"/>
  <c r="X3188" i="14"/>
  <c r="X3189" i="14"/>
  <c r="X3190" i="14"/>
  <c r="X3191" i="14"/>
  <c r="X3192" i="14"/>
  <c r="X3193" i="14"/>
  <c r="X3194" i="14"/>
  <c r="X3195" i="14"/>
  <c r="X3196" i="14"/>
  <c r="X3197" i="14"/>
  <c r="X3198" i="14"/>
  <c r="X3199" i="14"/>
  <c r="X3200" i="14"/>
  <c r="X3201" i="14"/>
  <c r="X3202" i="14"/>
  <c r="X3203" i="14"/>
  <c r="X3204" i="14"/>
  <c r="X3205" i="14"/>
  <c r="X3206" i="14"/>
  <c r="X3207" i="14"/>
  <c r="X3208" i="14"/>
  <c r="X3209" i="14"/>
  <c r="X3210" i="14"/>
  <c r="X3211" i="14"/>
  <c r="X3212" i="14"/>
  <c r="X3213" i="14"/>
  <c r="X3214" i="14"/>
  <c r="X3215" i="14"/>
  <c r="X3216" i="14"/>
  <c r="X3217" i="14"/>
  <c r="X3218" i="14"/>
  <c r="X3219" i="14"/>
  <c r="X3220" i="14"/>
  <c r="X3221" i="14"/>
  <c r="X3222" i="14"/>
  <c r="X3223" i="14"/>
  <c r="X3224" i="14"/>
  <c r="X3225" i="14"/>
  <c r="X3226" i="14"/>
  <c r="X3227" i="14"/>
  <c r="X3228" i="14"/>
  <c r="X3229" i="14"/>
  <c r="X3230" i="14"/>
  <c r="X3231" i="14"/>
  <c r="X3232" i="14"/>
  <c r="X3233" i="14"/>
  <c r="X3234" i="14"/>
  <c r="X3235" i="14"/>
  <c r="X3236" i="14"/>
  <c r="X3237" i="14"/>
  <c r="X3238" i="14"/>
  <c r="X3239" i="14"/>
  <c r="X3240" i="14"/>
  <c r="X3241" i="14"/>
  <c r="X3242" i="14"/>
  <c r="X3243" i="14"/>
  <c r="X3244" i="14"/>
  <c r="X3245" i="14"/>
  <c r="X3246" i="14"/>
  <c r="X3247" i="14"/>
  <c r="X3248" i="14"/>
  <c r="X3249" i="14"/>
  <c r="X3250" i="14"/>
  <c r="X3251" i="14"/>
  <c r="X3252" i="14"/>
  <c r="X3253" i="14"/>
  <c r="X3254" i="14"/>
  <c r="X3255" i="14"/>
  <c r="X3256" i="14"/>
  <c r="X3257" i="14"/>
  <c r="X3258" i="14"/>
  <c r="X3259" i="14"/>
  <c r="X3260" i="14"/>
  <c r="X3261" i="14"/>
  <c r="X3262" i="14"/>
  <c r="X3263" i="14"/>
  <c r="X3264" i="14"/>
  <c r="X3265" i="14"/>
  <c r="X3266" i="14"/>
  <c r="X3267" i="14"/>
  <c r="X3268" i="14"/>
  <c r="X3269" i="14"/>
  <c r="X3270" i="14"/>
  <c r="X3271" i="14"/>
  <c r="X3272" i="14"/>
  <c r="X3273" i="14"/>
  <c r="X3274" i="14"/>
  <c r="X3275" i="14"/>
  <c r="X3276" i="14"/>
  <c r="X3277" i="14"/>
  <c r="X3278" i="14"/>
  <c r="X3279" i="14"/>
  <c r="X3280" i="14"/>
  <c r="X3281" i="14"/>
  <c r="X3282" i="14"/>
  <c r="X3283" i="14"/>
  <c r="X3284" i="14"/>
  <c r="X3285" i="14"/>
  <c r="X3286" i="14"/>
  <c r="X3287" i="14"/>
  <c r="X3288" i="14"/>
  <c r="X3289" i="14"/>
  <c r="X3290" i="14"/>
  <c r="X3291" i="14"/>
  <c r="X3292" i="14"/>
  <c r="X3293" i="14"/>
  <c r="X3294" i="14"/>
  <c r="X3295" i="14"/>
  <c r="X3296" i="14"/>
  <c r="X3297" i="14"/>
  <c r="X3298" i="14"/>
  <c r="X3299" i="14"/>
  <c r="X3300" i="14"/>
  <c r="X3301" i="14"/>
  <c r="X3302" i="14"/>
  <c r="X3303" i="14"/>
  <c r="X3304" i="14"/>
  <c r="X3305" i="14"/>
  <c r="X3306" i="14"/>
  <c r="X3307" i="14"/>
  <c r="X3308" i="14"/>
  <c r="X3309" i="14"/>
  <c r="X3310" i="14"/>
  <c r="X3311" i="14"/>
  <c r="X3312" i="14"/>
  <c r="X3313" i="14"/>
  <c r="X3314" i="14"/>
  <c r="X3315" i="14"/>
  <c r="X3316" i="14"/>
  <c r="X3317" i="14"/>
  <c r="X3318" i="14"/>
  <c r="X3319" i="14"/>
  <c r="X3320" i="14"/>
  <c r="X3321" i="14"/>
  <c r="X3322" i="14"/>
  <c r="X3323" i="14"/>
  <c r="X3324" i="14"/>
  <c r="X3325" i="14"/>
  <c r="X3326" i="14"/>
  <c r="X3327" i="14"/>
  <c r="X3328" i="14"/>
  <c r="X3329" i="14"/>
  <c r="X3330" i="14"/>
  <c r="X3331" i="14"/>
  <c r="X3332" i="14"/>
  <c r="X3333" i="14"/>
  <c r="X3334" i="14"/>
  <c r="X3335" i="14"/>
  <c r="X3336" i="14"/>
  <c r="X3337" i="14"/>
  <c r="X3338" i="14"/>
  <c r="X3339" i="14"/>
  <c r="X3340" i="14"/>
  <c r="X3341" i="14"/>
  <c r="X3342" i="14"/>
  <c r="X3343" i="14"/>
  <c r="X3344" i="14"/>
  <c r="X3345" i="14"/>
  <c r="X3346" i="14"/>
  <c r="X3347" i="14"/>
  <c r="X3348" i="14"/>
  <c r="X3349" i="14"/>
  <c r="X3350" i="14"/>
  <c r="X3351" i="14"/>
  <c r="X3352" i="14"/>
  <c r="X3353" i="14"/>
  <c r="X3354" i="14"/>
  <c r="X3355" i="14"/>
  <c r="X3356" i="14"/>
  <c r="X3357" i="14"/>
  <c r="X3358" i="14"/>
  <c r="X3359" i="14"/>
  <c r="X3360" i="14"/>
  <c r="X3361" i="14"/>
  <c r="X3362" i="14"/>
  <c r="X3363" i="14"/>
  <c r="X3364" i="14"/>
  <c r="X3365" i="14"/>
  <c r="X3366" i="14"/>
  <c r="X3367" i="14"/>
  <c r="X3368" i="14"/>
  <c r="X3369" i="14"/>
  <c r="X3370" i="14"/>
  <c r="X3371" i="14"/>
  <c r="X3372" i="14"/>
  <c r="X3373" i="14"/>
  <c r="X3374" i="14"/>
  <c r="X3375" i="14"/>
  <c r="X3376" i="14"/>
  <c r="X3377" i="14"/>
  <c r="X3378" i="14"/>
  <c r="X3379" i="14"/>
  <c r="X3380" i="14"/>
  <c r="X3381" i="14"/>
  <c r="X3382" i="14"/>
  <c r="X3383" i="14"/>
  <c r="X3384" i="14"/>
  <c r="X3385" i="14"/>
  <c r="X3386" i="14"/>
  <c r="X3387" i="14"/>
  <c r="X3388" i="14"/>
  <c r="X3389" i="14"/>
  <c r="X3390" i="14"/>
  <c r="X3391" i="14"/>
  <c r="X3392" i="14"/>
  <c r="X3393" i="14"/>
  <c r="X3394" i="14"/>
  <c r="X3395" i="14"/>
  <c r="X3396" i="14"/>
  <c r="X3397" i="14"/>
  <c r="X3398" i="14"/>
  <c r="X3399" i="14"/>
  <c r="X3400" i="14"/>
  <c r="X3401" i="14"/>
  <c r="X3402" i="14"/>
  <c r="X3403" i="14"/>
  <c r="X3404" i="14"/>
  <c r="X3405" i="14"/>
  <c r="X3406" i="14"/>
  <c r="X3407" i="14"/>
  <c r="X3408" i="14"/>
  <c r="X3409" i="14"/>
  <c r="X3410" i="14"/>
  <c r="X3411" i="14"/>
  <c r="X3412" i="14"/>
  <c r="X3413" i="14"/>
  <c r="X3414" i="14"/>
  <c r="X3415" i="14"/>
  <c r="X3416" i="14"/>
  <c r="X3417" i="14"/>
  <c r="X3418" i="14"/>
  <c r="X3419" i="14"/>
  <c r="X3420" i="14"/>
  <c r="X3421" i="14"/>
  <c r="X3422" i="14"/>
  <c r="X3423" i="14"/>
  <c r="X3424" i="14"/>
  <c r="X3425" i="14"/>
  <c r="X3426" i="14"/>
  <c r="X3427" i="14"/>
  <c r="X3428" i="14"/>
  <c r="X3429" i="14"/>
  <c r="X3430" i="14"/>
  <c r="X3431" i="14"/>
  <c r="X3432" i="14"/>
  <c r="X3433" i="14"/>
  <c r="X3434" i="14"/>
  <c r="X3435" i="14"/>
  <c r="X3436" i="14"/>
  <c r="X3437" i="14"/>
  <c r="X3438" i="14"/>
  <c r="X3439" i="14"/>
  <c r="X3440" i="14"/>
  <c r="X3441" i="14"/>
  <c r="X3442" i="14"/>
  <c r="X3443" i="14"/>
  <c r="X3444" i="14"/>
  <c r="X3445" i="14"/>
  <c r="X3446" i="14"/>
  <c r="X3447" i="14"/>
  <c r="X3448" i="14"/>
  <c r="X3449" i="14"/>
  <c r="X3450" i="14"/>
  <c r="X3451" i="14"/>
  <c r="X3452" i="14"/>
  <c r="X3453" i="14"/>
  <c r="X3454" i="14"/>
  <c r="X3455" i="14"/>
  <c r="X3456" i="14"/>
  <c r="X3457" i="14"/>
  <c r="X3458" i="14"/>
  <c r="X3459" i="14"/>
  <c r="X3460" i="14"/>
  <c r="X3461" i="14"/>
  <c r="X3462" i="14"/>
  <c r="X3463" i="14"/>
  <c r="X3464" i="14"/>
  <c r="X3465" i="14"/>
  <c r="X3466" i="14"/>
  <c r="X3467" i="14"/>
  <c r="X3468" i="14"/>
  <c r="X3469" i="14"/>
  <c r="X3470" i="14"/>
  <c r="X3471" i="14"/>
  <c r="X3472" i="14"/>
  <c r="X3473" i="14"/>
  <c r="X3474" i="14"/>
  <c r="X3475" i="14"/>
  <c r="X3476" i="14"/>
  <c r="X3477" i="14"/>
  <c r="X3478" i="14"/>
  <c r="X3479" i="14"/>
  <c r="X3480" i="14"/>
  <c r="X3481" i="14"/>
  <c r="X3482" i="14"/>
  <c r="X3483" i="14"/>
  <c r="X3484" i="14"/>
  <c r="X3485" i="14"/>
  <c r="X3486" i="14"/>
  <c r="X3487" i="14"/>
  <c r="X3488" i="14"/>
  <c r="X3489" i="14"/>
  <c r="X3490" i="14"/>
  <c r="X3491" i="14"/>
  <c r="X3492" i="14"/>
  <c r="X3493" i="14"/>
  <c r="X3494" i="14"/>
  <c r="X3495" i="14"/>
  <c r="X3496" i="14"/>
  <c r="X3497" i="14"/>
  <c r="X3498" i="14"/>
  <c r="X3499" i="14"/>
  <c r="X3500" i="14"/>
  <c r="X3501" i="14"/>
  <c r="X3502" i="14"/>
  <c r="X3503" i="14"/>
  <c r="X3504" i="14"/>
  <c r="X3505" i="14"/>
  <c r="X3506" i="14"/>
  <c r="X3507" i="14"/>
  <c r="X3508" i="14"/>
  <c r="X3509" i="14"/>
  <c r="X3510" i="14"/>
  <c r="X3511" i="14"/>
  <c r="X3512" i="14"/>
  <c r="X3513" i="14"/>
  <c r="X3514" i="14"/>
  <c r="X3515" i="14"/>
  <c r="X3516" i="14"/>
  <c r="X3517" i="14"/>
  <c r="X3518" i="14"/>
  <c r="X3519" i="14"/>
  <c r="X3520" i="14"/>
  <c r="X3521" i="14"/>
  <c r="X3522" i="14"/>
  <c r="X3523" i="14"/>
  <c r="X3524" i="14"/>
  <c r="X3525" i="14"/>
  <c r="X3526" i="14"/>
  <c r="X3527" i="14"/>
  <c r="X3528" i="14"/>
  <c r="X3529" i="14"/>
  <c r="X3530" i="14"/>
  <c r="X3531" i="14"/>
  <c r="X3532" i="14"/>
  <c r="X3533" i="14"/>
  <c r="X3534" i="14"/>
  <c r="X3535" i="14"/>
  <c r="X3536" i="14"/>
  <c r="X3537" i="14"/>
  <c r="X3538" i="14"/>
  <c r="X3539" i="14"/>
  <c r="X3540" i="14"/>
  <c r="X3541" i="14"/>
  <c r="X3542" i="14"/>
  <c r="X3543" i="14"/>
  <c r="X3544" i="14"/>
  <c r="X3545" i="14"/>
  <c r="X3546" i="14"/>
  <c r="X3547" i="14"/>
  <c r="X3548" i="14"/>
  <c r="X3549" i="14"/>
  <c r="X3550" i="14"/>
  <c r="X3551" i="14"/>
  <c r="X3552" i="14"/>
  <c r="X3553" i="14"/>
  <c r="X3554" i="14"/>
  <c r="X3555" i="14"/>
  <c r="X3556" i="14"/>
  <c r="X3557" i="14"/>
  <c r="X3558" i="14"/>
  <c r="X3559" i="14"/>
  <c r="X3560" i="14"/>
  <c r="X3561" i="14"/>
  <c r="X3562" i="14"/>
  <c r="X3563" i="14"/>
  <c r="X3564" i="14"/>
  <c r="X3565" i="14"/>
  <c r="X3566" i="14"/>
  <c r="X3567" i="14"/>
  <c r="X3568" i="14"/>
  <c r="X3569" i="14"/>
  <c r="X3570" i="14"/>
  <c r="X3571" i="14"/>
  <c r="X3572" i="14"/>
  <c r="X3573" i="14"/>
  <c r="X3574" i="14"/>
  <c r="X3575" i="14"/>
  <c r="X3576" i="14"/>
  <c r="X3577" i="14"/>
  <c r="X3578" i="14"/>
  <c r="X3579" i="14"/>
  <c r="X3580" i="14"/>
  <c r="X3581" i="14"/>
  <c r="X3582" i="14"/>
  <c r="X3583" i="14"/>
  <c r="X3584" i="14"/>
  <c r="X3585" i="14"/>
  <c r="X3586" i="14"/>
  <c r="X3587" i="14"/>
  <c r="X3588" i="14"/>
  <c r="X3589" i="14"/>
  <c r="X3590" i="14"/>
  <c r="X3591" i="14"/>
  <c r="X3592" i="14"/>
  <c r="X3593" i="14"/>
  <c r="X3594" i="14"/>
  <c r="X3595" i="14"/>
  <c r="X3596" i="14"/>
  <c r="X3597" i="14"/>
  <c r="X3598" i="14"/>
  <c r="X3599" i="14"/>
  <c r="X3600" i="14"/>
  <c r="X3601" i="14"/>
  <c r="X3602" i="14"/>
  <c r="X3603" i="14"/>
  <c r="X3604" i="14"/>
  <c r="X3605" i="14"/>
  <c r="X3606" i="14"/>
  <c r="X3607" i="14"/>
  <c r="X3608" i="14"/>
  <c r="X3609" i="14"/>
  <c r="X3610" i="14"/>
  <c r="X3611" i="14"/>
  <c r="X3612" i="14"/>
  <c r="X3613" i="14"/>
  <c r="X3614" i="14"/>
  <c r="X3615" i="14"/>
  <c r="X3616" i="14"/>
  <c r="X3617" i="14"/>
  <c r="X3618" i="14"/>
  <c r="X3619" i="14"/>
  <c r="X3620" i="14"/>
  <c r="X3621" i="14"/>
  <c r="X3622" i="14"/>
  <c r="X3623" i="14"/>
  <c r="X3624" i="14"/>
  <c r="X3625" i="14"/>
  <c r="X3626" i="14"/>
  <c r="X3627" i="14"/>
  <c r="X3628" i="14"/>
  <c r="X3629" i="14"/>
  <c r="X3630" i="14"/>
  <c r="X3631" i="14"/>
  <c r="X3632" i="14"/>
  <c r="X3633" i="14"/>
  <c r="X3634" i="14"/>
  <c r="X3635" i="14"/>
  <c r="X3636" i="14"/>
  <c r="X3637" i="14"/>
  <c r="X3638" i="14"/>
  <c r="X3639" i="14"/>
  <c r="X3640" i="14"/>
  <c r="X3641" i="14"/>
  <c r="X3642" i="14"/>
  <c r="X3643" i="14"/>
  <c r="X3644" i="14"/>
  <c r="X3645" i="14"/>
  <c r="X3646" i="14"/>
  <c r="X3647" i="14"/>
  <c r="X3648" i="14"/>
  <c r="X3649" i="14"/>
  <c r="X3650" i="14"/>
  <c r="X3651" i="14"/>
  <c r="X3652" i="14"/>
  <c r="X3653" i="14"/>
  <c r="X3654" i="14"/>
  <c r="X3655" i="14"/>
  <c r="X3656" i="14"/>
  <c r="X3657" i="14"/>
  <c r="X3658" i="14"/>
  <c r="X3659" i="14"/>
  <c r="X3660" i="14"/>
  <c r="X3661" i="14"/>
  <c r="X3662" i="14"/>
  <c r="X3663" i="14"/>
  <c r="X3664" i="14"/>
  <c r="X3665" i="14"/>
  <c r="X3666" i="14"/>
  <c r="X3667" i="14"/>
  <c r="X3668" i="14"/>
  <c r="X3669" i="14"/>
  <c r="X3670" i="14"/>
  <c r="X3671" i="14"/>
  <c r="X3672" i="14"/>
  <c r="X3673" i="14"/>
  <c r="X3674" i="14"/>
  <c r="X3675" i="14"/>
  <c r="X3676" i="14"/>
  <c r="X3677" i="14"/>
  <c r="X3678" i="14"/>
  <c r="X3679" i="14"/>
  <c r="X3680" i="14"/>
  <c r="X3681" i="14"/>
  <c r="X3682" i="14"/>
  <c r="X3683" i="14"/>
  <c r="X3684" i="14"/>
  <c r="X3685" i="14"/>
  <c r="X3686" i="14"/>
  <c r="X3687" i="14"/>
  <c r="X3688" i="14"/>
  <c r="X3689" i="14"/>
  <c r="X3690" i="14"/>
  <c r="X3691" i="14"/>
  <c r="X3692" i="14"/>
  <c r="X3693" i="14"/>
  <c r="X3694" i="14"/>
  <c r="X3695" i="14"/>
  <c r="X3696" i="14"/>
  <c r="X3697" i="14"/>
  <c r="X3698" i="14"/>
  <c r="X3699" i="14"/>
  <c r="X3700" i="14"/>
  <c r="X3701" i="14"/>
  <c r="X3702" i="14"/>
  <c r="X3703" i="14"/>
  <c r="X3704" i="14"/>
  <c r="X3705" i="14"/>
  <c r="X3706" i="14"/>
  <c r="X3707" i="14"/>
  <c r="X3708" i="14"/>
  <c r="X3709" i="14"/>
  <c r="X3710" i="14"/>
  <c r="X3711" i="14"/>
  <c r="X3712" i="14"/>
  <c r="X3713" i="14"/>
  <c r="X3714" i="14"/>
  <c r="X3715" i="14"/>
  <c r="X3716" i="14"/>
  <c r="X3717" i="14"/>
  <c r="X3718" i="14"/>
  <c r="X3719" i="14"/>
  <c r="X3720" i="14"/>
  <c r="X3721" i="14"/>
  <c r="X3722" i="14"/>
  <c r="X3723" i="14"/>
  <c r="X3724" i="14"/>
  <c r="X3725" i="14"/>
  <c r="X3726" i="14"/>
  <c r="X3727" i="14"/>
  <c r="X3728" i="14"/>
  <c r="X3729" i="14"/>
  <c r="X3730" i="14"/>
  <c r="X3731" i="14"/>
  <c r="X3732" i="14"/>
  <c r="X3733" i="14"/>
  <c r="X3734" i="14"/>
  <c r="X3735" i="14"/>
  <c r="X3736" i="14"/>
  <c r="X3737" i="14"/>
  <c r="X3738" i="14"/>
  <c r="X3739" i="14"/>
  <c r="X3740" i="14"/>
  <c r="X3741" i="14"/>
  <c r="X3742" i="14"/>
  <c r="X3743" i="14"/>
  <c r="X3744" i="14"/>
  <c r="X3745" i="14"/>
  <c r="X3746" i="14"/>
  <c r="X3747" i="14"/>
  <c r="X3748" i="14"/>
  <c r="X3749" i="14"/>
  <c r="X3750" i="14"/>
  <c r="X3751" i="14"/>
  <c r="X3752" i="14"/>
  <c r="X3753" i="14"/>
  <c r="X3754" i="14"/>
  <c r="X3755" i="14"/>
  <c r="X3756" i="14"/>
  <c r="X3757" i="14"/>
  <c r="X3758" i="14"/>
  <c r="X3759" i="14"/>
  <c r="X3760" i="14"/>
  <c r="X3761" i="14"/>
  <c r="X3762" i="14"/>
  <c r="X3763" i="14"/>
  <c r="X3764" i="14"/>
  <c r="X3765" i="14"/>
  <c r="X3766" i="14"/>
  <c r="X3767" i="14"/>
  <c r="X3768" i="14"/>
  <c r="X3769" i="14"/>
  <c r="X3770" i="14"/>
  <c r="X3771" i="14"/>
  <c r="X3772" i="14"/>
  <c r="X3773" i="14"/>
  <c r="X3774" i="14"/>
  <c r="X3775" i="14"/>
  <c r="X3776" i="14"/>
  <c r="X3777" i="14"/>
  <c r="X3778" i="14"/>
  <c r="X3779" i="14"/>
  <c r="X3780" i="14"/>
  <c r="X3781" i="14"/>
  <c r="X3782" i="14"/>
  <c r="X3783" i="14"/>
  <c r="X3784" i="14"/>
  <c r="X3785" i="14"/>
  <c r="X3786" i="14"/>
  <c r="X3787" i="14"/>
  <c r="X3788" i="14"/>
  <c r="X3789" i="14"/>
  <c r="X3790" i="14"/>
  <c r="X3791" i="14"/>
  <c r="X3792" i="14"/>
  <c r="X3793" i="14"/>
  <c r="X3794" i="14"/>
  <c r="X3795" i="14"/>
  <c r="X3796" i="14"/>
  <c r="X3797" i="14"/>
  <c r="X3798" i="14"/>
  <c r="X3799" i="14"/>
  <c r="X3800" i="14"/>
  <c r="X3801" i="14"/>
  <c r="X3802" i="14"/>
  <c r="X3803" i="14"/>
  <c r="X3804" i="14"/>
  <c r="X3805" i="14"/>
  <c r="X3806" i="14"/>
  <c r="X3807" i="14"/>
  <c r="X3808" i="14"/>
  <c r="X3809" i="14"/>
  <c r="X3810" i="14"/>
  <c r="X3811" i="14"/>
  <c r="X3812" i="14"/>
  <c r="X3813" i="14"/>
  <c r="X3814" i="14"/>
  <c r="X3815" i="14"/>
  <c r="X3816" i="14"/>
  <c r="X3817" i="14"/>
  <c r="X3818" i="14"/>
  <c r="X3819" i="14"/>
  <c r="X3820" i="14"/>
  <c r="X3821" i="14"/>
  <c r="X3822" i="14"/>
  <c r="X3823" i="14"/>
  <c r="X3824" i="14"/>
  <c r="X3825" i="14"/>
  <c r="X3826" i="14"/>
  <c r="X3827" i="14"/>
  <c r="X3828" i="14"/>
  <c r="X3829" i="14"/>
  <c r="X3830" i="14"/>
  <c r="X3831" i="14"/>
  <c r="X3832" i="14"/>
  <c r="X3833" i="14"/>
  <c r="X3834" i="14"/>
  <c r="X3835" i="14"/>
  <c r="X3836" i="14"/>
  <c r="X3837" i="14"/>
  <c r="X3838" i="14"/>
  <c r="X3839" i="14"/>
  <c r="X3840" i="14"/>
  <c r="X3841" i="14"/>
  <c r="X3842" i="14"/>
  <c r="X3843" i="14"/>
  <c r="X3844" i="14"/>
  <c r="X3845" i="14"/>
  <c r="X3846" i="14"/>
  <c r="X3847" i="14"/>
  <c r="X3848" i="14"/>
  <c r="X3849" i="14"/>
  <c r="X3850" i="14"/>
  <c r="X3851" i="14"/>
  <c r="X3852" i="14"/>
  <c r="X3853" i="14"/>
  <c r="X3854" i="14"/>
  <c r="X3855" i="14"/>
  <c r="X3856" i="14"/>
  <c r="X3857" i="14"/>
  <c r="X3858" i="14"/>
  <c r="X3859" i="14"/>
  <c r="X3860" i="14"/>
  <c r="X3861" i="14"/>
  <c r="X3862" i="14"/>
  <c r="X3863" i="14"/>
  <c r="X3864" i="14"/>
  <c r="X3865" i="14"/>
  <c r="X3866" i="14"/>
  <c r="X3867" i="14"/>
  <c r="X3868" i="14"/>
  <c r="X3869" i="14"/>
  <c r="X3870" i="14"/>
  <c r="X3871" i="14"/>
  <c r="X3872" i="14"/>
  <c r="X3873" i="14"/>
  <c r="X3874" i="14"/>
  <c r="X3875" i="14"/>
  <c r="X3876" i="14"/>
  <c r="X3877" i="14"/>
  <c r="X3878" i="14"/>
  <c r="X3879" i="14"/>
  <c r="X3880" i="14"/>
  <c r="X3881" i="14"/>
  <c r="X3882" i="14"/>
  <c r="X3883" i="14"/>
  <c r="X3884" i="14"/>
  <c r="X3885" i="14"/>
  <c r="X3886" i="14"/>
  <c r="X3887" i="14"/>
  <c r="X3888" i="14"/>
  <c r="X3889" i="14"/>
  <c r="X3890" i="14"/>
  <c r="X3891" i="14"/>
  <c r="X3892" i="14"/>
  <c r="X3893" i="14"/>
  <c r="X3894" i="14"/>
  <c r="X3895" i="14"/>
  <c r="X3896" i="14"/>
  <c r="X3897" i="14"/>
  <c r="X3898" i="14"/>
  <c r="X3899" i="14"/>
  <c r="X3900" i="14"/>
  <c r="X3901" i="14"/>
  <c r="X3902" i="14"/>
  <c r="X3903" i="14"/>
  <c r="X3904" i="14"/>
  <c r="X3905" i="14"/>
  <c r="X3906" i="14"/>
  <c r="X3907" i="14"/>
  <c r="X3908" i="14"/>
  <c r="X3909" i="14"/>
  <c r="X3910" i="14"/>
  <c r="X3911" i="14"/>
  <c r="X3912" i="14"/>
  <c r="X3913" i="14"/>
  <c r="X3914" i="14"/>
  <c r="X3915" i="14"/>
  <c r="X3916" i="14"/>
  <c r="X3917" i="14"/>
  <c r="X3918" i="14"/>
  <c r="X3919" i="14"/>
  <c r="X3920" i="14"/>
  <c r="X3921" i="14"/>
  <c r="X3922" i="14"/>
  <c r="X3923" i="14"/>
  <c r="X3924" i="14"/>
  <c r="X3925" i="14"/>
  <c r="X3926" i="14"/>
  <c r="X3927" i="14"/>
  <c r="X3928" i="14"/>
  <c r="X3929" i="14"/>
  <c r="X3930" i="14"/>
  <c r="X3931" i="14"/>
  <c r="X3932" i="14"/>
  <c r="X3933" i="14"/>
  <c r="X3934" i="14"/>
  <c r="X3935" i="14"/>
  <c r="X3936" i="14"/>
  <c r="X3937" i="14"/>
  <c r="X3938" i="14"/>
  <c r="X3939" i="14"/>
  <c r="X3940" i="14"/>
  <c r="X3941" i="14"/>
  <c r="X3942" i="14"/>
  <c r="X3943" i="14"/>
  <c r="X3944" i="14"/>
  <c r="X3945" i="14"/>
  <c r="X3946" i="14"/>
  <c r="X3947" i="14"/>
  <c r="X3948" i="14"/>
  <c r="X3949" i="14"/>
  <c r="X3950" i="14"/>
  <c r="X3951" i="14"/>
  <c r="X3952" i="14"/>
  <c r="X3953" i="14"/>
  <c r="X3954" i="14"/>
  <c r="X3955" i="14"/>
  <c r="X3956" i="14"/>
  <c r="X3957" i="14"/>
  <c r="X3958" i="14"/>
  <c r="X3959" i="14"/>
  <c r="X3960" i="14"/>
  <c r="X3961" i="14"/>
  <c r="X3962" i="14"/>
  <c r="X3963" i="14"/>
  <c r="X3964" i="14"/>
  <c r="X3965" i="14"/>
  <c r="X3966" i="14"/>
  <c r="X3967" i="14"/>
  <c r="X3968" i="14"/>
  <c r="X3969" i="14"/>
  <c r="X3970" i="14"/>
  <c r="X3971" i="14"/>
  <c r="X3972" i="14"/>
  <c r="X3973" i="14"/>
  <c r="X3974" i="14"/>
  <c r="X3975" i="14"/>
  <c r="X3976" i="14"/>
  <c r="X3977" i="14"/>
  <c r="X3978" i="14"/>
  <c r="X3979" i="14"/>
  <c r="X3980" i="14"/>
  <c r="X3981" i="14"/>
  <c r="X3982" i="14"/>
  <c r="X3983" i="14"/>
  <c r="X3984" i="14"/>
  <c r="X3985" i="14"/>
  <c r="X3986" i="14"/>
  <c r="X3987" i="14"/>
  <c r="X3988" i="14"/>
  <c r="X3989" i="14"/>
  <c r="X3990" i="14"/>
  <c r="X3991" i="14"/>
  <c r="X3992" i="14"/>
  <c r="X3993" i="14"/>
  <c r="X3994" i="14"/>
  <c r="X3995" i="14"/>
  <c r="X3996" i="14"/>
  <c r="X3997" i="14"/>
  <c r="X3998" i="14"/>
  <c r="X3999" i="14"/>
  <c r="X4000" i="14"/>
  <c r="X4001" i="14"/>
  <c r="X4002" i="14"/>
  <c r="X4003" i="14"/>
  <c r="X4004" i="14"/>
  <c r="X4005" i="14"/>
  <c r="X4006" i="14"/>
  <c r="X4007" i="14"/>
  <c r="X4008" i="14"/>
  <c r="X4009" i="14"/>
  <c r="X4010" i="14"/>
  <c r="X4011" i="14"/>
  <c r="X4012" i="14"/>
  <c r="X4013" i="14"/>
  <c r="X4014" i="14"/>
  <c r="X4015" i="14"/>
  <c r="X4016" i="14"/>
  <c r="X4017" i="14"/>
  <c r="X4018" i="14"/>
  <c r="X4019" i="14"/>
  <c r="X4020" i="14"/>
  <c r="X4021" i="14"/>
  <c r="X4022" i="14"/>
  <c r="X4023" i="14"/>
  <c r="X4024" i="14"/>
  <c r="X4025" i="14"/>
  <c r="X4026" i="14"/>
  <c r="X4027" i="14"/>
  <c r="X4028" i="14"/>
  <c r="X4029" i="14"/>
  <c r="X4030" i="14"/>
  <c r="X4031" i="14"/>
  <c r="X4032" i="14"/>
  <c r="X4033" i="14"/>
  <c r="X4034" i="14"/>
  <c r="X4035" i="14"/>
  <c r="X4036" i="14"/>
  <c r="X4037" i="14"/>
  <c r="X4038" i="14"/>
  <c r="X4039" i="14"/>
  <c r="X4040" i="14"/>
  <c r="X4041" i="14"/>
  <c r="X4042" i="14"/>
  <c r="X4043" i="14"/>
  <c r="X4044" i="14"/>
  <c r="X4045" i="14"/>
  <c r="X4046" i="14"/>
  <c r="X4047" i="14"/>
  <c r="X4048" i="14"/>
  <c r="X4049" i="14"/>
  <c r="X4050" i="14"/>
  <c r="X4051" i="14"/>
  <c r="X4052" i="14"/>
  <c r="X4053" i="14"/>
  <c r="X4054" i="14"/>
  <c r="X4055" i="14"/>
  <c r="X4056" i="14"/>
  <c r="X4057" i="14"/>
  <c r="X4058" i="14"/>
  <c r="X4059" i="14"/>
  <c r="X4060" i="14"/>
  <c r="X4061" i="14"/>
  <c r="X4062" i="14"/>
  <c r="X4063" i="14"/>
  <c r="X4064" i="14"/>
  <c r="X4065" i="14"/>
  <c r="X4066" i="14"/>
  <c r="X4067" i="14"/>
  <c r="X4068" i="14"/>
  <c r="X4069" i="14"/>
  <c r="X4070" i="14"/>
  <c r="X4071" i="14"/>
  <c r="X4072" i="14"/>
  <c r="X4073" i="14"/>
  <c r="X4074" i="14"/>
  <c r="X4075" i="14"/>
  <c r="X4076" i="14"/>
  <c r="X4077" i="14"/>
  <c r="X4078" i="14"/>
  <c r="X4079" i="14"/>
  <c r="X4080" i="14"/>
  <c r="X4081" i="14"/>
  <c r="X4082" i="14"/>
  <c r="X4083" i="14"/>
  <c r="X4084" i="14"/>
  <c r="X4085" i="14"/>
  <c r="X4086" i="14"/>
  <c r="X4087" i="14"/>
  <c r="X4088" i="14"/>
  <c r="X4089" i="14"/>
  <c r="X4090" i="14"/>
  <c r="X4091" i="14"/>
  <c r="X4092" i="14"/>
  <c r="X4093" i="14"/>
  <c r="X4094" i="14"/>
  <c r="X4095" i="14"/>
  <c r="X4096" i="14"/>
  <c r="X4097" i="14"/>
  <c r="X4098" i="14"/>
  <c r="X4099" i="14"/>
  <c r="X4100" i="14"/>
  <c r="X4101" i="14"/>
  <c r="X4102" i="14"/>
  <c r="X4103" i="14"/>
  <c r="X4104" i="14"/>
  <c r="X4105" i="14"/>
  <c r="X4106" i="14"/>
  <c r="X4107" i="14"/>
  <c r="X4108" i="14"/>
  <c r="X4109" i="14"/>
  <c r="X4110" i="14"/>
  <c r="X4111" i="14"/>
  <c r="X4112" i="14"/>
  <c r="X4113" i="14"/>
  <c r="X4114" i="14"/>
  <c r="X4115" i="14"/>
  <c r="X4116" i="14"/>
  <c r="X4117" i="14"/>
  <c r="X4118" i="14"/>
  <c r="X4119" i="14"/>
  <c r="X4120" i="14"/>
  <c r="X4121" i="14"/>
  <c r="X4122" i="14"/>
  <c r="X4123" i="14"/>
  <c r="X4124" i="14"/>
  <c r="X4125" i="14"/>
  <c r="X4126" i="14"/>
  <c r="X4127" i="14"/>
  <c r="X4128" i="14"/>
  <c r="X4129" i="14"/>
  <c r="X4130" i="14"/>
  <c r="X4131" i="14"/>
  <c r="X4132" i="14"/>
  <c r="X4133" i="14"/>
  <c r="X4134" i="14"/>
  <c r="X4135" i="14"/>
  <c r="X4136" i="14"/>
  <c r="X4137" i="14"/>
  <c r="X4138" i="14"/>
  <c r="X4139" i="14"/>
  <c r="X4140" i="14"/>
  <c r="X4141" i="14"/>
  <c r="X4142" i="14"/>
  <c r="X4143" i="14"/>
  <c r="X4144" i="14"/>
  <c r="X4145" i="14"/>
  <c r="X4146" i="14"/>
  <c r="X4147" i="14"/>
  <c r="X4148" i="14"/>
  <c r="X4149" i="14"/>
  <c r="X4150" i="14"/>
  <c r="X4151" i="14"/>
  <c r="X4152" i="14"/>
  <c r="X4153" i="14"/>
  <c r="X4154" i="14"/>
  <c r="X4155" i="14"/>
  <c r="X4156" i="14"/>
  <c r="X4157" i="14"/>
  <c r="X4158" i="14"/>
  <c r="X4159" i="14"/>
  <c r="X4160" i="14"/>
  <c r="X4161" i="14"/>
  <c r="X4162" i="14"/>
  <c r="X4163" i="14"/>
  <c r="X4164" i="14"/>
  <c r="X4165" i="14"/>
  <c r="X4166" i="14"/>
  <c r="X4167" i="14"/>
  <c r="X4168" i="14"/>
  <c r="X4169" i="14"/>
  <c r="X4170" i="14"/>
  <c r="X4171" i="14"/>
  <c r="X4172" i="14"/>
  <c r="X4173" i="14"/>
  <c r="X4174" i="14"/>
  <c r="X4175" i="14"/>
  <c r="X4176" i="14"/>
  <c r="X4177" i="14"/>
  <c r="X4178" i="14"/>
  <c r="X4179" i="14"/>
  <c r="X4180" i="14"/>
  <c r="X4181" i="14"/>
  <c r="X4182" i="14"/>
  <c r="X4183" i="14"/>
  <c r="X4184" i="14"/>
  <c r="X4185" i="14"/>
  <c r="X4186" i="14"/>
  <c r="X4187" i="14"/>
  <c r="X4188" i="14"/>
  <c r="X4189" i="14"/>
  <c r="X4190" i="14"/>
  <c r="X4191" i="14"/>
  <c r="X4192" i="14"/>
  <c r="X4193" i="14"/>
  <c r="X4194" i="14"/>
  <c r="X4195" i="14"/>
  <c r="X4196" i="14"/>
  <c r="X4197" i="14"/>
  <c r="X4198" i="14"/>
  <c r="X4199" i="14"/>
  <c r="X4200" i="14"/>
  <c r="X4201" i="14"/>
  <c r="X4202" i="14"/>
  <c r="X4203" i="14"/>
  <c r="X4204" i="14"/>
  <c r="X4205" i="14"/>
  <c r="X4206" i="14"/>
  <c r="X4207" i="14"/>
  <c r="X4208" i="14"/>
  <c r="X4209" i="14"/>
  <c r="X4210" i="14"/>
  <c r="X4211" i="14"/>
  <c r="X4212" i="14"/>
  <c r="X4213" i="14"/>
  <c r="X4214" i="14"/>
  <c r="X4215" i="14"/>
  <c r="X4216" i="14"/>
  <c r="X4217" i="14"/>
  <c r="X4218" i="14"/>
  <c r="X4219" i="14"/>
  <c r="X4220" i="14"/>
  <c r="X4221" i="14"/>
  <c r="X4222" i="14"/>
  <c r="X4223" i="14"/>
  <c r="X4224" i="14"/>
  <c r="X4225" i="14"/>
  <c r="X4226" i="14"/>
  <c r="X4227" i="14"/>
  <c r="X4228" i="14"/>
  <c r="X4229" i="14"/>
  <c r="X4230" i="14"/>
  <c r="X4231" i="14"/>
  <c r="X4232" i="14"/>
  <c r="X4233" i="14"/>
  <c r="X4234" i="14"/>
  <c r="X4235" i="14"/>
  <c r="X4236" i="14"/>
  <c r="X4237" i="14"/>
  <c r="X4238" i="14"/>
  <c r="X4239" i="14"/>
  <c r="X4240" i="14"/>
  <c r="X4241" i="14"/>
  <c r="X4242" i="14"/>
  <c r="X4243" i="14"/>
  <c r="X4244" i="14"/>
  <c r="X4245" i="14"/>
  <c r="X4246" i="14"/>
  <c r="X4247" i="14"/>
  <c r="X4248" i="14"/>
  <c r="X4249" i="14"/>
  <c r="X4250" i="14"/>
  <c r="X4251" i="14"/>
  <c r="X4252" i="14"/>
  <c r="X4253" i="14"/>
  <c r="X4254" i="14"/>
  <c r="X4255" i="14"/>
  <c r="X4256" i="14"/>
  <c r="X4257" i="14"/>
  <c r="X4258" i="14"/>
  <c r="X4259" i="14"/>
  <c r="X4260" i="14"/>
  <c r="X4261" i="14"/>
  <c r="X4262" i="14"/>
  <c r="X4263" i="14"/>
  <c r="X4264" i="14"/>
  <c r="X4265" i="14"/>
  <c r="X4266" i="14"/>
  <c r="X4267" i="14"/>
  <c r="X4268" i="14"/>
  <c r="X4269" i="14"/>
  <c r="X4270" i="14"/>
  <c r="X4271" i="14"/>
  <c r="X4272" i="14"/>
  <c r="X4273" i="14"/>
  <c r="X4274" i="14"/>
  <c r="X4275" i="14"/>
  <c r="X4276" i="14"/>
  <c r="X4277" i="14"/>
  <c r="X4278" i="14"/>
  <c r="X4279" i="14"/>
  <c r="X4280" i="14"/>
  <c r="X4281" i="14"/>
  <c r="X4282" i="14"/>
  <c r="X4283" i="14"/>
  <c r="X4284" i="14"/>
  <c r="X4285" i="14"/>
  <c r="X4286" i="14"/>
  <c r="X4287" i="14"/>
  <c r="X4288" i="14"/>
  <c r="X4289" i="14"/>
  <c r="X4290" i="14"/>
  <c r="X4291" i="14"/>
  <c r="X4292" i="14"/>
  <c r="X4293" i="14"/>
  <c r="X4294" i="14"/>
  <c r="X4295" i="14"/>
  <c r="X4296" i="14"/>
  <c r="X4297" i="14"/>
  <c r="X4298" i="14"/>
  <c r="X4299" i="14"/>
  <c r="X4300" i="14"/>
  <c r="X4301" i="14"/>
  <c r="X4302" i="14"/>
  <c r="X4303" i="14"/>
  <c r="X4304" i="14"/>
  <c r="X4305" i="14"/>
  <c r="X4306" i="14"/>
  <c r="X4307" i="14"/>
  <c r="X4308" i="14"/>
  <c r="X4309" i="14"/>
  <c r="X4310" i="14"/>
  <c r="X4311" i="14"/>
  <c r="X4312" i="14"/>
  <c r="X4313" i="14"/>
  <c r="X4314" i="14"/>
  <c r="X4315" i="14"/>
  <c r="X4316" i="14"/>
  <c r="X4317" i="14"/>
  <c r="X4318" i="14"/>
  <c r="X4319" i="14"/>
  <c r="X4320" i="14"/>
  <c r="X4321" i="14"/>
  <c r="X4322" i="14"/>
  <c r="X4323" i="14"/>
  <c r="X4324" i="14"/>
  <c r="X4325" i="14"/>
  <c r="X4326" i="14"/>
  <c r="X4327" i="14"/>
  <c r="X4328" i="14"/>
  <c r="X4329" i="14"/>
  <c r="X4330" i="14"/>
  <c r="X4331" i="14"/>
  <c r="X4332" i="14"/>
  <c r="X4333" i="14"/>
  <c r="X4334" i="14"/>
  <c r="X4335" i="14"/>
  <c r="X4336" i="14"/>
  <c r="X4337" i="14"/>
  <c r="X4338" i="14"/>
  <c r="X4339" i="14"/>
  <c r="X4340" i="14"/>
  <c r="X4341" i="14"/>
  <c r="X4342" i="14"/>
  <c r="X4343" i="14"/>
  <c r="X4344" i="14"/>
  <c r="X4345" i="14"/>
  <c r="X4346" i="14"/>
  <c r="X4347" i="14"/>
  <c r="X4348" i="14"/>
  <c r="X4349" i="14"/>
  <c r="X4350" i="14"/>
  <c r="X4351" i="14"/>
  <c r="X4352" i="14"/>
  <c r="X4353" i="14"/>
  <c r="X4354" i="14"/>
  <c r="X4355" i="14"/>
  <c r="X4356" i="14"/>
  <c r="X4357" i="14"/>
  <c r="X4358" i="14"/>
  <c r="X4359" i="14"/>
  <c r="X4360" i="14"/>
  <c r="X4361" i="14"/>
  <c r="X4362" i="14"/>
  <c r="X4363" i="14"/>
  <c r="X4364" i="14"/>
  <c r="X4365" i="14"/>
  <c r="X4366" i="14"/>
  <c r="X4367" i="14"/>
  <c r="X4368" i="14"/>
  <c r="X4369" i="14"/>
  <c r="X4370" i="14"/>
  <c r="X4371" i="14"/>
  <c r="X4372" i="14"/>
  <c r="X4373" i="14"/>
  <c r="X4374" i="14"/>
  <c r="X4375" i="14"/>
  <c r="X4376" i="14"/>
  <c r="X4377" i="14"/>
  <c r="X4378" i="14"/>
  <c r="X4379" i="14"/>
  <c r="X4380" i="14"/>
  <c r="X4381" i="14"/>
  <c r="X4382" i="14"/>
  <c r="X4383" i="14"/>
  <c r="X4384" i="14"/>
  <c r="X4385" i="14"/>
  <c r="X4386" i="14"/>
  <c r="X4387" i="14"/>
  <c r="X4388" i="14"/>
  <c r="X4389" i="14"/>
  <c r="X4390" i="14"/>
  <c r="X4391" i="14"/>
  <c r="X4392" i="14"/>
  <c r="X4393" i="14"/>
  <c r="X4394" i="14"/>
  <c r="X4395" i="14"/>
  <c r="X4396" i="14"/>
  <c r="X4397" i="14"/>
  <c r="X4398" i="14"/>
  <c r="X4399" i="14"/>
  <c r="X4400" i="14"/>
  <c r="X4401" i="14"/>
  <c r="R4402" i="14"/>
  <c r="S4402" i="14"/>
  <c r="Q4402" i="14"/>
  <c r="P4402" i="14"/>
  <c r="O4402" i="14"/>
  <c r="B4402" i="14"/>
  <c r="Z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M2" i="12"/>
  <c r="M4" i="12"/>
  <c r="M7" i="12"/>
  <c r="M9" i="12"/>
  <c r="M10" i="12"/>
  <c r="M12" i="12"/>
  <c r="M15" i="12"/>
  <c r="M17" i="12"/>
  <c r="M18" i="12"/>
  <c r="M20" i="12"/>
  <c r="M23" i="12"/>
  <c r="M25" i="12"/>
  <c r="M26" i="12"/>
  <c r="M28" i="12"/>
  <c r="M31" i="12"/>
  <c r="M33" i="12"/>
  <c r="M34" i="12"/>
  <c r="M36" i="12"/>
  <c r="M39" i="12"/>
  <c r="M41" i="12"/>
  <c r="M42" i="12"/>
  <c r="M44" i="12"/>
  <c r="M47" i="12"/>
  <c r="M49" i="12"/>
  <c r="M50" i="12"/>
  <c r="M52" i="12"/>
  <c r="M55" i="12"/>
  <c r="M57" i="12"/>
  <c r="M58" i="12"/>
  <c r="M60" i="12"/>
  <c r="M63" i="12"/>
  <c r="M65" i="12"/>
  <c r="M66" i="12"/>
  <c r="M68" i="12"/>
  <c r="M71" i="12"/>
  <c r="M73" i="12"/>
  <c r="M74" i="12"/>
  <c r="M76" i="12"/>
  <c r="M79" i="12"/>
  <c r="M81" i="12"/>
  <c r="M82" i="12"/>
  <c r="M84" i="12"/>
  <c r="M87" i="12"/>
  <c r="M89" i="12"/>
  <c r="M90" i="12"/>
  <c r="M92" i="12"/>
  <c r="M95" i="12"/>
  <c r="M97" i="12"/>
  <c r="M98" i="12"/>
  <c r="M100" i="12"/>
  <c r="M103" i="12"/>
  <c r="M105" i="12"/>
  <c r="M106" i="12"/>
  <c r="M108" i="12"/>
  <c r="M111" i="12"/>
  <c r="M113" i="12"/>
  <c r="M114" i="12"/>
  <c r="M116" i="12"/>
  <c r="M119" i="12"/>
  <c r="M121" i="12"/>
  <c r="M122" i="12"/>
  <c r="L2" i="12"/>
  <c r="L124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K2" i="12"/>
  <c r="K3" i="12"/>
  <c r="K124" i="12" s="1"/>
  <c r="K4" i="12"/>
  <c r="K5" i="12"/>
  <c r="M5" i="12" s="1"/>
  <c r="K6" i="12"/>
  <c r="M6" i="12" s="1"/>
  <c r="K7" i="12"/>
  <c r="K8" i="12"/>
  <c r="M8" i="12" s="1"/>
  <c r="K9" i="12"/>
  <c r="K10" i="12"/>
  <c r="K11" i="12"/>
  <c r="M11" i="12" s="1"/>
  <c r="K12" i="12"/>
  <c r="K13" i="12"/>
  <c r="M13" i="12" s="1"/>
  <c r="K14" i="12"/>
  <c r="M14" i="12" s="1"/>
  <c r="K15" i="12"/>
  <c r="K16" i="12"/>
  <c r="M16" i="12" s="1"/>
  <c r="K17" i="12"/>
  <c r="K18" i="12"/>
  <c r="K19" i="12"/>
  <c r="M19" i="12" s="1"/>
  <c r="K20" i="12"/>
  <c r="K21" i="12"/>
  <c r="M21" i="12" s="1"/>
  <c r="K22" i="12"/>
  <c r="M22" i="12" s="1"/>
  <c r="K23" i="12"/>
  <c r="K24" i="12"/>
  <c r="M24" i="12" s="1"/>
  <c r="K25" i="12"/>
  <c r="K26" i="12"/>
  <c r="K27" i="12"/>
  <c r="M27" i="12" s="1"/>
  <c r="K28" i="12"/>
  <c r="K29" i="12"/>
  <c r="M29" i="12" s="1"/>
  <c r="K30" i="12"/>
  <c r="M30" i="12" s="1"/>
  <c r="K31" i="12"/>
  <c r="K32" i="12"/>
  <c r="M32" i="12" s="1"/>
  <c r="K33" i="12"/>
  <c r="K34" i="12"/>
  <c r="K35" i="12"/>
  <c r="M35" i="12" s="1"/>
  <c r="K36" i="12"/>
  <c r="K37" i="12"/>
  <c r="M37" i="12" s="1"/>
  <c r="K38" i="12"/>
  <c r="M38" i="12" s="1"/>
  <c r="K39" i="12"/>
  <c r="K40" i="12"/>
  <c r="M40" i="12" s="1"/>
  <c r="K41" i="12"/>
  <c r="K42" i="12"/>
  <c r="K43" i="12"/>
  <c r="M43" i="12" s="1"/>
  <c r="K44" i="12"/>
  <c r="K45" i="12"/>
  <c r="M45" i="12" s="1"/>
  <c r="K46" i="12"/>
  <c r="M46" i="12" s="1"/>
  <c r="K47" i="12"/>
  <c r="K48" i="12"/>
  <c r="M48" i="12" s="1"/>
  <c r="K49" i="12"/>
  <c r="K50" i="12"/>
  <c r="K51" i="12"/>
  <c r="M51" i="12" s="1"/>
  <c r="K52" i="12"/>
  <c r="K53" i="12"/>
  <c r="M53" i="12" s="1"/>
  <c r="K54" i="12"/>
  <c r="M54" i="12" s="1"/>
  <c r="K55" i="12"/>
  <c r="K56" i="12"/>
  <c r="M56" i="12" s="1"/>
  <c r="K57" i="12"/>
  <c r="K58" i="12"/>
  <c r="K59" i="12"/>
  <c r="M59" i="12" s="1"/>
  <c r="K60" i="12"/>
  <c r="K61" i="12"/>
  <c r="M61" i="12" s="1"/>
  <c r="K62" i="12"/>
  <c r="M62" i="12" s="1"/>
  <c r="K63" i="12"/>
  <c r="K64" i="12"/>
  <c r="M64" i="12" s="1"/>
  <c r="K65" i="12"/>
  <c r="K66" i="12"/>
  <c r="K67" i="12"/>
  <c r="M67" i="12" s="1"/>
  <c r="K68" i="12"/>
  <c r="K69" i="12"/>
  <c r="M69" i="12" s="1"/>
  <c r="K70" i="12"/>
  <c r="M70" i="12" s="1"/>
  <c r="K71" i="12"/>
  <c r="K72" i="12"/>
  <c r="M72" i="12" s="1"/>
  <c r="K73" i="12"/>
  <c r="K74" i="12"/>
  <c r="K75" i="12"/>
  <c r="M75" i="12" s="1"/>
  <c r="K76" i="12"/>
  <c r="K77" i="12"/>
  <c r="M77" i="12" s="1"/>
  <c r="K78" i="12"/>
  <c r="M78" i="12" s="1"/>
  <c r="K79" i="12"/>
  <c r="K80" i="12"/>
  <c r="M80" i="12" s="1"/>
  <c r="K81" i="12"/>
  <c r="K82" i="12"/>
  <c r="K83" i="12"/>
  <c r="M83" i="12" s="1"/>
  <c r="K84" i="12"/>
  <c r="K85" i="12"/>
  <c r="M85" i="12" s="1"/>
  <c r="K86" i="12"/>
  <c r="M86" i="12" s="1"/>
  <c r="K87" i="12"/>
  <c r="K88" i="12"/>
  <c r="M88" i="12" s="1"/>
  <c r="K89" i="12"/>
  <c r="K90" i="12"/>
  <c r="K91" i="12"/>
  <c r="M91" i="12" s="1"/>
  <c r="K92" i="12"/>
  <c r="K93" i="12"/>
  <c r="M93" i="12" s="1"/>
  <c r="K94" i="12"/>
  <c r="M94" i="12" s="1"/>
  <c r="K95" i="12"/>
  <c r="K96" i="12"/>
  <c r="M96" i="12" s="1"/>
  <c r="K97" i="12"/>
  <c r="K98" i="12"/>
  <c r="K99" i="12"/>
  <c r="M99" i="12" s="1"/>
  <c r="K100" i="12"/>
  <c r="K101" i="12"/>
  <c r="M101" i="12" s="1"/>
  <c r="K102" i="12"/>
  <c r="M102" i="12" s="1"/>
  <c r="K103" i="12"/>
  <c r="K104" i="12"/>
  <c r="M104" i="12" s="1"/>
  <c r="K105" i="12"/>
  <c r="K106" i="12"/>
  <c r="K107" i="12"/>
  <c r="M107" i="12" s="1"/>
  <c r="K108" i="12"/>
  <c r="K109" i="12"/>
  <c r="M109" i="12" s="1"/>
  <c r="K110" i="12"/>
  <c r="M110" i="12" s="1"/>
  <c r="K111" i="12"/>
  <c r="K112" i="12"/>
  <c r="M112" i="12" s="1"/>
  <c r="K113" i="12"/>
  <c r="K114" i="12"/>
  <c r="K115" i="12"/>
  <c r="M115" i="12" s="1"/>
  <c r="K116" i="12"/>
  <c r="K117" i="12"/>
  <c r="M117" i="12" s="1"/>
  <c r="K118" i="12"/>
  <c r="M118" i="12" s="1"/>
  <c r="K119" i="12"/>
  <c r="K120" i="12"/>
  <c r="M120" i="12" s="1"/>
  <c r="K121" i="12"/>
  <c r="K122" i="12"/>
  <c r="K123" i="12"/>
  <c r="M123" i="12" s="1"/>
  <c r="D124" i="12"/>
  <c r="E124" i="12"/>
  <c r="H124" i="12"/>
  <c r="O132" i="3"/>
  <c r="Q132" i="3"/>
  <c r="W23" i="3"/>
  <c r="Y23" i="3" s="1"/>
  <c r="W24" i="3"/>
  <c r="Y24" i="3" s="1"/>
  <c r="W25" i="3"/>
  <c r="Y25" i="3" s="1"/>
  <c r="W26" i="3"/>
  <c r="Y26" i="3" s="1"/>
  <c r="W27" i="3"/>
  <c r="Y27" i="3" s="1"/>
  <c r="W28" i="3"/>
  <c r="Y28" i="3" s="1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Y35" i="3" s="1"/>
  <c r="W36" i="3"/>
  <c r="Y36" i="3" s="1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Y43" i="3" s="1"/>
  <c r="W44" i="3"/>
  <c r="Y44" i="3" s="1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Y51" i="3" s="1"/>
  <c r="W52" i="3"/>
  <c r="Y52" i="3" s="1"/>
  <c r="W53" i="3"/>
  <c r="Y53" i="3" s="1"/>
  <c r="W54" i="3"/>
  <c r="Y54" i="3" s="1"/>
  <c r="W55" i="3"/>
  <c r="Y55" i="3" s="1"/>
  <c r="W56" i="3"/>
  <c r="Y56" i="3" s="1"/>
  <c r="W57" i="3"/>
  <c r="Y57" i="3" s="1"/>
  <c r="W58" i="3"/>
  <c r="Y58" i="3" s="1"/>
  <c r="W59" i="3"/>
  <c r="Y59" i="3" s="1"/>
  <c r="W60" i="3"/>
  <c r="Y60" i="3" s="1"/>
  <c r="W61" i="3"/>
  <c r="Y61" i="3" s="1"/>
  <c r="W62" i="3"/>
  <c r="Y62" i="3" s="1"/>
  <c r="W63" i="3"/>
  <c r="Y63" i="3" s="1"/>
  <c r="W64" i="3"/>
  <c r="Y64" i="3" s="1"/>
  <c r="W65" i="3"/>
  <c r="Y65" i="3" s="1"/>
  <c r="W66" i="3"/>
  <c r="Y66" i="3" s="1"/>
  <c r="W67" i="3"/>
  <c r="Y67" i="3" s="1"/>
  <c r="W68" i="3"/>
  <c r="Y68" i="3" s="1"/>
  <c r="W69" i="3"/>
  <c r="Y69" i="3" s="1"/>
  <c r="W70" i="3"/>
  <c r="Y70" i="3" s="1"/>
  <c r="W71" i="3"/>
  <c r="Y71" i="3" s="1"/>
  <c r="W72" i="3"/>
  <c r="Y72" i="3" s="1"/>
  <c r="W73" i="3"/>
  <c r="Y73" i="3" s="1"/>
  <c r="W74" i="3"/>
  <c r="Y74" i="3" s="1"/>
  <c r="W75" i="3"/>
  <c r="Y75" i="3" s="1"/>
  <c r="W76" i="3"/>
  <c r="Y76" i="3" s="1"/>
  <c r="W77" i="3"/>
  <c r="Y77" i="3" s="1"/>
  <c r="W78" i="3"/>
  <c r="Y78" i="3" s="1"/>
  <c r="W79" i="3"/>
  <c r="Y79" i="3" s="1"/>
  <c r="W80" i="3"/>
  <c r="Y80" i="3" s="1"/>
  <c r="W81" i="3"/>
  <c r="Y81" i="3" s="1"/>
  <c r="W82" i="3"/>
  <c r="Y82" i="3" s="1"/>
  <c r="W83" i="3"/>
  <c r="Y83" i="3" s="1"/>
  <c r="W84" i="3"/>
  <c r="Y84" i="3" s="1"/>
  <c r="W85" i="3"/>
  <c r="Y85" i="3" s="1"/>
  <c r="W86" i="3"/>
  <c r="Y86" i="3" s="1"/>
  <c r="W87" i="3"/>
  <c r="Y87" i="3" s="1"/>
  <c r="W88" i="3"/>
  <c r="Y88" i="3" s="1"/>
  <c r="W89" i="3"/>
  <c r="Y89" i="3" s="1"/>
  <c r="W90" i="3"/>
  <c r="Y90" i="3" s="1"/>
  <c r="W91" i="3"/>
  <c r="Y91" i="3" s="1"/>
  <c r="W92" i="3"/>
  <c r="Y92" i="3" s="1"/>
  <c r="W93" i="3"/>
  <c r="Y93" i="3" s="1"/>
  <c r="W94" i="3"/>
  <c r="Y94" i="3" s="1"/>
  <c r="W95" i="3"/>
  <c r="Y95" i="3" s="1"/>
  <c r="W96" i="3"/>
  <c r="Y96" i="3" s="1"/>
  <c r="W97" i="3"/>
  <c r="Y97" i="3" s="1"/>
  <c r="W98" i="3"/>
  <c r="Y98" i="3" s="1"/>
  <c r="W99" i="3"/>
  <c r="Y99" i="3" s="1"/>
  <c r="W100" i="3"/>
  <c r="Y100" i="3" s="1"/>
  <c r="W101" i="3"/>
  <c r="Y101" i="3" s="1"/>
  <c r="W102" i="3"/>
  <c r="Y102" i="3" s="1"/>
  <c r="W103" i="3"/>
  <c r="Y103" i="3" s="1"/>
  <c r="W104" i="3"/>
  <c r="Y104" i="3" s="1"/>
  <c r="W105" i="3"/>
  <c r="Y105" i="3" s="1"/>
  <c r="W106" i="3"/>
  <c r="Y106" i="3" s="1"/>
  <c r="W107" i="3"/>
  <c r="Y107" i="3" s="1"/>
  <c r="W108" i="3"/>
  <c r="Y108" i="3" s="1"/>
  <c r="W109" i="3"/>
  <c r="Y109" i="3" s="1"/>
  <c r="W110" i="3"/>
  <c r="Y110" i="3" s="1"/>
  <c r="W111" i="3"/>
  <c r="Y111" i="3" s="1"/>
  <c r="W112" i="3"/>
  <c r="Y112" i="3" s="1"/>
  <c r="W113" i="3"/>
  <c r="Y113" i="3" s="1"/>
  <c r="W114" i="3"/>
  <c r="Y114" i="3" s="1"/>
  <c r="W115" i="3"/>
  <c r="Y115" i="3" s="1"/>
  <c r="W116" i="3"/>
  <c r="Y116" i="3" s="1"/>
  <c r="W117" i="3"/>
  <c r="Y117" i="3" s="1"/>
  <c r="W118" i="3"/>
  <c r="Y118" i="3" s="1"/>
  <c r="W119" i="3"/>
  <c r="Y119" i="3" s="1"/>
  <c r="W120" i="3"/>
  <c r="Y120" i="3" s="1"/>
  <c r="W121" i="3"/>
  <c r="Y121" i="3" s="1"/>
  <c r="W122" i="3"/>
  <c r="Y122" i="3" s="1"/>
  <c r="W123" i="3"/>
  <c r="Y123" i="3" s="1"/>
  <c r="W124" i="3"/>
  <c r="Y124" i="3" s="1"/>
  <c r="W125" i="3"/>
  <c r="Y125" i="3" s="1"/>
  <c r="W126" i="3"/>
  <c r="Y126" i="3" s="1"/>
  <c r="W127" i="3"/>
  <c r="Y127" i="3" s="1"/>
  <c r="W128" i="3"/>
  <c r="Y128" i="3" s="1"/>
  <c r="W129" i="3"/>
  <c r="Y129" i="3" s="1"/>
  <c r="W130" i="3"/>
  <c r="Y130" i="3" s="1"/>
  <c r="W131" i="3"/>
  <c r="Y131" i="3" s="1"/>
  <c r="M3" i="12" l="1"/>
  <c r="M124" i="12" s="1"/>
  <c r="T4402" i="14"/>
  <c r="T132" i="3"/>
  <c r="W15" i="3"/>
  <c r="Y15" i="3" s="1"/>
  <c r="W16" i="3"/>
  <c r="Y16" i="3" s="1"/>
  <c r="W17" i="3"/>
  <c r="Y17" i="3" s="1"/>
  <c r="W18" i="3"/>
  <c r="Y18" i="3" s="1"/>
  <c r="W19" i="3"/>
  <c r="Y19" i="3" s="1"/>
  <c r="W20" i="3"/>
  <c r="Y20" i="3" s="1"/>
  <c r="W21" i="3"/>
  <c r="Y21" i="3" s="1"/>
  <c r="W22" i="3"/>
  <c r="Y22" i="3" s="1"/>
  <c r="AA132" i="3"/>
  <c r="W9" i="3"/>
  <c r="Y9" i="3" s="1"/>
  <c r="W10" i="3"/>
  <c r="Y10" i="3" s="1"/>
  <c r="W11" i="3"/>
  <c r="Y11" i="3" s="1"/>
  <c r="W12" i="3"/>
  <c r="Y12" i="3" s="1"/>
  <c r="W13" i="3"/>
  <c r="Y13" i="3" s="1"/>
  <c r="W14" i="3"/>
  <c r="Y14" i="3" s="1"/>
  <c r="W2" i="3"/>
  <c r="Y2" i="3" s="1"/>
  <c r="W3" i="3"/>
  <c r="Y3" i="3" s="1"/>
  <c r="W4" i="3"/>
  <c r="Y4" i="3" s="1"/>
  <c r="W5" i="3"/>
  <c r="Y5" i="3" s="1"/>
  <c r="W6" i="3"/>
  <c r="Y6" i="3" s="1"/>
  <c r="W7" i="3"/>
  <c r="Y7" i="3" s="1"/>
  <c r="W8" i="3"/>
  <c r="Y8" i="3" s="1"/>
  <c r="I7038" i="1"/>
  <c r="A7038" i="1"/>
  <c r="Y132" i="3" l="1"/>
  <c r="W132" i="3"/>
  <c r="H7038" i="1"/>
  <c r="Z7038" i="1"/>
  <c r="Y7038" i="1"/>
  <c r="X7038" i="1"/>
  <c r="W7038" i="1"/>
  <c r="U7038" i="1"/>
  <c r="T7038" i="1"/>
  <c r="S7038" i="1"/>
  <c r="O7038" i="1"/>
  <c r="R7038" i="1"/>
  <c r="P7038" i="1"/>
</calcChain>
</file>

<file path=xl/sharedStrings.xml><?xml version="1.0" encoding="utf-8"?>
<sst xmlns="http://schemas.openxmlformats.org/spreadsheetml/2006/main" count="143259" uniqueCount="16078">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</sst>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70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17" fillId="0" borderId="6" xfId="0" applyFont="1" applyBorder="1" applyAlignment="1">
      <alignment horizontal="left" vertical="top" wrapText="1"/>
    </xf>
    <xf numFmtId="0" fontId="17" fillId="0" borderId="10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6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6" xfId="0" applyFont="1" applyBorder="1" applyAlignment="1">
      <alignment horizontal="center" vertical="top" wrapText="1"/>
    </xf>
    <xf numFmtId="0" fontId="17" fillId="0" borderId="10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10" xfId="0" applyFont="1" applyBorder="1" applyAlignment="1">
      <alignment horizontal="left" vertical="top" wrapText="1" indent="2"/>
    </xf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0" fontId="7" fillId="12" borderId="24" xfId="0" applyFont="1" applyFill="1" applyBorder="1"/>
    <xf numFmtId="0" fontId="0" fillId="0" borderId="25" xfId="0" applyFont="1" applyBorder="1"/>
    <xf numFmtId="0" fontId="0" fillId="12" borderId="25" xfId="0" applyFont="1" applyFill="1" applyBorder="1"/>
    <xf numFmtId="0" fontId="8" fillId="3" borderId="3" xfId="2" applyFont="1" applyFill="1" applyBorder="1"/>
    <xf numFmtId="165" fontId="8" fillId="3" borderId="3" xfId="2" applyNumberFormat="1" applyFont="1" applyFill="1" applyBorder="1"/>
    <xf numFmtId="8" fontId="9" fillId="2" borderId="3" xfId="1" applyNumberFormat="1" applyFont="1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ont="1" applyFill="1" applyBorder="1"/>
    <xf numFmtId="49" fontId="0" fillId="12" borderId="25" xfId="0" applyNumberFormat="1" applyFont="1" applyFill="1" applyBorder="1"/>
    <xf numFmtId="8" fontId="0" fillId="12" borderId="25" xfId="0" applyNumberFormat="1" applyFont="1" applyFill="1" applyBorder="1"/>
    <xf numFmtId="49" fontId="0" fillId="0" borderId="25" xfId="0" applyNumberFormat="1" applyFont="1" applyBorder="1"/>
    <xf numFmtId="8" fontId="0" fillId="0" borderId="25" xfId="0" applyNumberFormat="1" applyFont="1" applyBorder="1"/>
    <xf numFmtId="165" fontId="9" fillId="2" borderId="3" xfId="1" applyNumberFormat="1" applyFont="1" applyFill="1" applyBorder="1"/>
    <xf numFmtId="165" fontId="0" fillId="12" borderId="25" xfId="0" applyNumberFormat="1" applyFont="1" applyFill="1" applyBorder="1"/>
    <xf numFmtId="165" fontId="0" fillId="0" borderId="0" xfId="0" applyNumberFormat="1"/>
    <xf numFmtId="166" fontId="10" fillId="4" borderId="3" xfId="3" applyNumberFormat="1" applyFont="1" applyFill="1" applyBorder="1"/>
    <xf numFmtId="166" fontId="0" fillId="12" borderId="25" xfId="0" applyNumberFormat="1" applyFont="1" applyFill="1" applyBorder="1"/>
    <xf numFmtId="166" fontId="0" fillId="0" borderId="25" xfId="0" applyNumberFormat="1" applyFon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 applyFill="1" applyBorder="1"/>
    <xf numFmtId="166" fontId="9" fillId="2" borderId="3" xfId="1" applyNumberFormat="1" applyFont="1" applyFill="1" applyBorder="1"/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17"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164" formatCode="[$-14009]dd/mm/yyyy;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Z7038" totalsRowCount="1" headerRowDxfId="116">
  <autoFilter ref="A1:Z7037" xr:uid="{3F44F819-7E5F-428E-AFB7-E529A87038E4}"/>
  <tableColumns count="26">
    <tableColumn id="1" xr3:uid="{E521A4A4-549B-4892-9247-B931772E2C9D}" name="SN" totalsRowFunction="count" dataDxfId="115"/>
    <tableColumn id="2" xr3:uid="{22FC0BA9-2CB9-4220-8C27-081AD664061C}" name="InwardNumber"/>
    <tableColumn id="3" xr3:uid="{8893C0A6-9739-46CA-82BE-2B8A8502A0A6}" name="InwardDate" dataDxfId="114"/>
    <tableColumn id="4" xr3:uid="{62E3CB89-97DA-443D-AE91-556143F6F176}" name="InvoiceNumber"/>
    <tableColumn id="5" xr3:uid="{871EBCCC-16A0-4A20-A35B-2575D5D26F68}" name="InvoiceDate" dataDxfId="113" totalsRowDxfId="14"/>
    <tableColumn id="24" xr3:uid="{B687BAB3-C46F-4639-9C48-0C140D62E701}" name="SupplierName" dataDxfId="112" totalsRowDxfId="13"/>
    <tableColumn id="6" xr3:uid="{841F2294-1FE4-4B94-A9E4-11C2B2EB7765}" name="StoreCode"/>
    <tableColumn id="7" xr3:uid="{40986439-9E54-4366-B2F3-19C739315D3D}" name="ProductCategory" totalsRowFunction="count" totalsRowDxfId="12" dataCellStyle="Bad"/>
    <tableColumn id="8" xr3:uid="{17B7CFD1-0F25-4E8A-B427-1A099294F065}" name="Barcode" totalsRowFunction="count" dataDxfId="111"/>
    <tableColumn id="9" xr3:uid="{D648E904-15CD-4B99-9413-E5F8ED4E63E4}" name="ProductName" dataDxfId="110"/>
    <tableColumn id="10" xr3:uid="{09A845DA-4DCF-4DF8-AA07-DD5AB717DDA1}" name="StyleCode" dataDxfId="109"/>
    <tableColumn id="11" xr3:uid="{3E71BFFE-4FC9-4B7A-B497-D85C98AF4CB8}" name="ProductDescription" dataDxfId="108"/>
    <tableColumn id="27" xr3:uid="{420A6A64-3EF6-48CD-9A35-8DA80F905D75}" name="HSNCODE" dataDxfId="107"/>
    <tableColumn id="12" xr3:uid="{80BF4999-FA12-4F9E-BFF2-73BD3C1F0CC3}" name="Size" dataDxfId="106" totalsRowDxfId="11" dataCellStyle="Bad"/>
    <tableColumn id="15" xr3:uid="{2037BC7C-9E6A-48B3-A890-B80569A9D784}" name="Quantity" totalsRowFunction="sum" dataDxfId="105" totalsRowDxfId="10" dataCellStyle="Good"/>
    <tableColumn id="13" xr3:uid="{88E29015-151D-4F5E-BA92-7901D2B30CE3}" name="UnitMRP" totalsRowFunction="average" dataDxfId="104" totalsRowDxfId="9" dataCellStyle="Neutral"/>
    <tableColumn id="25" xr3:uid="{CB513295-864C-4C7D-91DD-FC063392B613}" name="MRPValue" dataDxfId="103" totalsRowDxfId="8"/>
    <tableColumn id="14" xr3:uid="{9BFA0B05-0C8D-4523-831E-DFEC4AADD4B9}" name="UnitCost" totalsRowFunction="average" dataDxfId="102" totalsRowDxfId="7" dataCellStyle="Input"/>
    <tableColumn id="16" xr3:uid="{303260C1-00C0-4287-A45D-049324880728}" name="CostValue" totalsRowFunction="sum" dataDxfId="101" totalsRowDxfId="6" dataCellStyle="Good"/>
    <tableColumn id="17" xr3:uid="{56F1C8A4-7D73-49AC-9A40-FFEC6C9DD9A4}" name="IGST_CGSTRate" totalsRowFunction="average" dataDxfId="100" totalsRowDxfId="5">
      <calculatedColumnFormula>ROUND( ((V2*100)/S2),1)</calculatedColumnFormula>
    </tableColumn>
    <tableColumn id="18" xr3:uid="{A8393F66-890F-4B84-88C3-ED7255470CB1}" name="SGSTRate" totalsRowFunction="average" dataDxfId="99" totalsRowDxfId="4"/>
    <tableColumn id="19" xr3:uid="{6A4452CD-0CB7-49B0-B9AC-C827EF2BA059}" name="IGST_CGSTAmount" dataDxfId="98"/>
    <tableColumn id="20" xr3:uid="{B550354C-C503-480F-A402-ABDB50E458BA}" name="SGSTAmount" totalsRowFunction="sum" dataDxfId="97" totalsRowDxfId="3"/>
    <tableColumn id="21" xr3:uid="{9F043A68-8552-4AF0-B0B2-1305D1FF663B}" name="Amount" totalsRowFunction="sum" dataDxfId="96" totalsRowDxfId="2">
      <calculatedColumnFormula>S2+V2+W2</calculatedColumnFormula>
    </tableColumn>
    <tableColumn id="22" xr3:uid="{9B331CF1-6B89-47B6-9737-89B8B540AD17}" name="RoundOff" totalsRowFunction="sum" dataDxfId="95" totalsRowDxfId="1"/>
    <tableColumn id="23" xr3:uid="{AE7E9F23-E65C-4240-BC2F-CF4A7C9374DE}" name="BillAmount" totalsRowFunction="sum" dataDxfId="94" totalsRowDxfId="0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Z4402" totalsRowCount="1" headerRowDxfId="93">
  <autoFilter ref="A1:Z4401" xr:uid="{B9C73FAA-270E-40D4-A9DB-7B206E30857A}"/>
  <tableColumns count="26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92" totalsRowDxfId="91"/>
    <tableColumn id="4" xr3:uid="{A771356D-A834-4DD7-8840-41A3C2C19734}" name="InvoiceNumber"/>
    <tableColumn id="5" xr3:uid="{D2654756-3CFE-4493-AA1B-ED81102F2CC6}" name="InvoiceDate" dataDxfId="90" totalsRowDxfId="89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88"/>
    <tableColumn id="10" xr3:uid="{52D035EB-53A9-41FD-B0ED-C4EFCB57E7F6}" name="ProductName" dataDxfId="87"/>
    <tableColumn id="11" xr3:uid="{DE18823E-0A29-4469-99BA-B286431D1DC0}" name="StyleCode" dataDxfId="86"/>
    <tableColumn id="12" xr3:uid="{07683716-1929-4A79-930E-E7237ADA2514}" name="ProductDescription" dataDxfId="85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/>
    <tableColumn id="16" xr3:uid="{A9413772-AA4A-4CBF-9B19-96419501862F}" name="UnitMRP" totalsRowFunction="average"/>
    <tableColumn id="17" xr3:uid="{3F25DCB3-50B5-4292-9764-7E1E76D84EBB}" name="MRPValue" totalsRowFunction="sum"/>
    <tableColumn id="18" xr3:uid="{A45B1354-5495-48B3-80C9-BB02E679F0CE}" name="UnitCost" totalsRowFunction="average"/>
    <tableColumn id="19" xr3:uid="{56884D9A-A516-4458-9DF7-2B24584AF803}" name="CostValue" totalsRowFunction="sum"/>
    <tableColumn id="20" xr3:uid="{1227D418-0664-432C-B73C-93084BB6493D}" name="IGST_CGSTRate" totalsRowFunction="sum" dataDxfId="84">
      <calculatedColumnFormula>ROUND( ((V2*100)/S2),1)</calculatedColumnFormula>
    </tableColumn>
    <tableColumn id="21" xr3:uid="{5FB70BBE-974C-497A-9F67-140B3EFAC051}" name="SGSTRate"/>
    <tableColumn id="22" xr3:uid="{05F4455A-D21F-4472-A534-0400BF1E1A9C}" name="IGST_CGSTAmount"/>
    <tableColumn id="23" xr3:uid="{6EF43DFE-2FBA-4F1D-88BC-FDE9EA0985C4}" name="SGSTAmount"/>
    <tableColumn id="24" xr3:uid="{D0448D84-7C5C-428D-AC45-0309AFFD65FD}" name="Amount" dataDxfId="83">
      <calculatedColumnFormula>S2+V2+W2</calculatedColumnFormula>
    </tableColumn>
    <tableColumn id="25" xr3:uid="{693930E5-1609-4C52-88CE-BDEABF6A7910}" name="RoundOff"/>
    <tableColumn id="26" xr3:uid="{92E4D1FB-354C-48AC-8E80-B70EADCDE750}" name="BillAmount" totalsRowFunction="count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A132" totalsRowCount="1" headerRowDxfId="82" totalsRowCellStyle="Bad">
  <autoFilter ref="A1:AA131" xr:uid="{EA4863ED-985D-45C8-85D3-19A48113BFEB}"/>
  <tableColumns count="27">
    <tableColumn id="1" xr3:uid="{D5A8CE60-7CE9-4A40-BDE3-93A612313616}" name="SN" totalsRowLabel="Total" totalsRowDxfId="81"/>
    <tableColumn id="2" xr3:uid="{0C4EE642-1811-4FB5-9375-71F054DC6CC7}" name="InwardNumber" totalsRowDxfId="80"/>
    <tableColumn id="3" xr3:uid="{598E4F4A-BEA4-4D63-AB1D-1A5FD155F3F9}" name="InwardDate" totalsRowDxfId="79"/>
    <tableColumn id="4" xr3:uid="{D5173C56-9315-4529-A7BF-D2777C123503}" name="InvoiceNumber" totalsRowLabel="Total" dataDxfId="78" totalsRowDxfId="77" dataCellStyle="Normal 3"/>
    <tableColumn id="5" xr3:uid="{055A8AE9-42AC-4D8A-B7E6-6B5C1E4B517B}" name="InvoiceDate" dataDxfId="76" totalsRowDxfId="75" dataCellStyle="Normal 3"/>
    <tableColumn id="6" xr3:uid="{580C7FE6-8605-4EA0-8BC8-7E05B0D33157}" name="SupplierName" dataDxfId="74" totalsRowDxfId="73" dataCellStyle="Normal 3"/>
    <tableColumn id="7" xr3:uid="{761F13FE-AE29-4E54-A6F6-BDABD0F1ACF5}" name="StoreCode" totalsRowDxfId="72"/>
    <tableColumn id="8" xr3:uid="{C1C17EB5-22AD-4F84-A2B4-3EA3122DE91B}" name="ProductCategory" totalsRowDxfId="71"/>
    <tableColumn id="9" xr3:uid="{791F4440-0FE7-4BAC-8AE5-932C1826DF5F}" name="Barcode" dataDxfId="70" totalsRowDxfId="69" dataCellStyle="Normal 3"/>
    <tableColumn id="10" xr3:uid="{38DCE1CC-A962-4DBF-B624-A0FB669A7311}" name="ProductName" dataDxfId="68" totalsRowDxfId="67" dataCellStyle="Normal 3"/>
    <tableColumn id="11" xr3:uid="{237458DD-567B-4EE8-86D7-6D4C7A644298}" name="StyleCode" dataDxfId="66" totalsRowDxfId="65" dataCellStyle="Normal 3"/>
    <tableColumn id="12" xr3:uid="{B5D31C38-56D3-4172-B909-70E11897860C}" name="ProductDescription" dataDxfId="64" totalsRowDxfId="63" dataCellStyle="Normal 3"/>
    <tableColumn id="13" xr3:uid="{79D1C9FC-99A2-4258-810B-DF2D621478E0}" name="HSNCODE" dataDxfId="62" totalsRowDxfId="61"/>
    <tableColumn id="14" xr3:uid="{E0C832D8-1168-457A-B132-C47EA31242DD}" name="Size" totalsRowDxfId="60"/>
    <tableColumn id="15" xr3:uid="{0705343F-A701-4E9A-8B18-8782ECDFBC0D}" name="Quantity" totalsRowFunction="sum" dataDxfId="59" totalsRowDxfId="58" dataCellStyle="Normal 3"/>
    <tableColumn id="16" xr3:uid="{F8671AD9-2217-4278-99CA-A3E4D2736C4E}" name="UnitMRP" dataDxfId="57" totalsRowDxfId="56" dataCellStyle="Normal 3"/>
    <tableColumn id="17" xr3:uid="{0C40F7B1-7AD2-451C-92A9-AE3CD9B283FD}" name="MRPValue" totalsRowFunction="sum" dataDxfId="55" totalsRowDxfId="54" dataCellStyle="Normal 3"/>
    <tableColumn id="27" xr3:uid="{C4C1D89B-0328-4CA3-B747-E109CAA7BE9E}" name="Discount %" dataDxfId="53" totalsRowDxfId="52" dataCellStyle="Normal 3">
      <calculatedColumnFormula>(100-((S2*100)/P2))</calculatedColumnFormula>
    </tableColumn>
    <tableColumn id="18" xr3:uid="{C2A85BFE-1C1E-49B8-9540-CCF1BD936E6E}" name="UnitCost" dataDxfId="51" totalsRowDxfId="50" dataCellStyle="Normal 3"/>
    <tableColumn id="19" xr3:uid="{70417C2E-8E09-4E55-91CB-90186BD44B89}" name="CostValue" totalsRowFunction="sum" dataDxfId="49" totalsRowDxfId="48" dataCellStyle="Normal 3"/>
    <tableColumn id="20" xr3:uid="{55291041-4563-4157-85EA-D14FF42B55AD}" name="IGST_CGSTRate" totalsRowDxfId="47"/>
    <tableColumn id="21" xr3:uid="{E1A1AEFA-A71E-4FB3-ABEB-ECAAC56E3DFF}" name="SGSTRate" totalsRowDxfId="46"/>
    <tableColumn id="22" xr3:uid="{FE1DD29A-C665-48E5-8873-C20CBFDC5887}" name="IGST_CGSTAmount" totalsRowFunction="sum" dataDxfId="45" totalsRowDxfId="44">
      <calculatedColumnFormula>T2*(U2/100)</calculatedColumnFormula>
    </tableColumn>
    <tableColumn id="23" xr3:uid="{8AC83138-BA56-4F3D-A18D-F650FA149DE9}" name="SGSTAmount" totalsRowDxfId="43"/>
    <tableColumn id="24" xr3:uid="{58B7C2C6-16A4-46E7-B059-E73263B37C75}" name="Amount" totalsRowFunction="sum" dataDxfId="42" totalsRowDxfId="41">
      <calculatedColumnFormula>T2+W2</calculatedColumnFormula>
    </tableColumn>
    <tableColumn id="25" xr3:uid="{0E2271B9-873D-479D-BFB4-559E21E1C5B7}" name="RoundOff" totalsRowDxfId="40"/>
    <tableColumn id="26" xr3:uid="{2821E22D-80AD-4B7A-B0C6-80272850319E}" name="BillAmount" totalsRowFunction="sum" totalsRowDxfId="39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38">
      <calculatedColumnFormula>H2*(I2/100)</calculatedColumnFormula>
    </tableColumn>
    <tableColumn id="13" xr3:uid="{81F2DD59-A6B8-48FB-93F5-CC8C5CB90403}" name="SGSTAmount" totalsRowFunction="sum" dataDxfId="37">
      <calculatedColumnFormula>H2*(J2/100)</calculatedColumnFormula>
    </tableColumn>
    <tableColumn id="14" xr3:uid="{A703769C-4E3A-4D4F-9299-27A929DE643F}" name="TotalAmount" totalsRowFunction="sum" dataDxfId="36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35">
  <autoFilter ref="A6:S4406" xr:uid="{ABDF8E4C-2F81-4FAE-A25E-ACC5E96D0EB4}"/>
  <tableColumns count="19">
    <tableColumn id="1" xr3:uid="{9AB0A104-3C6A-4924-8195-A947BBBF2B9B}" name="GRNNo" totalsRowLabel="Total" dataDxfId="34"/>
    <tableColumn id="2" xr3:uid="{C6F9EB8A-40FB-48ED-896C-AF0C5C67E614}" name="GRNDate" totalsRowFunction="count" dataDxfId="33"/>
    <tableColumn id="3" xr3:uid="{D32FA895-3684-4229-8CF9-7FFD4B508067}" name="Invoice No" dataDxfId="32"/>
    <tableColumn id="4" xr3:uid="{3E5FC41D-2DD7-4366-B389-AB7C2980B876}" name="Invoice Date" totalsRowFunction="count" dataDxfId="31"/>
    <tableColumn id="5" xr3:uid="{228F0D8F-E053-49D5-B54E-B150D29DFEB8}" name="Supplier Name" dataDxfId="30"/>
    <tableColumn id="6" xr3:uid="{65B15BCF-3705-4AE6-A3FD-75A0F6A640B0}" name="Barcode" dataDxfId="29"/>
    <tableColumn id="7" xr3:uid="{F9E1C201-35F6-4319-9D9C-3E69DDFE72C9}" name="Product Name" dataDxfId="28"/>
    <tableColumn id="8" xr3:uid="{149739DB-BC61-4094-AF15-0CEE9C750DBC}" name="Style Code" dataDxfId="27"/>
    <tableColumn id="9" xr3:uid="{45256322-039D-4C71-BE8B-55DE7DB66587}" name="Item Desc" dataDxfId="26"/>
    <tableColumn id="10" xr3:uid="{ACF42F5A-867D-4A20-9EC5-73EA5EEFE5E0}" name="Quantity" totalsRowFunction="sum" dataDxfId="25"/>
    <tableColumn id="11" xr3:uid="{A875244E-5F55-44F6-A386-5FFB7951F43A}" name="MRP" totalsRowFunction="sum" dataDxfId="24"/>
    <tableColumn id="12" xr3:uid="{03E7279C-A6D4-4291-A14B-12FD221FB89D}" name="MRP Value" totalsRowFunction="sum" dataDxfId="23"/>
    <tableColumn id="13" xr3:uid="{A5A0D42B-81DA-43AF-A5D8-B41477833D99}" name="Cost" totalsRowFunction="sum" dataDxfId="22"/>
    <tableColumn id="14" xr3:uid="{DC581E86-8744-448E-8EB3-CA855E7FFEBF}" name="Cost Value" totalsRowFunction="sum" dataDxfId="21"/>
    <tableColumn id="15" xr3:uid="{6579113E-7DD5-4056-8F4C-429933FFC903}" name="TaxAmt" totalsRowFunction="sum" dataDxfId="20"/>
    <tableColumn id="16" xr3:uid="{206DE6A9-EF06-49FB-B21E-8BC60A43651B}" name="ExmillCost" totalsRowFunction="sum" dataDxfId="19"/>
    <tableColumn id="17" xr3:uid="{74BDA47F-84F9-4DEB-9B47-3FA371814AF4}" name="Excise1" totalsRowFunction="sum" dataDxfId="18"/>
    <tableColumn id="18" xr3:uid="{F2670C1C-8D1F-4864-935B-41032349338F}" name="Excise2" totalsRowFunction="sum" dataDxfId="17"/>
    <tableColumn id="19" xr3:uid="{2711DF58-B2D8-4711-9FDD-D8D44AFD41BA}" name="Excise3" totalsRowFunction="sum" dataDxfId="16" totalsRowDxfId="1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B7038"/>
  <sheetViews>
    <sheetView topLeftCell="I1" workbookViewId="0">
      <selection activeCell="Y7013" sqref="Y7013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15.285156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5" width="10.85546875" style="11" customWidth="1"/>
    <col min="16" max="16" width="11.140625" style="13" customWidth="1"/>
    <col min="17" max="17" width="12.140625" style="2" customWidth="1"/>
    <col min="18" max="18" width="10.85546875" style="15" customWidth="1"/>
    <col min="19" max="19" width="15" style="17" bestFit="1" customWidth="1"/>
    <col min="20" max="20" width="9.140625" style="7"/>
    <col min="21" max="21" width="12.140625" style="2" customWidth="1"/>
    <col min="22" max="22" width="16.7109375" style="3" customWidth="1"/>
    <col min="23" max="23" width="11.5703125" style="3" customWidth="1"/>
    <col min="24" max="24" width="19.85546875" style="2" customWidth="1"/>
    <col min="25" max="25" width="14.7109375" style="2" customWidth="1"/>
    <col min="26" max="26" width="10.28515625" style="2" customWidth="1"/>
    <col min="27" max="27" width="11.7109375" style="2" customWidth="1"/>
    <col min="28" max="28" width="13.140625" style="2" customWidth="1"/>
  </cols>
  <sheetData>
    <row r="1" spans="1:28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3" t="s">
        <v>12</v>
      </c>
      <c r="Q1" s="2" t="s">
        <v>13155</v>
      </c>
      <c r="R1" s="15" t="s">
        <v>13</v>
      </c>
      <c r="S1" s="11" t="s">
        <v>19</v>
      </c>
      <c r="T1" s="7" t="s">
        <v>14</v>
      </c>
      <c r="U1" s="3" t="s">
        <v>15</v>
      </c>
      <c r="V1" s="2" t="s">
        <v>16</v>
      </c>
      <c r="W1" s="2" t="s">
        <v>17</v>
      </c>
      <c r="X1" s="2" t="s">
        <v>20</v>
      </c>
      <c r="Y1" s="2" t="s">
        <v>22</v>
      </c>
      <c r="Z1" s="2" t="s">
        <v>21</v>
      </c>
      <c r="AA1"/>
      <c r="AB1"/>
    </row>
    <row r="2" spans="1:28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4">
        <v>1999</v>
      </c>
      <c r="Q2" s="7">
        <v>3998</v>
      </c>
      <c r="R2" s="16">
        <v>1287.76</v>
      </c>
      <c r="S2" s="12">
        <v>2575.52</v>
      </c>
      <c r="T2" s="7">
        <f t="shared" ref="T2:T65" si="0">ROUND( ((V2*100)/S2),1)</f>
        <v>0</v>
      </c>
      <c r="U2" s="3">
        <v>0</v>
      </c>
      <c r="V2" s="7">
        <v>0</v>
      </c>
      <c r="W2" s="7">
        <v>0</v>
      </c>
      <c r="X2" s="2">
        <f t="shared" ref="X2:X65" si="1">S2+V2+W2</f>
        <v>2575.52</v>
      </c>
      <c r="Y2" s="2">
        <v>0</v>
      </c>
      <c r="Z2" s="2">
        <v>0</v>
      </c>
      <c r="AA2"/>
      <c r="AB2"/>
    </row>
    <row r="3" spans="1:28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4">
        <v>2199</v>
      </c>
      <c r="Q3" s="7">
        <v>2199</v>
      </c>
      <c r="R3" s="16">
        <v>1416.6</v>
      </c>
      <c r="S3" s="12">
        <v>1416.6</v>
      </c>
      <c r="T3" s="7">
        <f t="shared" si="0"/>
        <v>0</v>
      </c>
      <c r="U3" s="3">
        <v>0</v>
      </c>
      <c r="V3" s="7">
        <v>0</v>
      </c>
      <c r="W3" s="7">
        <v>0</v>
      </c>
      <c r="X3" s="2">
        <f t="shared" si="1"/>
        <v>1416.6</v>
      </c>
      <c r="Y3" s="2">
        <v>0</v>
      </c>
      <c r="Z3" s="2">
        <v>0</v>
      </c>
      <c r="AA3"/>
      <c r="AB3"/>
    </row>
    <row r="4" spans="1:28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4">
        <v>1399</v>
      </c>
      <c r="Q4" s="7">
        <v>1399</v>
      </c>
      <c r="R4" s="16">
        <v>901.24</v>
      </c>
      <c r="S4" s="12">
        <v>901.24</v>
      </c>
      <c r="T4" s="7">
        <f t="shared" si="0"/>
        <v>0</v>
      </c>
      <c r="U4" s="3">
        <v>0</v>
      </c>
      <c r="V4" s="7">
        <v>0</v>
      </c>
      <c r="W4" s="7">
        <v>0</v>
      </c>
      <c r="X4" s="2">
        <f t="shared" si="1"/>
        <v>901.24</v>
      </c>
      <c r="Y4" s="2">
        <v>0</v>
      </c>
      <c r="Z4" s="2">
        <v>0</v>
      </c>
      <c r="AA4"/>
      <c r="AB4"/>
    </row>
    <row r="5" spans="1:28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4">
        <v>1399</v>
      </c>
      <c r="Q5" s="7">
        <v>2798</v>
      </c>
      <c r="R5" s="16">
        <v>901.24</v>
      </c>
      <c r="S5" s="12">
        <v>1802.48</v>
      </c>
      <c r="T5" s="7">
        <f t="shared" si="0"/>
        <v>0</v>
      </c>
      <c r="U5" s="3">
        <v>0</v>
      </c>
      <c r="V5" s="7">
        <v>0</v>
      </c>
      <c r="W5" s="7">
        <v>0</v>
      </c>
      <c r="X5" s="2">
        <f t="shared" si="1"/>
        <v>1802.48</v>
      </c>
      <c r="Y5" s="2">
        <v>0</v>
      </c>
      <c r="Z5" s="2">
        <v>0</v>
      </c>
      <c r="AA5"/>
      <c r="AB5"/>
    </row>
    <row r="6" spans="1:28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4">
        <v>1399</v>
      </c>
      <c r="Q6" s="7">
        <v>2798</v>
      </c>
      <c r="R6" s="16">
        <v>901.24</v>
      </c>
      <c r="S6" s="12">
        <v>1802.48</v>
      </c>
      <c r="T6" s="7">
        <f t="shared" si="0"/>
        <v>0</v>
      </c>
      <c r="U6" s="3">
        <v>0</v>
      </c>
      <c r="V6" s="7">
        <v>0</v>
      </c>
      <c r="W6" s="7">
        <v>0</v>
      </c>
      <c r="X6" s="2">
        <f t="shared" si="1"/>
        <v>1802.48</v>
      </c>
      <c r="Y6" s="2">
        <v>0</v>
      </c>
      <c r="Z6" s="2">
        <v>0</v>
      </c>
      <c r="AA6"/>
      <c r="AB6"/>
    </row>
    <row r="7" spans="1:28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4">
        <v>1399</v>
      </c>
      <c r="Q7" s="7">
        <v>1399</v>
      </c>
      <c r="R7" s="16">
        <v>901.24</v>
      </c>
      <c r="S7" s="12">
        <v>901.24</v>
      </c>
      <c r="T7" s="7">
        <f t="shared" si="0"/>
        <v>0</v>
      </c>
      <c r="U7" s="3">
        <v>0</v>
      </c>
      <c r="V7" s="7">
        <v>0</v>
      </c>
      <c r="W7" s="7">
        <v>0</v>
      </c>
      <c r="X7" s="2">
        <f t="shared" si="1"/>
        <v>901.24</v>
      </c>
      <c r="Y7" s="2">
        <v>0</v>
      </c>
      <c r="Z7" s="2">
        <v>0</v>
      </c>
      <c r="AA7"/>
      <c r="AB7"/>
    </row>
    <row r="8" spans="1:28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4">
        <v>1799</v>
      </c>
      <c r="Q8" s="7">
        <v>1799</v>
      </c>
      <c r="R8" s="16">
        <v>1158.92</v>
      </c>
      <c r="S8" s="12">
        <v>1158.92</v>
      </c>
      <c r="T8" s="7">
        <f t="shared" si="0"/>
        <v>0</v>
      </c>
      <c r="U8" s="3">
        <v>0</v>
      </c>
      <c r="V8" s="7">
        <v>0</v>
      </c>
      <c r="W8" s="7">
        <v>0</v>
      </c>
      <c r="X8" s="2">
        <f t="shared" si="1"/>
        <v>1158.92</v>
      </c>
      <c r="Y8" s="2">
        <v>0</v>
      </c>
      <c r="Z8" s="2">
        <v>0</v>
      </c>
      <c r="AA8"/>
      <c r="AB8"/>
    </row>
    <row r="9" spans="1:28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4">
        <v>1799</v>
      </c>
      <c r="Q9" s="7">
        <v>1799</v>
      </c>
      <c r="R9" s="16">
        <v>1158.92</v>
      </c>
      <c r="S9" s="12">
        <v>1158.92</v>
      </c>
      <c r="T9" s="7">
        <f t="shared" si="0"/>
        <v>0</v>
      </c>
      <c r="U9" s="3">
        <v>0</v>
      </c>
      <c r="V9" s="7">
        <v>0</v>
      </c>
      <c r="W9" s="7">
        <v>0</v>
      </c>
      <c r="X9" s="2">
        <f t="shared" si="1"/>
        <v>1158.92</v>
      </c>
      <c r="Y9" s="2">
        <v>0</v>
      </c>
      <c r="Z9" s="2">
        <v>0</v>
      </c>
      <c r="AA9"/>
      <c r="AB9"/>
    </row>
    <row r="10" spans="1:28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4">
        <v>1799</v>
      </c>
      <c r="Q10" s="7">
        <v>1799</v>
      </c>
      <c r="R10" s="16">
        <v>1158.92</v>
      </c>
      <c r="S10" s="12">
        <v>1158.92</v>
      </c>
      <c r="T10" s="7">
        <f t="shared" si="0"/>
        <v>0</v>
      </c>
      <c r="U10" s="3">
        <v>0</v>
      </c>
      <c r="V10" s="7">
        <v>0</v>
      </c>
      <c r="W10" s="7">
        <v>0</v>
      </c>
      <c r="X10" s="2">
        <f t="shared" si="1"/>
        <v>1158.92</v>
      </c>
      <c r="Y10" s="2">
        <v>0</v>
      </c>
      <c r="Z10" s="2">
        <v>0</v>
      </c>
      <c r="AA10"/>
      <c r="AB10"/>
    </row>
    <row r="11" spans="1:28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4">
        <v>1999</v>
      </c>
      <c r="Q11" s="7">
        <v>1999</v>
      </c>
      <c r="R11" s="16">
        <v>1287.76</v>
      </c>
      <c r="S11" s="12">
        <v>1287.76</v>
      </c>
      <c r="T11" s="7">
        <f t="shared" si="0"/>
        <v>0</v>
      </c>
      <c r="U11" s="3">
        <v>0</v>
      </c>
      <c r="V11" s="7">
        <v>0</v>
      </c>
      <c r="W11" s="7">
        <v>0</v>
      </c>
      <c r="X11" s="2">
        <f t="shared" si="1"/>
        <v>1287.76</v>
      </c>
      <c r="Y11" s="2">
        <v>0</v>
      </c>
      <c r="Z11" s="2">
        <v>0</v>
      </c>
      <c r="AA11"/>
      <c r="AB11"/>
    </row>
    <row r="12" spans="1:28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4">
        <v>1999</v>
      </c>
      <c r="Q12" s="7">
        <v>1999</v>
      </c>
      <c r="R12" s="16">
        <v>1287.76</v>
      </c>
      <c r="S12" s="12">
        <v>1287.76</v>
      </c>
      <c r="T12" s="7">
        <f t="shared" si="0"/>
        <v>0</v>
      </c>
      <c r="U12" s="3">
        <v>0</v>
      </c>
      <c r="V12" s="7">
        <v>0</v>
      </c>
      <c r="W12" s="7">
        <v>0</v>
      </c>
      <c r="X12" s="2">
        <f t="shared" si="1"/>
        <v>1287.76</v>
      </c>
      <c r="Y12" s="2">
        <v>0</v>
      </c>
      <c r="Z12" s="2">
        <v>0</v>
      </c>
      <c r="AA12"/>
      <c r="AB12"/>
    </row>
    <row r="13" spans="1:28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4">
        <v>1999</v>
      </c>
      <c r="Q13" s="7">
        <v>1999</v>
      </c>
      <c r="R13" s="16">
        <v>1287.76</v>
      </c>
      <c r="S13" s="12">
        <v>1287.76</v>
      </c>
      <c r="T13" s="7">
        <f t="shared" si="0"/>
        <v>0</v>
      </c>
      <c r="U13" s="3">
        <v>0</v>
      </c>
      <c r="V13" s="7">
        <v>0</v>
      </c>
      <c r="W13" s="7">
        <v>0</v>
      </c>
      <c r="X13" s="2">
        <f t="shared" si="1"/>
        <v>1287.76</v>
      </c>
      <c r="Y13" s="2">
        <v>0</v>
      </c>
      <c r="Z13" s="2">
        <v>0</v>
      </c>
      <c r="AA13"/>
      <c r="AB13"/>
    </row>
    <row r="14" spans="1:28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4">
        <v>1999</v>
      </c>
      <c r="Q14" s="7">
        <v>1999</v>
      </c>
      <c r="R14" s="16">
        <v>1287.76</v>
      </c>
      <c r="S14" s="12">
        <v>1287.76</v>
      </c>
      <c r="T14" s="7">
        <f t="shared" si="0"/>
        <v>0</v>
      </c>
      <c r="U14" s="3">
        <v>0</v>
      </c>
      <c r="V14" s="7">
        <v>0</v>
      </c>
      <c r="W14" s="7">
        <v>0</v>
      </c>
      <c r="X14" s="2">
        <f t="shared" si="1"/>
        <v>1287.76</v>
      </c>
      <c r="Y14" s="2">
        <v>0</v>
      </c>
      <c r="Z14" s="2">
        <v>0</v>
      </c>
      <c r="AA14"/>
      <c r="AB14"/>
    </row>
    <row r="15" spans="1:28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4">
        <v>1999</v>
      </c>
      <c r="Q15" s="7">
        <v>3998</v>
      </c>
      <c r="R15" s="16">
        <v>1287.76</v>
      </c>
      <c r="S15" s="12">
        <v>2575.52</v>
      </c>
      <c r="T15" s="7">
        <f t="shared" si="0"/>
        <v>0</v>
      </c>
      <c r="U15" s="3">
        <v>0</v>
      </c>
      <c r="V15" s="7">
        <v>0</v>
      </c>
      <c r="W15" s="7">
        <v>0</v>
      </c>
      <c r="X15" s="2">
        <f t="shared" si="1"/>
        <v>2575.52</v>
      </c>
      <c r="Y15" s="2">
        <v>0</v>
      </c>
      <c r="Z15" s="2">
        <v>0</v>
      </c>
      <c r="AA15"/>
      <c r="AB15"/>
    </row>
    <row r="16" spans="1:28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4">
        <v>1999</v>
      </c>
      <c r="Q16" s="7">
        <v>1999</v>
      </c>
      <c r="R16" s="16">
        <v>1287.76</v>
      </c>
      <c r="S16" s="12">
        <v>1287.76</v>
      </c>
      <c r="T16" s="7">
        <f t="shared" si="0"/>
        <v>0</v>
      </c>
      <c r="U16" s="3">
        <v>0</v>
      </c>
      <c r="V16" s="7">
        <v>0</v>
      </c>
      <c r="W16" s="7">
        <v>0</v>
      </c>
      <c r="X16" s="2">
        <f t="shared" si="1"/>
        <v>1287.76</v>
      </c>
      <c r="Y16" s="2">
        <v>0</v>
      </c>
      <c r="Z16" s="2">
        <v>0</v>
      </c>
      <c r="AA16"/>
      <c r="AB16"/>
    </row>
    <row r="17" spans="1:28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4">
        <v>2199</v>
      </c>
      <c r="Q17" s="7">
        <v>2199</v>
      </c>
      <c r="R17" s="16">
        <v>1416.6</v>
      </c>
      <c r="S17" s="12">
        <v>1416.6</v>
      </c>
      <c r="T17" s="7">
        <f t="shared" si="0"/>
        <v>0</v>
      </c>
      <c r="U17" s="3">
        <v>0</v>
      </c>
      <c r="V17" s="7">
        <v>0</v>
      </c>
      <c r="W17" s="7">
        <v>0</v>
      </c>
      <c r="X17" s="2">
        <f t="shared" si="1"/>
        <v>1416.6</v>
      </c>
      <c r="Y17" s="2">
        <v>0</v>
      </c>
      <c r="Z17" s="2">
        <v>0</v>
      </c>
      <c r="AA17"/>
      <c r="AB17"/>
    </row>
    <row r="18" spans="1:28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4">
        <v>2199</v>
      </c>
      <c r="Q18" s="7">
        <v>4398</v>
      </c>
      <c r="R18" s="16">
        <v>1416.6</v>
      </c>
      <c r="S18" s="12">
        <v>2833.2</v>
      </c>
      <c r="T18" s="7">
        <f t="shared" si="0"/>
        <v>0</v>
      </c>
      <c r="U18" s="3">
        <v>0</v>
      </c>
      <c r="V18" s="7">
        <v>0</v>
      </c>
      <c r="W18" s="7">
        <v>0</v>
      </c>
      <c r="X18" s="2">
        <f t="shared" si="1"/>
        <v>2833.2</v>
      </c>
      <c r="Y18" s="2">
        <v>0</v>
      </c>
      <c r="Z18" s="2">
        <v>0</v>
      </c>
      <c r="AA18"/>
      <c r="AB18"/>
    </row>
    <row r="19" spans="1:28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4">
        <v>2199</v>
      </c>
      <c r="Q19" s="7">
        <v>4398</v>
      </c>
      <c r="R19" s="16">
        <v>1416.6</v>
      </c>
      <c r="S19" s="12">
        <v>2833.2</v>
      </c>
      <c r="T19" s="7">
        <f t="shared" si="0"/>
        <v>0</v>
      </c>
      <c r="U19" s="3">
        <v>0</v>
      </c>
      <c r="V19" s="7">
        <v>0</v>
      </c>
      <c r="W19" s="7">
        <v>0</v>
      </c>
      <c r="X19" s="2">
        <f t="shared" si="1"/>
        <v>2833.2</v>
      </c>
      <c r="Y19" s="2">
        <v>0</v>
      </c>
      <c r="Z19" s="2">
        <v>0</v>
      </c>
      <c r="AA19"/>
      <c r="AB19"/>
    </row>
    <row r="20" spans="1:28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4">
        <v>1999</v>
      </c>
      <c r="Q20" s="7">
        <v>1999</v>
      </c>
      <c r="R20" s="16">
        <v>1287.76</v>
      </c>
      <c r="S20" s="12">
        <v>1287.76</v>
      </c>
      <c r="T20" s="7">
        <f t="shared" si="0"/>
        <v>0</v>
      </c>
      <c r="U20" s="3">
        <v>0</v>
      </c>
      <c r="V20" s="7">
        <v>0</v>
      </c>
      <c r="W20" s="7">
        <v>0</v>
      </c>
      <c r="X20" s="2">
        <f t="shared" si="1"/>
        <v>1287.76</v>
      </c>
      <c r="Y20" s="2">
        <v>0</v>
      </c>
      <c r="Z20" s="2">
        <v>0</v>
      </c>
      <c r="AA20"/>
      <c r="AB20"/>
    </row>
    <row r="21" spans="1:28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4">
        <v>1949</v>
      </c>
      <c r="Q21" s="7">
        <v>20269.600000000002</v>
      </c>
      <c r="R21" s="16">
        <v>820</v>
      </c>
      <c r="S21" s="12">
        <v>8528</v>
      </c>
      <c r="T21" s="7">
        <f t="shared" si="0"/>
        <v>0</v>
      </c>
      <c r="U21" s="3">
        <v>0</v>
      </c>
      <c r="V21" s="7">
        <v>0</v>
      </c>
      <c r="W21" s="7">
        <v>0</v>
      </c>
      <c r="X21" s="2">
        <f t="shared" si="1"/>
        <v>8528</v>
      </c>
      <c r="Y21" s="2">
        <v>0</v>
      </c>
      <c r="Z21" s="2">
        <v>0</v>
      </c>
      <c r="AA21"/>
      <c r="AB21"/>
    </row>
    <row r="22" spans="1:28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4">
        <v>1447</v>
      </c>
      <c r="Q22" s="7">
        <v>15048.800000000001</v>
      </c>
      <c r="R22" s="16">
        <v>615</v>
      </c>
      <c r="S22" s="12">
        <v>6396</v>
      </c>
      <c r="T22" s="7">
        <f t="shared" si="0"/>
        <v>0</v>
      </c>
      <c r="U22" s="3">
        <v>0</v>
      </c>
      <c r="V22" s="7">
        <v>0</v>
      </c>
      <c r="W22" s="7">
        <v>0</v>
      </c>
      <c r="X22" s="2">
        <f t="shared" si="1"/>
        <v>6396</v>
      </c>
      <c r="Y22" s="2">
        <v>0</v>
      </c>
      <c r="Z22" s="2">
        <v>0</v>
      </c>
      <c r="AA22"/>
      <c r="AB22"/>
    </row>
    <row r="23" spans="1:28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4">
        <v>1324</v>
      </c>
      <c r="Q23" s="7">
        <v>12710.4</v>
      </c>
      <c r="R23" s="16">
        <v>580</v>
      </c>
      <c r="S23" s="12">
        <v>5568</v>
      </c>
      <c r="T23" s="7">
        <f t="shared" si="0"/>
        <v>0</v>
      </c>
      <c r="U23" s="3">
        <v>0</v>
      </c>
      <c r="V23" s="7">
        <v>0</v>
      </c>
      <c r="W23" s="7">
        <v>0</v>
      </c>
      <c r="X23" s="2">
        <f t="shared" si="1"/>
        <v>5568</v>
      </c>
      <c r="Y23" s="2">
        <v>0</v>
      </c>
      <c r="Z23" s="2">
        <v>0</v>
      </c>
      <c r="AA23"/>
      <c r="AB23"/>
    </row>
    <row r="24" spans="1:28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4">
        <v>1122</v>
      </c>
      <c r="Q24" s="7">
        <v>10210.199999999999</v>
      </c>
      <c r="R24" s="16">
        <v>507</v>
      </c>
      <c r="S24" s="12">
        <v>4613.7</v>
      </c>
      <c r="T24" s="7">
        <f t="shared" si="0"/>
        <v>0</v>
      </c>
      <c r="U24" s="3">
        <v>0</v>
      </c>
      <c r="V24" s="7">
        <v>0</v>
      </c>
      <c r="W24" s="7">
        <v>0</v>
      </c>
      <c r="X24" s="2">
        <f t="shared" si="1"/>
        <v>4613.7</v>
      </c>
      <c r="Y24" s="2">
        <v>0</v>
      </c>
      <c r="Z24" s="2">
        <v>0</v>
      </c>
      <c r="AA24"/>
      <c r="AB24"/>
    </row>
    <row r="25" spans="1:28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4">
        <v>1231</v>
      </c>
      <c r="Q25" s="7">
        <v>11202.1</v>
      </c>
      <c r="R25" s="16">
        <v>523</v>
      </c>
      <c r="S25" s="12">
        <v>4759.3</v>
      </c>
      <c r="T25" s="7">
        <f t="shared" si="0"/>
        <v>0</v>
      </c>
      <c r="U25" s="3">
        <v>0</v>
      </c>
      <c r="V25" s="7">
        <v>0</v>
      </c>
      <c r="W25" s="7">
        <v>0</v>
      </c>
      <c r="X25" s="2">
        <f t="shared" si="1"/>
        <v>4759.3</v>
      </c>
      <c r="Y25" s="2">
        <v>0</v>
      </c>
      <c r="Z25" s="2">
        <v>0</v>
      </c>
      <c r="AA25"/>
      <c r="AB25"/>
    </row>
    <row r="26" spans="1:28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4">
        <v>1189</v>
      </c>
      <c r="Q26" s="7">
        <v>10819.9</v>
      </c>
      <c r="R26" s="16">
        <v>507</v>
      </c>
      <c r="S26" s="12">
        <v>4613.7</v>
      </c>
      <c r="T26" s="7">
        <f t="shared" si="0"/>
        <v>0</v>
      </c>
      <c r="U26" s="3">
        <v>0</v>
      </c>
      <c r="V26" s="7">
        <v>0</v>
      </c>
      <c r="W26" s="7">
        <v>0</v>
      </c>
      <c r="X26" s="2">
        <f t="shared" si="1"/>
        <v>4613.7</v>
      </c>
      <c r="Y26" s="2">
        <v>0</v>
      </c>
      <c r="Z26" s="2">
        <v>0</v>
      </c>
      <c r="AA26"/>
      <c r="AB26"/>
    </row>
    <row r="27" spans="1:28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4">
        <v>1649</v>
      </c>
      <c r="Q27" s="7">
        <v>17149.600000000002</v>
      </c>
      <c r="R27" s="16">
        <v>692</v>
      </c>
      <c r="S27" s="12">
        <v>7196.8</v>
      </c>
      <c r="T27" s="7">
        <f t="shared" si="0"/>
        <v>0</v>
      </c>
      <c r="U27" s="3">
        <v>0</v>
      </c>
      <c r="V27" s="7">
        <v>0</v>
      </c>
      <c r="W27" s="7">
        <v>0</v>
      </c>
      <c r="X27" s="2">
        <f t="shared" si="1"/>
        <v>7196.8</v>
      </c>
      <c r="Y27" s="2">
        <v>0</v>
      </c>
      <c r="Z27" s="2">
        <v>0</v>
      </c>
      <c r="AA27"/>
      <c r="AB27"/>
    </row>
    <row r="28" spans="1:28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4">
        <v>1315</v>
      </c>
      <c r="Q28" s="7">
        <v>13150</v>
      </c>
      <c r="R28" s="16">
        <v>615</v>
      </c>
      <c r="S28" s="12">
        <v>6150</v>
      </c>
      <c r="T28" s="7">
        <f t="shared" si="0"/>
        <v>0</v>
      </c>
      <c r="U28" s="3">
        <v>0</v>
      </c>
      <c r="V28" s="7">
        <v>0</v>
      </c>
      <c r="W28" s="7">
        <v>0</v>
      </c>
      <c r="X28" s="2">
        <f t="shared" si="1"/>
        <v>6150</v>
      </c>
      <c r="Y28" s="2">
        <v>0</v>
      </c>
      <c r="Z28" s="2">
        <v>0</v>
      </c>
      <c r="AA28"/>
      <c r="AB28"/>
    </row>
    <row r="29" spans="1:28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4">
        <v>1949</v>
      </c>
      <c r="Q29" s="7">
        <v>20269.600000000002</v>
      </c>
      <c r="R29" s="16">
        <v>820</v>
      </c>
      <c r="S29" s="12">
        <v>8528</v>
      </c>
      <c r="T29" s="7">
        <f t="shared" si="0"/>
        <v>0</v>
      </c>
      <c r="U29" s="3">
        <v>0</v>
      </c>
      <c r="V29" s="7">
        <v>0</v>
      </c>
      <c r="W29" s="7">
        <v>0</v>
      </c>
      <c r="X29" s="2">
        <f t="shared" si="1"/>
        <v>8528</v>
      </c>
      <c r="Y29" s="2">
        <v>0</v>
      </c>
      <c r="Z29" s="2">
        <v>0</v>
      </c>
      <c r="AA29"/>
      <c r="AB29"/>
    </row>
    <row r="30" spans="1:28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4">
        <v>1407</v>
      </c>
      <c r="Q30" s="7">
        <v>13507.199999999999</v>
      </c>
      <c r="R30" s="16">
        <v>600</v>
      </c>
      <c r="S30" s="12">
        <v>5760</v>
      </c>
      <c r="T30" s="7">
        <f t="shared" si="0"/>
        <v>0</v>
      </c>
      <c r="U30" s="3">
        <v>0</v>
      </c>
      <c r="V30" s="7">
        <v>0</v>
      </c>
      <c r="W30" s="7">
        <v>0</v>
      </c>
      <c r="X30" s="2">
        <f t="shared" si="1"/>
        <v>5760</v>
      </c>
      <c r="Y30" s="2">
        <v>0</v>
      </c>
      <c r="Z30" s="2">
        <v>0</v>
      </c>
      <c r="AA30"/>
      <c r="AB30"/>
    </row>
    <row r="31" spans="1:28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4">
        <v>1949</v>
      </c>
      <c r="Q31" s="7">
        <v>20269.600000000002</v>
      </c>
      <c r="R31" s="16">
        <v>820</v>
      </c>
      <c r="S31" s="12">
        <v>8528</v>
      </c>
      <c r="T31" s="7">
        <f t="shared" si="0"/>
        <v>0</v>
      </c>
      <c r="U31" s="3">
        <v>0</v>
      </c>
      <c r="V31" s="7">
        <v>0</v>
      </c>
      <c r="W31" s="7">
        <v>0</v>
      </c>
      <c r="X31" s="2">
        <f t="shared" si="1"/>
        <v>8528</v>
      </c>
      <c r="Y31" s="2">
        <v>0</v>
      </c>
      <c r="Z31" s="2">
        <v>0</v>
      </c>
      <c r="AA31"/>
      <c r="AB31"/>
    </row>
    <row r="32" spans="1:28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4">
        <v>2013</v>
      </c>
      <c r="Q32" s="7">
        <v>6542.25</v>
      </c>
      <c r="R32" s="16">
        <v>938</v>
      </c>
      <c r="S32" s="12">
        <v>3048.5</v>
      </c>
      <c r="T32" s="7">
        <f t="shared" si="0"/>
        <v>0</v>
      </c>
      <c r="U32" s="3">
        <v>0</v>
      </c>
      <c r="V32" s="7">
        <v>0</v>
      </c>
      <c r="W32" s="7">
        <v>0</v>
      </c>
      <c r="X32" s="2">
        <f t="shared" si="1"/>
        <v>3048.5</v>
      </c>
      <c r="Y32" s="2">
        <v>0</v>
      </c>
      <c r="Z32" s="2">
        <v>0</v>
      </c>
      <c r="AA32"/>
      <c r="AB32"/>
    </row>
    <row r="33" spans="1:28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4">
        <v>2073</v>
      </c>
      <c r="Q33" s="7">
        <v>21559.200000000001</v>
      </c>
      <c r="R33" s="16">
        <v>938</v>
      </c>
      <c r="S33" s="12">
        <v>9755.2000000000007</v>
      </c>
      <c r="T33" s="7">
        <f t="shared" si="0"/>
        <v>0</v>
      </c>
      <c r="U33" s="3">
        <v>0</v>
      </c>
      <c r="V33" s="7">
        <v>0</v>
      </c>
      <c r="W33" s="7">
        <v>0</v>
      </c>
      <c r="X33" s="2">
        <f t="shared" si="1"/>
        <v>9755.2000000000007</v>
      </c>
      <c r="Y33" s="2">
        <v>0</v>
      </c>
      <c r="Z33" s="2">
        <v>0</v>
      </c>
      <c r="AA33"/>
      <c r="AB33"/>
    </row>
    <row r="34" spans="1:28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4">
        <v>1925</v>
      </c>
      <c r="Q34" s="7">
        <v>6256.25</v>
      </c>
      <c r="R34" s="16">
        <v>897</v>
      </c>
      <c r="S34" s="12">
        <v>2915.25</v>
      </c>
      <c r="T34" s="7">
        <f t="shared" si="0"/>
        <v>0</v>
      </c>
      <c r="U34" s="3">
        <v>0</v>
      </c>
      <c r="V34" s="7">
        <v>0</v>
      </c>
      <c r="W34" s="7">
        <v>0</v>
      </c>
      <c r="X34" s="2">
        <f t="shared" si="1"/>
        <v>2915.25</v>
      </c>
      <c r="Y34" s="2">
        <v>0</v>
      </c>
      <c r="Z34" s="2">
        <v>0</v>
      </c>
      <c r="AA34"/>
      <c r="AB34"/>
    </row>
    <row r="35" spans="1:28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4">
        <v>2131</v>
      </c>
      <c r="Q35" s="7">
        <v>19392.099999999999</v>
      </c>
      <c r="R35" s="16">
        <v>897</v>
      </c>
      <c r="S35" s="12">
        <v>8162.7</v>
      </c>
      <c r="T35" s="7">
        <f t="shared" si="0"/>
        <v>0</v>
      </c>
      <c r="U35" s="3">
        <v>0</v>
      </c>
      <c r="V35" s="7">
        <v>0</v>
      </c>
      <c r="W35" s="7">
        <v>0</v>
      </c>
      <c r="X35" s="2">
        <f t="shared" si="1"/>
        <v>8162.7</v>
      </c>
      <c r="Y35" s="2">
        <v>0</v>
      </c>
      <c r="Z35" s="2">
        <v>0</v>
      </c>
      <c r="AA35"/>
      <c r="AB35"/>
    </row>
    <row r="36" spans="1:28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4">
        <v>1949</v>
      </c>
      <c r="Q36" s="7">
        <v>6334.25</v>
      </c>
      <c r="R36" s="16">
        <v>820</v>
      </c>
      <c r="S36" s="12">
        <v>2665</v>
      </c>
      <c r="T36" s="7">
        <f t="shared" si="0"/>
        <v>0</v>
      </c>
      <c r="U36" s="3">
        <v>0</v>
      </c>
      <c r="V36" s="7">
        <v>0</v>
      </c>
      <c r="W36" s="7">
        <v>0</v>
      </c>
      <c r="X36" s="2">
        <f t="shared" si="1"/>
        <v>2665</v>
      </c>
      <c r="Y36" s="2">
        <v>0</v>
      </c>
      <c r="Z36" s="2">
        <v>0</v>
      </c>
      <c r="AA36"/>
      <c r="AB36"/>
    </row>
    <row r="37" spans="1:28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4">
        <v>966</v>
      </c>
      <c r="Q37" s="7">
        <v>10819.199999999999</v>
      </c>
      <c r="R37" s="16">
        <v>410</v>
      </c>
      <c r="S37" s="12">
        <v>4592</v>
      </c>
      <c r="T37" s="7">
        <f t="shared" si="0"/>
        <v>0</v>
      </c>
      <c r="U37" s="3">
        <v>0</v>
      </c>
      <c r="V37" s="7">
        <v>0</v>
      </c>
      <c r="W37" s="7">
        <v>0</v>
      </c>
      <c r="X37" s="2">
        <f t="shared" si="1"/>
        <v>4592</v>
      </c>
      <c r="Y37" s="2">
        <v>0</v>
      </c>
      <c r="Z37" s="2">
        <v>0</v>
      </c>
      <c r="AA37"/>
      <c r="AB37"/>
    </row>
    <row r="38" spans="1:28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4">
        <v>2434</v>
      </c>
      <c r="Q38" s="7">
        <v>22149.399999999998</v>
      </c>
      <c r="R38" s="16">
        <v>1025</v>
      </c>
      <c r="S38" s="12">
        <v>9327.5</v>
      </c>
      <c r="T38" s="7">
        <f t="shared" si="0"/>
        <v>0</v>
      </c>
      <c r="U38" s="3">
        <v>0</v>
      </c>
      <c r="V38" s="7">
        <v>0</v>
      </c>
      <c r="W38" s="7">
        <v>0</v>
      </c>
      <c r="X38" s="2">
        <f t="shared" si="1"/>
        <v>9327.5</v>
      </c>
      <c r="Y38" s="2">
        <v>0</v>
      </c>
      <c r="Z38" s="2">
        <v>0</v>
      </c>
      <c r="AA38"/>
      <c r="AB38"/>
    </row>
    <row r="39" spans="1:28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4">
        <v>1246</v>
      </c>
      <c r="Q39" s="7">
        <v>12958.4</v>
      </c>
      <c r="R39" s="16">
        <v>564</v>
      </c>
      <c r="S39" s="12">
        <v>5865.6</v>
      </c>
      <c r="T39" s="7">
        <f t="shared" si="0"/>
        <v>0</v>
      </c>
      <c r="U39" s="3">
        <v>0</v>
      </c>
      <c r="V39" s="7">
        <v>0</v>
      </c>
      <c r="W39" s="7">
        <v>0</v>
      </c>
      <c r="X39" s="2">
        <f t="shared" si="1"/>
        <v>5865.6</v>
      </c>
      <c r="Y39" s="2">
        <v>0</v>
      </c>
      <c r="Z39" s="2">
        <v>0</v>
      </c>
      <c r="AA39"/>
      <c r="AB39"/>
    </row>
    <row r="40" spans="1:28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4">
        <v>884</v>
      </c>
      <c r="Q40" s="7">
        <v>9900.7999999999993</v>
      </c>
      <c r="R40" s="16">
        <v>400</v>
      </c>
      <c r="S40" s="12">
        <v>4480</v>
      </c>
      <c r="T40" s="7">
        <f t="shared" si="0"/>
        <v>0</v>
      </c>
      <c r="U40" s="3">
        <v>0</v>
      </c>
      <c r="V40" s="7">
        <v>0</v>
      </c>
      <c r="W40" s="7">
        <v>0</v>
      </c>
      <c r="X40" s="2">
        <f t="shared" si="1"/>
        <v>4480</v>
      </c>
      <c r="Y40" s="2">
        <v>0</v>
      </c>
      <c r="Z40" s="2">
        <v>0</v>
      </c>
      <c r="AA40"/>
      <c r="AB40"/>
    </row>
    <row r="41" spans="1:28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4">
        <v>1338</v>
      </c>
      <c r="Q41" s="7">
        <v>14985.599999999999</v>
      </c>
      <c r="R41" s="16">
        <v>569</v>
      </c>
      <c r="S41" s="12">
        <v>6372.7999999999993</v>
      </c>
      <c r="T41" s="7">
        <f t="shared" si="0"/>
        <v>0</v>
      </c>
      <c r="U41" s="3">
        <v>0</v>
      </c>
      <c r="V41" s="7">
        <v>0</v>
      </c>
      <c r="W41" s="7">
        <v>0</v>
      </c>
      <c r="X41" s="2">
        <f t="shared" si="1"/>
        <v>6372.7999999999993</v>
      </c>
      <c r="Y41" s="2">
        <v>0</v>
      </c>
      <c r="Z41" s="2">
        <v>0</v>
      </c>
      <c r="AA41"/>
      <c r="AB41"/>
    </row>
    <row r="42" spans="1:28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4">
        <v>943</v>
      </c>
      <c r="Q42" s="7">
        <v>10561.599999999999</v>
      </c>
      <c r="R42" s="16">
        <v>406</v>
      </c>
      <c r="S42" s="12">
        <v>4547.2</v>
      </c>
      <c r="T42" s="7">
        <f t="shared" si="0"/>
        <v>0</v>
      </c>
      <c r="U42" s="3">
        <v>0</v>
      </c>
      <c r="V42" s="7">
        <v>0</v>
      </c>
      <c r="W42" s="7">
        <v>0</v>
      </c>
      <c r="X42" s="2">
        <f t="shared" si="1"/>
        <v>4547.2</v>
      </c>
      <c r="Y42" s="2">
        <v>0</v>
      </c>
      <c r="Z42" s="2">
        <v>0</v>
      </c>
      <c r="AA42"/>
      <c r="AB42"/>
    </row>
    <row r="43" spans="1:28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4">
        <v>1473</v>
      </c>
      <c r="Q43" s="7">
        <v>15319.2</v>
      </c>
      <c r="R43" s="16">
        <v>676</v>
      </c>
      <c r="S43" s="12">
        <v>7030.4000000000005</v>
      </c>
      <c r="T43" s="7">
        <f t="shared" si="0"/>
        <v>0</v>
      </c>
      <c r="U43" s="3">
        <v>0</v>
      </c>
      <c r="V43" s="7">
        <v>0</v>
      </c>
      <c r="W43" s="7">
        <v>0</v>
      </c>
      <c r="X43" s="2">
        <f t="shared" si="1"/>
        <v>7030.4000000000005</v>
      </c>
      <c r="Y43" s="2">
        <v>0</v>
      </c>
      <c r="Z43" s="2">
        <v>0</v>
      </c>
      <c r="AA43"/>
      <c r="AB43"/>
    </row>
    <row r="44" spans="1:28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4">
        <v>1473</v>
      </c>
      <c r="Q44" s="7">
        <v>15319.2</v>
      </c>
      <c r="R44" s="16">
        <v>676</v>
      </c>
      <c r="S44" s="12">
        <v>7030.4000000000005</v>
      </c>
      <c r="T44" s="7">
        <f t="shared" si="0"/>
        <v>0</v>
      </c>
      <c r="U44" s="3">
        <v>0</v>
      </c>
      <c r="V44" s="7">
        <v>0</v>
      </c>
      <c r="W44" s="7">
        <v>0</v>
      </c>
      <c r="X44" s="2">
        <f t="shared" si="1"/>
        <v>7030.4000000000005</v>
      </c>
      <c r="Y44" s="2">
        <v>0</v>
      </c>
      <c r="Z44" s="2">
        <v>0</v>
      </c>
      <c r="AA44"/>
      <c r="AB44"/>
    </row>
    <row r="45" spans="1:28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4">
        <v>1569</v>
      </c>
      <c r="Q45" s="7">
        <v>18357.3</v>
      </c>
      <c r="R45" s="16">
        <v>676</v>
      </c>
      <c r="S45" s="12">
        <v>7909.2</v>
      </c>
      <c r="T45" s="7">
        <f t="shared" si="0"/>
        <v>0</v>
      </c>
      <c r="U45" s="3">
        <v>0</v>
      </c>
      <c r="V45" s="7">
        <v>0</v>
      </c>
      <c r="W45" s="7">
        <v>0</v>
      </c>
      <c r="X45" s="2">
        <f t="shared" si="1"/>
        <v>7909.2</v>
      </c>
      <c r="Y45" s="2">
        <v>0</v>
      </c>
      <c r="Z45" s="2">
        <v>0</v>
      </c>
      <c r="AA45"/>
      <c r="AB45"/>
    </row>
    <row r="46" spans="1:28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4">
        <v>1371</v>
      </c>
      <c r="Q46" s="7">
        <v>10968</v>
      </c>
      <c r="R46" s="16">
        <v>580</v>
      </c>
      <c r="S46" s="12">
        <v>4640</v>
      </c>
      <c r="T46" s="7">
        <f t="shared" si="0"/>
        <v>0</v>
      </c>
      <c r="U46" s="3">
        <v>0</v>
      </c>
      <c r="V46" s="7">
        <v>0</v>
      </c>
      <c r="W46" s="7">
        <v>0</v>
      </c>
      <c r="X46" s="2">
        <f t="shared" si="1"/>
        <v>4640</v>
      </c>
      <c r="Y46" s="2">
        <v>0</v>
      </c>
      <c r="Z46" s="2">
        <v>0</v>
      </c>
      <c r="AA46"/>
      <c r="AB46"/>
    </row>
    <row r="47" spans="1:28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4">
        <v>1303</v>
      </c>
      <c r="Q47" s="7">
        <v>13551.2</v>
      </c>
      <c r="R47" s="16">
        <v>589</v>
      </c>
      <c r="S47" s="12">
        <v>6125.6</v>
      </c>
      <c r="T47" s="7">
        <f t="shared" si="0"/>
        <v>0</v>
      </c>
      <c r="U47" s="3">
        <v>0</v>
      </c>
      <c r="V47" s="7">
        <v>0</v>
      </c>
      <c r="W47" s="7">
        <v>0</v>
      </c>
      <c r="X47" s="2">
        <f t="shared" si="1"/>
        <v>6125.6</v>
      </c>
      <c r="Y47" s="2">
        <v>0</v>
      </c>
      <c r="Z47" s="2">
        <v>0</v>
      </c>
      <c r="AA47"/>
      <c r="AB47"/>
    </row>
    <row r="48" spans="1:28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4">
        <v>1447</v>
      </c>
      <c r="Q48" s="7">
        <v>15048.800000000001</v>
      </c>
      <c r="R48" s="16">
        <v>615</v>
      </c>
      <c r="S48" s="12">
        <v>6396</v>
      </c>
      <c r="T48" s="7">
        <f t="shared" si="0"/>
        <v>0</v>
      </c>
      <c r="U48" s="3">
        <v>0</v>
      </c>
      <c r="V48" s="7">
        <v>0</v>
      </c>
      <c r="W48" s="7">
        <v>0</v>
      </c>
      <c r="X48" s="2">
        <f t="shared" si="1"/>
        <v>6396</v>
      </c>
      <c r="Y48" s="2">
        <v>0</v>
      </c>
      <c r="Z48" s="2">
        <v>0</v>
      </c>
      <c r="AA48"/>
      <c r="AB48"/>
    </row>
    <row r="49" spans="1:28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4">
        <v>1323</v>
      </c>
      <c r="Q49" s="7">
        <v>12039.3</v>
      </c>
      <c r="R49" s="16">
        <v>564</v>
      </c>
      <c r="S49" s="12">
        <v>5132.3999999999996</v>
      </c>
      <c r="T49" s="7">
        <f t="shared" si="0"/>
        <v>0</v>
      </c>
      <c r="U49" s="3">
        <v>0</v>
      </c>
      <c r="V49" s="7">
        <v>0</v>
      </c>
      <c r="W49" s="7">
        <v>0</v>
      </c>
      <c r="X49" s="2">
        <f t="shared" si="1"/>
        <v>5132.3999999999996</v>
      </c>
      <c r="Y49" s="2">
        <v>0</v>
      </c>
      <c r="Z49" s="2">
        <v>0</v>
      </c>
      <c r="AA49"/>
      <c r="AB49"/>
    </row>
    <row r="50" spans="1:28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4">
        <v>1479</v>
      </c>
      <c r="Q50" s="7">
        <v>14198.4</v>
      </c>
      <c r="R50" s="16">
        <v>625</v>
      </c>
      <c r="S50" s="12">
        <v>6000</v>
      </c>
      <c r="T50" s="7">
        <f t="shared" si="0"/>
        <v>0</v>
      </c>
      <c r="U50" s="3">
        <v>0</v>
      </c>
      <c r="V50" s="7">
        <v>0</v>
      </c>
      <c r="W50" s="7">
        <v>0</v>
      </c>
      <c r="X50" s="2">
        <f t="shared" si="1"/>
        <v>6000</v>
      </c>
      <c r="Y50" s="2">
        <v>0</v>
      </c>
      <c r="Z50" s="2">
        <v>0</v>
      </c>
      <c r="AA50"/>
      <c r="AB50"/>
    </row>
    <row r="51" spans="1:28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4">
        <v>1354</v>
      </c>
      <c r="Q51" s="7">
        <v>12998.4</v>
      </c>
      <c r="R51" s="16">
        <v>615</v>
      </c>
      <c r="S51" s="12">
        <v>5904</v>
      </c>
      <c r="T51" s="7">
        <f t="shared" si="0"/>
        <v>0</v>
      </c>
      <c r="U51" s="3">
        <v>0</v>
      </c>
      <c r="V51" s="7">
        <v>0</v>
      </c>
      <c r="W51" s="7">
        <v>0</v>
      </c>
      <c r="X51" s="2">
        <f t="shared" si="1"/>
        <v>5904</v>
      </c>
      <c r="Y51" s="2">
        <v>0</v>
      </c>
      <c r="Z51" s="2">
        <v>0</v>
      </c>
      <c r="AA51"/>
      <c r="AB51"/>
    </row>
    <row r="52" spans="1:28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4">
        <v>1439</v>
      </c>
      <c r="Q52" s="7">
        <v>13814.4</v>
      </c>
      <c r="R52" s="16">
        <v>615</v>
      </c>
      <c r="S52" s="12">
        <v>5904</v>
      </c>
      <c r="T52" s="7">
        <f t="shared" si="0"/>
        <v>0</v>
      </c>
      <c r="U52" s="3">
        <v>0</v>
      </c>
      <c r="V52" s="7">
        <v>0</v>
      </c>
      <c r="W52" s="7">
        <v>0</v>
      </c>
      <c r="X52" s="2">
        <f t="shared" si="1"/>
        <v>5904</v>
      </c>
      <c r="Y52" s="2">
        <v>0</v>
      </c>
      <c r="Z52" s="2">
        <v>0</v>
      </c>
      <c r="AA52"/>
      <c r="AB52"/>
    </row>
    <row r="53" spans="1:28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4">
        <v>1354</v>
      </c>
      <c r="Q53" s="7">
        <v>15164.8</v>
      </c>
      <c r="R53" s="16">
        <v>615</v>
      </c>
      <c r="S53" s="12">
        <v>6888</v>
      </c>
      <c r="T53" s="7">
        <f t="shared" si="0"/>
        <v>0</v>
      </c>
      <c r="U53" s="3">
        <v>0</v>
      </c>
      <c r="V53" s="7">
        <v>0</v>
      </c>
      <c r="W53" s="7">
        <v>0</v>
      </c>
      <c r="X53" s="2">
        <f t="shared" si="1"/>
        <v>6888</v>
      </c>
      <c r="Y53" s="2">
        <v>0</v>
      </c>
      <c r="Z53" s="2">
        <v>0</v>
      </c>
      <c r="AA53"/>
      <c r="AB53"/>
    </row>
    <row r="54" spans="1:28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4">
        <v>1354</v>
      </c>
      <c r="Q54" s="7">
        <v>12998.4</v>
      </c>
      <c r="R54" s="16">
        <v>615</v>
      </c>
      <c r="S54" s="12">
        <v>5904</v>
      </c>
      <c r="T54" s="7">
        <f t="shared" si="0"/>
        <v>0</v>
      </c>
      <c r="U54" s="3">
        <v>0</v>
      </c>
      <c r="V54" s="7">
        <v>0</v>
      </c>
      <c r="W54" s="7">
        <v>0</v>
      </c>
      <c r="X54" s="2">
        <f t="shared" si="1"/>
        <v>5904</v>
      </c>
      <c r="Y54" s="2">
        <v>0</v>
      </c>
      <c r="Z54" s="2">
        <v>0</v>
      </c>
      <c r="AA54"/>
      <c r="AB54"/>
    </row>
    <row r="55" spans="1:28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4">
        <v>1324</v>
      </c>
      <c r="Q55" s="7">
        <v>10592</v>
      </c>
      <c r="R55" s="16">
        <v>600</v>
      </c>
      <c r="S55" s="12">
        <v>4800</v>
      </c>
      <c r="T55" s="7">
        <f t="shared" si="0"/>
        <v>0</v>
      </c>
      <c r="U55" s="3">
        <v>0</v>
      </c>
      <c r="V55" s="7">
        <v>0</v>
      </c>
      <c r="W55" s="7">
        <v>0</v>
      </c>
      <c r="X55" s="2">
        <f t="shared" si="1"/>
        <v>4800</v>
      </c>
      <c r="Y55" s="2">
        <v>0</v>
      </c>
      <c r="Z55" s="2">
        <v>0</v>
      </c>
      <c r="AA55"/>
      <c r="AB55"/>
    </row>
    <row r="56" spans="1:28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4">
        <v>1473</v>
      </c>
      <c r="Q56" s="7">
        <v>15319.2</v>
      </c>
      <c r="R56" s="16">
        <v>676</v>
      </c>
      <c r="S56" s="12">
        <v>7030.4000000000005</v>
      </c>
      <c r="T56" s="7">
        <f t="shared" si="0"/>
        <v>0</v>
      </c>
      <c r="U56" s="3">
        <v>0</v>
      </c>
      <c r="V56" s="7">
        <v>0</v>
      </c>
      <c r="W56" s="7">
        <v>0</v>
      </c>
      <c r="X56" s="2">
        <f t="shared" si="1"/>
        <v>7030.4000000000005</v>
      </c>
      <c r="Y56" s="2">
        <v>0</v>
      </c>
      <c r="Z56" s="2">
        <v>0</v>
      </c>
      <c r="AA56"/>
      <c r="AB56"/>
    </row>
    <row r="57" spans="1:28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4">
        <v>1447</v>
      </c>
      <c r="Q57" s="7">
        <v>11576</v>
      </c>
      <c r="R57" s="16">
        <v>615</v>
      </c>
      <c r="S57" s="12">
        <v>4920</v>
      </c>
      <c r="T57" s="7">
        <f t="shared" si="0"/>
        <v>0</v>
      </c>
      <c r="U57" s="3">
        <v>0</v>
      </c>
      <c r="V57" s="7">
        <v>0</v>
      </c>
      <c r="W57" s="7">
        <v>0</v>
      </c>
      <c r="X57" s="2">
        <f t="shared" si="1"/>
        <v>4920</v>
      </c>
      <c r="Y57" s="2">
        <v>0</v>
      </c>
      <c r="Z57" s="2">
        <v>0</v>
      </c>
      <c r="AA57"/>
      <c r="AB57"/>
    </row>
    <row r="58" spans="1:28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4">
        <v>2492</v>
      </c>
      <c r="Q58" s="7">
        <v>8099</v>
      </c>
      <c r="R58" s="16">
        <v>1128</v>
      </c>
      <c r="S58" s="12">
        <v>3666</v>
      </c>
      <c r="T58" s="7">
        <f t="shared" si="0"/>
        <v>0</v>
      </c>
      <c r="U58" s="3">
        <v>0</v>
      </c>
      <c r="V58" s="7">
        <v>0</v>
      </c>
      <c r="W58" s="7">
        <v>0</v>
      </c>
      <c r="X58" s="2">
        <f t="shared" si="1"/>
        <v>3666</v>
      </c>
      <c r="Y58" s="2">
        <v>0</v>
      </c>
      <c r="Z58" s="2">
        <v>0</v>
      </c>
      <c r="AA58"/>
      <c r="AB58"/>
    </row>
    <row r="59" spans="1:28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4">
        <v>880</v>
      </c>
      <c r="Q59" s="7">
        <v>8448</v>
      </c>
      <c r="R59" s="16">
        <v>374</v>
      </c>
      <c r="S59" s="12">
        <v>3590.4</v>
      </c>
      <c r="T59" s="7">
        <f t="shared" si="0"/>
        <v>0</v>
      </c>
      <c r="U59" s="3">
        <v>0</v>
      </c>
      <c r="V59" s="7">
        <v>0</v>
      </c>
      <c r="W59" s="7">
        <v>0</v>
      </c>
      <c r="X59" s="2">
        <f t="shared" si="1"/>
        <v>3590.4</v>
      </c>
      <c r="Y59" s="2">
        <v>0</v>
      </c>
      <c r="Z59" s="2">
        <v>0</v>
      </c>
      <c r="AA59"/>
      <c r="AB59"/>
    </row>
    <row r="60" spans="1:28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4">
        <v>782</v>
      </c>
      <c r="Q60" s="7">
        <v>11260.800000000001</v>
      </c>
      <c r="R60" s="16">
        <v>354</v>
      </c>
      <c r="S60" s="12">
        <v>5097.6000000000004</v>
      </c>
      <c r="T60" s="7">
        <f t="shared" si="0"/>
        <v>0</v>
      </c>
      <c r="U60" s="3">
        <v>0</v>
      </c>
      <c r="V60" s="7">
        <v>0</v>
      </c>
      <c r="W60" s="7">
        <v>0</v>
      </c>
      <c r="X60" s="2">
        <f t="shared" si="1"/>
        <v>5097.6000000000004</v>
      </c>
      <c r="Y60" s="2">
        <v>0</v>
      </c>
      <c r="Z60" s="2">
        <v>0</v>
      </c>
      <c r="AA60"/>
      <c r="AB60"/>
    </row>
    <row r="61" spans="1:28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4">
        <v>782</v>
      </c>
      <c r="Q61" s="7">
        <v>8758.4</v>
      </c>
      <c r="R61" s="16">
        <v>354</v>
      </c>
      <c r="S61" s="12">
        <v>3964.7999999999997</v>
      </c>
      <c r="T61" s="7">
        <f t="shared" si="0"/>
        <v>0</v>
      </c>
      <c r="U61" s="3">
        <v>0</v>
      </c>
      <c r="V61" s="7">
        <v>0</v>
      </c>
      <c r="W61" s="7">
        <v>0</v>
      </c>
      <c r="X61" s="2">
        <f t="shared" si="1"/>
        <v>3964.7999999999997</v>
      </c>
      <c r="Y61" s="2">
        <v>0</v>
      </c>
      <c r="Z61" s="2">
        <v>0</v>
      </c>
      <c r="AA61"/>
      <c r="AB61"/>
    </row>
    <row r="62" spans="1:28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4">
        <v>825</v>
      </c>
      <c r="Q62" s="7">
        <v>9240</v>
      </c>
      <c r="R62" s="16">
        <v>354</v>
      </c>
      <c r="S62" s="12">
        <v>3964.7999999999997</v>
      </c>
      <c r="T62" s="7">
        <f t="shared" si="0"/>
        <v>0</v>
      </c>
      <c r="U62" s="3">
        <v>0</v>
      </c>
      <c r="V62" s="7">
        <v>0</v>
      </c>
      <c r="W62" s="7">
        <v>0</v>
      </c>
      <c r="X62" s="2">
        <f t="shared" si="1"/>
        <v>3964.7999999999997</v>
      </c>
      <c r="Y62" s="2">
        <v>0</v>
      </c>
      <c r="Z62" s="2">
        <v>0</v>
      </c>
      <c r="AA62"/>
      <c r="AB62"/>
    </row>
    <row r="63" spans="1:28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4">
        <v>782</v>
      </c>
      <c r="Q63" s="7">
        <v>8758.4</v>
      </c>
      <c r="R63" s="16">
        <v>354</v>
      </c>
      <c r="S63" s="12">
        <v>3964.7999999999997</v>
      </c>
      <c r="T63" s="7">
        <f t="shared" si="0"/>
        <v>0</v>
      </c>
      <c r="U63" s="3">
        <v>0</v>
      </c>
      <c r="V63" s="7">
        <v>0</v>
      </c>
      <c r="W63" s="7">
        <v>0</v>
      </c>
      <c r="X63" s="2">
        <f t="shared" si="1"/>
        <v>3964.7999999999997</v>
      </c>
      <c r="Y63" s="2">
        <v>0</v>
      </c>
      <c r="Z63" s="2">
        <v>0</v>
      </c>
      <c r="AA63"/>
      <c r="AB63"/>
    </row>
    <row r="64" spans="1:28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4">
        <v>827</v>
      </c>
      <c r="Q64" s="7">
        <v>6616</v>
      </c>
      <c r="R64" s="16">
        <v>374</v>
      </c>
      <c r="S64" s="12">
        <v>2992</v>
      </c>
      <c r="T64" s="7">
        <f t="shared" si="0"/>
        <v>0</v>
      </c>
      <c r="U64" s="3">
        <v>0</v>
      </c>
      <c r="V64" s="7">
        <v>0</v>
      </c>
      <c r="W64" s="7">
        <v>0</v>
      </c>
      <c r="X64" s="2">
        <f t="shared" si="1"/>
        <v>2992</v>
      </c>
      <c r="Y64" s="2">
        <v>0</v>
      </c>
      <c r="Z64" s="2">
        <v>0</v>
      </c>
      <c r="AA64"/>
      <c r="AB64"/>
    </row>
    <row r="65" spans="1:28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4">
        <v>825</v>
      </c>
      <c r="Q65" s="7">
        <v>7920</v>
      </c>
      <c r="R65" s="16">
        <v>354</v>
      </c>
      <c r="S65" s="12">
        <v>3398.4</v>
      </c>
      <c r="T65" s="7">
        <f t="shared" si="0"/>
        <v>0</v>
      </c>
      <c r="U65" s="3">
        <v>0</v>
      </c>
      <c r="V65" s="7">
        <v>0</v>
      </c>
      <c r="W65" s="7">
        <v>0</v>
      </c>
      <c r="X65" s="2">
        <f t="shared" si="1"/>
        <v>3398.4</v>
      </c>
      <c r="Y65" s="2">
        <v>0</v>
      </c>
      <c r="Z65" s="2">
        <v>0</v>
      </c>
      <c r="AA65"/>
      <c r="AB65"/>
    </row>
    <row r="66" spans="1:28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4">
        <v>803</v>
      </c>
      <c r="Q66" s="7">
        <v>6424</v>
      </c>
      <c r="R66" s="16">
        <v>374</v>
      </c>
      <c r="S66" s="12">
        <v>2992</v>
      </c>
      <c r="T66" s="7">
        <f t="shared" ref="T66:T129" si="2">ROUND( ((V66*100)/S66),1)</f>
        <v>0</v>
      </c>
      <c r="U66" s="3">
        <v>0</v>
      </c>
      <c r="V66" s="7">
        <v>0</v>
      </c>
      <c r="W66" s="7">
        <v>0</v>
      </c>
      <c r="X66" s="2">
        <f t="shared" ref="X66:X129" si="3">S66+V66+W66</f>
        <v>2992</v>
      </c>
      <c r="Y66" s="2">
        <v>0</v>
      </c>
      <c r="Z66" s="2">
        <v>0</v>
      </c>
      <c r="AA66"/>
      <c r="AB66"/>
    </row>
    <row r="67" spans="1:28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4">
        <v>1325</v>
      </c>
      <c r="Q67" s="7">
        <v>14839.999999999998</v>
      </c>
      <c r="R67" s="16">
        <v>615</v>
      </c>
      <c r="S67" s="12">
        <v>6888</v>
      </c>
      <c r="T67" s="7">
        <f t="shared" si="2"/>
        <v>0</v>
      </c>
      <c r="U67" s="3">
        <v>0</v>
      </c>
      <c r="V67" s="7">
        <v>0</v>
      </c>
      <c r="W67" s="7">
        <v>0</v>
      </c>
      <c r="X67" s="2">
        <f t="shared" si="3"/>
        <v>6888</v>
      </c>
      <c r="Y67" s="2">
        <v>0</v>
      </c>
      <c r="Z67" s="2">
        <v>0</v>
      </c>
      <c r="AA67"/>
      <c r="AB67"/>
    </row>
    <row r="68" spans="1:28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4">
        <v>1325</v>
      </c>
      <c r="Q68" s="7">
        <v>14839.999999999998</v>
      </c>
      <c r="R68" s="16">
        <v>615</v>
      </c>
      <c r="S68" s="12">
        <v>6888</v>
      </c>
      <c r="T68" s="7">
        <f t="shared" si="2"/>
        <v>0</v>
      </c>
      <c r="U68" s="3">
        <v>0</v>
      </c>
      <c r="V68" s="7">
        <v>0</v>
      </c>
      <c r="W68" s="7">
        <v>0</v>
      </c>
      <c r="X68" s="2">
        <f t="shared" si="3"/>
        <v>6888</v>
      </c>
      <c r="Y68" s="2">
        <v>0</v>
      </c>
      <c r="Z68" s="2">
        <v>0</v>
      </c>
      <c r="AA68"/>
      <c r="AB68"/>
    </row>
    <row r="69" spans="1:28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4">
        <v>1447</v>
      </c>
      <c r="Q69" s="7">
        <v>13891.199999999999</v>
      </c>
      <c r="R69" s="16">
        <v>615</v>
      </c>
      <c r="S69" s="12">
        <v>5904</v>
      </c>
      <c r="T69" s="7">
        <f t="shared" si="2"/>
        <v>0</v>
      </c>
      <c r="U69" s="3">
        <v>0</v>
      </c>
      <c r="V69" s="7">
        <v>0</v>
      </c>
      <c r="W69" s="7">
        <v>0</v>
      </c>
      <c r="X69" s="2">
        <f t="shared" si="3"/>
        <v>5904</v>
      </c>
      <c r="Y69" s="2">
        <v>0</v>
      </c>
      <c r="Z69" s="2">
        <v>0</v>
      </c>
      <c r="AA69"/>
      <c r="AB69"/>
    </row>
    <row r="70" spans="1:28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4">
        <v>1365</v>
      </c>
      <c r="Q70" s="7">
        <v>15287.999999999998</v>
      </c>
      <c r="R70" s="16">
        <v>615</v>
      </c>
      <c r="S70" s="12">
        <v>6888</v>
      </c>
      <c r="T70" s="7">
        <f t="shared" si="2"/>
        <v>0</v>
      </c>
      <c r="U70" s="3">
        <v>0</v>
      </c>
      <c r="V70" s="7">
        <v>0</v>
      </c>
      <c r="W70" s="7">
        <v>0</v>
      </c>
      <c r="X70" s="2">
        <f t="shared" si="3"/>
        <v>6888</v>
      </c>
      <c r="Y70" s="2">
        <v>0</v>
      </c>
      <c r="Z70" s="2">
        <v>0</v>
      </c>
      <c r="AA70"/>
      <c r="AB70"/>
    </row>
    <row r="71" spans="1:28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4">
        <v>1447</v>
      </c>
      <c r="Q71" s="7">
        <v>16206.4</v>
      </c>
      <c r="R71" s="16">
        <v>615</v>
      </c>
      <c r="S71" s="12">
        <v>6888</v>
      </c>
      <c r="T71" s="7">
        <f t="shared" si="2"/>
        <v>0</v>
      </c>
      <c r="U71" s="3">
        <v>0</v>
      </c>
      <c r="V71" s="7">
        <v>0</v>
      </c>
      <c r="W71" s="7">
        <v>0</v>
      </c>
      <c r="X71" s="2">
        <f t="shared" si="3"/>
        <v>6888</v>
      </c>
      <c r="Y71" s="2">
        <v>0</v>
      </c>
      <c r="Z71" s="2">
        <v>0</v>
      </c>
      <c r="AA71"/>
      <c r="AB71"/>
    </row>
    <row r="72" spans="1:28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4">
        <v>1428</v>
      </c>
      <c r="Q72" s="7">
        <v>15993.599999999999</v>
      </c>
      <c r="R72" s="16">
        <v>647</v>
      </c>
      <c r="S72" s="12">
        <v>7246.4</v>
      </c>
      <c r="T72" s="7">
        <f t="shared" si="2"/>
        <v>0</v>
      </c>
      <c r="U72" s="3">
        <v>0</v>
      </c>
      <c r="V72" s="7">
        <v>0</v>
      </c>
      <c r="W72" s="7">
        <v>0</v>
      </c>
      <c r="X72" s="2">
        <f t="shared" si="3"/>
        <v>7246.4</v>
      </c>
      <c r="Y72" s="2">
        <v>0</v>
      </c>
      <c r="Z72" s="2">
        <v>0</v>
      </c>
      <c r="AA72"/>
      <c r="AB72"/>
    </row>
    <row r="73" spans="1:28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4">
        <v>1133</v>
      </c>
      <c r="Q73" s="7">
        <v>12689.599999999999</v>
      </c>
      <c r="R73" s="16">
        <v>513</v>
      </c>
      <c r="S73" s="12">
        <v>5745.5999999999995</v>
      </c>
      <c r="T73" s="7">
        <f t="shared" si="2"/>
        <v>0</v>
      </c>
      <c r="U73" s="3">
        <v>0</v>
      </c>
      <c r="V73" s="7">
        <v>0</v>
      </c>
      <c r="W73" s="7">
        <v>0</v>
      </c>
      <c r="X73" s="2">
        <f t="shared" si="3"/>
        <v>5745.5999999999995</v>
      </c>
      <c r="Y73" s="2">
        <v>0</v>
      </c>
      <c r="Z73" s="2">
        <v>0</v>
      </c>
      <c r="AA73"/>
      <c r="AB73"/>
    </row>
    <row r="74" spans="1:28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4">
        <v>782</v>
      </c>
      <c r="Q74" s="7">
        <v>10009.6</v>
      </c>
      <c r="R74" s="16">
        <v>354</v>
      </c>
      <c r="S74" s="12">
        <v>4531.2</v>
      </c>
      <c r="T74" s="7">
        <f t="shared" si="2"/>
        <v>0</v>
      </c>
      <c r="U74" s="3">
        <v>0</v>
      </c>
      <c r="V74" s="7">
        <v>0</v>
      </c>
      <c r="W74" s="7">
        <v>0</v>
      </c>
      <c r="X74" s="2">
        <f t="shared" si="3"/>
        <v>4531.2</v>
      </c>
      <c r="Y74" s="2">
        <v>0</v>
      </c>
      <c r="Z74" s="2">
        <v>0</v>
      </c>
      <c r="AA74"/>
      <c r="AB74"/>
    </row>
    <row r="75" spans="1:28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4">
        <v>1870</v>
      </c>
      <c r="Q75" s="7">
        <v>6077.5</v>
      </c>
      <c r="R75" s="16">
        <v>871</v>
      </c>
      <c r="S75" s="12">
        <v>2830.75</v>
      </c>
      <c r="T75" s="7">
        <f t="shared" si="2"/>
        <v>0</v>
      </c>
      <c r="U75" s="3">
        <v>0</v>
      </c>
      <c r="V75" s="7">
        <v>0</v>
      </c>
      <c r="W75" s="7">
        <v>0</v>
      </c>
      <c r="X75" s="2">
        <f t="shared" si="3"/>
        <v>2830.75</v>
      </c>
      <c r="Y75" s="2">
        <v>0</v>
      </c>
      <c r="Z75" s="2">
        <v>0</v>
      </c>
      <c r="AA75"/>
      <c r="AB75"/>
    </row>
    <row r="76" spans="1:28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4">
        <v>1303</v>
      </c>
      <c r="Q76" s="7">
        <v>11857.3</v>
      </c>
      <c r="R76" s="16">
        <v>589</v>
      </c>
      <c r="S76" s="12">
        <v>5359.9</v>
      </c>
      <c r="T76" s="7">
        <f t="shared" si="2"/>
        <v>0</v>
      </c>
      <c r="U76" s="3">
        <v>0</v>
      </c>
      <c r="V76" s="7">
        <v>0</v>
      </c>
      <c r="W76" s="7">
        <v>0</v>
      </c>
      <c r="X76" s="2">
        <f t="shared" si="3"/>
        <v>5359.9</v>
      </c>
      <c r="Y76" s="2">
        <v>0</v>
      </c>
      <c r="Z76" s="2">
        <v>0</v>
      </c>
      <c r="AA76"/>
      <c r="AB76"/>
    </row>
    <row r="77" spans="1:28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4">
        <v>1157</v>
      </c>
      <c r="Q77" s="7">
        <v>10528.699999999999</v>
      </c>
      <c r="R77" s="16">
        <v>492</v>
      </c>
      <c r="S77" s="12">
        <v>4477.2</v>
      </c>
      <c r="T77" s="7">
        <f t="shared" si="2"/>
        <v>0</v>
      </c>
      <c r="U77" s="3">
        <v>0</v>
      </c>
      <c r="V77" s="7">
        <v>0</v>
      </c>
      <c r="W77" s="7">
        <v>0</v>
      </c>
      <c r="X77" s="2">
        <f t="shared" si="3"/>
        <v>4477.2</v>
      </c>
      <c r="Y77" s="2">
        <v>0</v>
      </c>
      <c r="Z77" s="2">
        <v>0</v>
      </c>
      <c r="AA77"/>
      <c r="AB77"/>
    </row>
    <row r="78" spans="1:28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4">
        <v>1157</v>
      </c>
      <c r="Q78" s="7">
        <v>12032.800000000001</v>
      </c>
      <c r="R78" s="16">
        <v>492</v>
      </c>
      <c r="S78" s="12">
        <v>5116.8</v>
      </c>
      <c r="T78" s="7">
        <f t="shared" si="2"/>
        <v>0</v>
      </c>
      <c r="U78" s="3">
        <v>0</v>
      </c>
      <c r="V78" s="7">
        <v>0</v>
      </c>
      <c r="W78" s="7">
        <v>0</v>
      </c>
      <c r="X78" s="2">
        <f t="shared" si="3"/>
        <v>5116.8</v>
      </c>
      <c r="Y78" s="2">
        <v>0</v>
      </c>
      <c r="Z78" s="2">
        <v>0</v>
      </c>
      <c r="AA78"/>
      <c r="AB78"/>
    </row>
    <row r="79" spans="1:28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4">
        <v>1360</v>
      </c>
      <c r="Q79" s="7">
        <v>12376</v>
      </c>
      <c r="R79" s="16">
        <v>660</v>
      </c>
      <c r="S79" s="12">
        <v>6006</v>
      </c>
      <c r="T79" s="7">
        <f t="shared" si="2"/>
        <v>0</v>
      </c>
      <c r="U79" s="3">
        <v>0</v>
      </c>
      <c r="V79" s="7">
        <v>0</v>
      </c>
      <c r="W79" s="7">
        <v>0</v>
      </c>
      <c r="X79" s="2">
        <f t="shared" si="3"/>
        <v>6006</v>
      </c>
      <c r="Y79" s="2">
        <v>0</v>
      </c>
      <c r="Z79" s="2">
        <v>0</v>
      </c>
      <c r="AA79"/>
      <c r="AB79"/>
    </row>
    <row r="80" spans="1:28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4">
        <v>1825</v>
      </c>
      <c r="Q80" s="7">
        <v>18980</v>
      </c>
      <c r="R80" s="16">
        <v>769</v>
      </c>
      <c r="S80" s="12">
        <v>7997.6</v>
      </c>
      <c r="T80" s="7">
        <f t="shared" si="2"/>
        <v>0</v>
      </c>
      <c r="U80" s="3">
        <v>0</v>
      </c>
      <c r="V80" s="7">
        <v>0</v>
      </c>
      <c r="W80" s="7">
        <v>0</v>
      </c>
      <c r="X80" s="2">
        <f t="shared" si="3"/>
        <v>7997.6</v>
      </c>
      <c r="Y80" s="2">
        <v>0</v>
      </c>
      <c r="Z80" s="2">
        <v>0</v>
      </c>
      <c r="AA80"/>
      <c r="AB80"/>
    </row>
    <row r="81" spans="1:28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4">
        <v>1825</v>
      </c>
      <c r="Q81" s="7">
        <v>18980</v>
      </c>
      <c r="R81" s="16">
        <v>769</v>
      </c>
      <c r="S81" s="12">
        <v>7997.6</v>
      </c>
      <c r="T81" s="7">
        <f t="shared" si="2"/>
        <v>0</v>
      </c>
      <c r="U81" s="3">
        <v>0</v>
      </c>
      <c r="V81" s="7">
        <v>0</v>
      </c>
      <c r="W81" s="7">
        <v>0</v>
      </c>
      <c r="X81" s="2">
        <f t="shared" si="3"/>
        <v>7997.6</v>
      </c>
      <c r="Y81" s="2">
        <v>0</v>
      </c>
      <c r="Z81" s="2">
        <v>0</v>
      </c>
      <c r="AA81"/>
      <c r="AB81"/>
    </row>
    <row r="82" spans="1:28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4">
        <v>803</v>
      </c>
      <c r="Q82" s="7">
        <v>7708.7999999999993</v>
      </c>
      <c r="R82" s="16">
        <v>374</v>
      </c>
      <c r="S82" s="12">
        <v>3590.4</v>
      </c>
      <c r="T82" s="7">
        <f t="shared" si="2"/>
        <v>0</v>
      </c>
      <c r="U82" s="3">
        <v>0</v>
      </c>
      <c r="V82" s="7">
        <v>0</v>
      </c>
      <c r="W82" s="7">
        <v>0</v>
      </c>
      <c r="X82" s="2">
        <f t="shared" si="3"/>
        <v>3590.4</v>
      </c>
      <c r="Y82" s="2">
        <v>0</v>
      </c>
      <c r="Z82" s="2">
        <v>0</v>
      </c>
      <c r="AA82"/>
      <c r="AB82"/>
    </row>
    <row r="83" spans="1:28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4">
        <v>1870</v>
      </c>
      <c r="Q83" s="7">
        <v>6077.5</v>
      </c>
      <c r="R83" s="16">
        <v>871</v>
      </c>
      <c r="S83" s="12">
        <v>2830.75</v>
      </c>
      <c r="T83" s="7">
        <f t="shared" si="2"/>
        <v>0</v>
      </c>
      <c r="U83" s="3">
        <v>0</v>
      </c>
      <c r="V83" s="7">
        <v>0</v>
      </c>
      <c r="W83" s="7">
        <v>0</v>
      </c>
      <c r="X83" s="2">
        <f t="shared" si="3"/>
        <v>2830.75</v>
      </c>
      <c r="Y83" s="2">
        <v>0</v>
      </c>
      <c r="Z83" s="2">
        <v>0</v>
      </c>
      <c r="AA83"/>
      <c r="AB83"/>
    </row>
    <row r="84" spans="1:28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4">
        <v>1825</v>
      </c>
      <c r="Q84" s="7">
        <v>18980</v>
      </c>
      <c r="R84" s="16">
        <v>769</v>
      </c>
      <c r="S84" s="12">
        <v>7997.6</v>
      </c>
      <c r="T84" s="7">
        <f t="shared" si="2"/>
        <v>0</v>
      </c>
      <c r="U84" s="3">
        <v>0</v>
      </c>
      <c r="V84" s="7">
        <v>0</v>
      </c>
      <c r="W84" s="7">
        <v>0</v>
      </c>
      <c r="X84" s="2">
        <f t="shared" si="3"/>
        <v>7997.6</v>
      </c>
      <c r="Y84" s="2">
        <v>0</v>
      </c>
      <c r="Z84" s="2">
        <v>0</v>
      </c>
      <c r="AA84"/>
      <c r="AB84"/>
    </row>
    <row r="85" spans="1:28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4">
        <v>803</v>
      </c>
      <c r="Q85" s="7">
        <v>6424</v>
      </c>
      <c r="R85" s="16">
        <v>374</v>
      </c>
      <c r="S85" s="12">
        <v>2992</v>
      </c>
      <c r="T85" s="7">
        <f t="shared" si="2"/>
        <v>0</v>
      </c>
      <c r="U85" s="3">
        <v>0</v>
      </c>
      <c r="V85" s="7">
        <v>0</v>
      </c>
      <c r="W85" s="7">
        <v>0</v>
      </c>
      <c r="X85" s="2">
        <f t="shared" si="3"/>
        <v>2992</v>
      </c>
      <c r="Y85" s="2">
        <v>0</v>
      </c>
      <c r="Z85" s="2">
        <v>0</v>
      </c>
      <c r="AA85"/>
      <c r="AB85"/>
    </row>
    <row r="86" spans="1:28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4">
        <v>700</v>
      </c>
      <c r="Q86" s="7">
        <v>7839.9999999999991</v>
      </c>
      <c r="R86" s="16">
        <v>317</v>
      </c>
      <c r="S86" s="12">
        <v>3550.3999999999996</v>
      </c>
      <c r="T86" s="7">
        <f t="shared" si="2"/>
        <v>0</v>
      </c>
      <c r="U86" s="3">
        <v>0</v>
      </c>
      <c r="V86" s="7">
        <v>0</v>
      </c>
      <c r="W86" s="7">
        <v>0</v>
      </c>
      <c r="X86" s="2">
        <f t="shared" si="3"/>
        <v>3550.3999999999996</v>
      </c>
      <c r="Y86" s="2">
        <v>0</v>
      </c>
      <c r="Z86" s="2">
        <v>0</v>
      </c>
      <c r="AA86"/>
      <c r="AB86"/>
    </row>
    <row r="87" spans="1:28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4">
        <v>735</v>
      </c>
      <c r="Q87" s="7">
        <v>8232</v>
      </c>
      <c r="R87" s="16">
        <v>317</v>
      </c>
      <c r="S87" s="12">
        <v>3550.3999999999996</v>
      </c>
      <c r="T87" s="7">
        <f t="shared" si="2"/>
        <v>0</v>
      </c>
      <c r="U87" s="3">
        <v>0</v>
      </c>
      <c r="V87" s="7">
        <v>0</v>
      </c>
      <c r="W87" s="7">
        <v>0</v>
      </c>
      <c r="X87" s="2">
        <f t="shared" si="3"/>
        <v>3550.3999999999996</v>
      </c>
      <c r="Y87" s="2">
        <v>0</v>
      </c>
      <c r="Z87" s="2">
        <v>0</v>
      </c>
      <c r="AA87"/>
      <c r="AB87"/>
    </row>
    <row r="88" spans="1:28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4">
        <v>680</v>
      </c>
      <c r="Q88" s="7">
        <v>6528</v>
      </c>
      <c r="R88" s="16">
        <v>317</v>
      </c>
      <c r="S88" s="12">
        <v>3043.2</v>
      </c>
      <c r="T88" s="7">
        <f t="shared" si="2"/>
        <v>0</v>
      </c>
      <c r="U88" s="3">
        <v>0</v>
      </c>
      <c r="V88" s="7">
        <v>0</v>
      </c>
      <c r="W88" s="7">
        <v>0</v>
      </c>
      <c r="X88" s="2">
        <f t="shared" si="3"/>
        <v>3043.2</v>
      </c>
      <c r="Y88" s="2">
        <v>0</v>
      </c>
      <c r="Z88" s="2">
        <v>0</v>
      </c>
      <c r="AA88"/>
      <c r="AB88"/>
    </row>
    <row r="89" spans="1:28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4">
        <v>700</v>
      </c>
      <c r="Q89" s="7">
        <v>6720</v>
      </c>
      <c r="R89" s="16">
        <v>317</v>
      </c>
      <c r="S89" s="12">
        <v>3043.2</v>
      </c>
      <c r="T89" s="7">
        <f t="shared" si="2"/>
        <v>0</v>
      </c>
      <c r="U89" s="3">
        <v>0</v>
      </c>
      <c r="V89" s="7">
        <v>0</v>
      </c>
      <c r="W89" s="7">
        <v>0</v>
      </c>
      <c r="X89" s="2">
        <f t="shared" si="3"/>
        <v>3043.2</v>
      </c>
      <c r="Y89" s="2">
        <v>0</v>
      </c>
      <c r="Z89" s="2">
        <v>0</v>
      </c>
      <c r="AA89"/>
      <c r="AB89"/>
    </row>
    <row r="90" spans="1:28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4">
        <v>700</v>
      </c>
      <c r="Q90" s="7">
        <v>7839.9999999999991</v>
      </c>
      <c r="R90" s="16">
        <v>317</v>
      </c>
      <c r="S90" s="12">
        <v>3550.3999999999996</v>
      </c>
      <c r="T90" s="7">
        <f t="shared" si="2"/>
        <v>0</v>
      </c>
      <c r="U90" s="3">
        <v>0</v>
      </c>
      <c r="V90" s="7">
        <v>0</v>
      </c>
      <c r="W90" s="7">
        <v>0</v>
      </c>
      <c r="X90" s="2">
        <f t="shared" si="3"/>
        <v>3550.3999999999996</v>
      </c>
      <c r="Y90" s="2">
        <v>0</v>
      </c>
      <c r="Z90" s="2">
        <v>0</v>
      </c>
      <c r="AA90"/>
      <c r="AB90"/>
    </row>
    <row r="91" spans="1:28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4">
        <v>735</v>
      </c>
      <c r="Q91" s="7">
        <v>8232</v>
      </c>
      <c r="R91" s="16">
        <v>317</v>
      </c>
      <c r="S91" s="12">
        <v>3550.3999999999996</v>
      </c>
      <c r="T91" s="7">
        <f t="shared" si="2"/>
        <v>0</v>
      </c>
      <c r="U91" s="3">
        <v>0</v>
      </c>
      <c r="V91" s="7">
        <v>0</v>
      </c>
      <c r="W91" s="7">
        <v>0</v>
      </c>
      <c r="X91" s="2">
        <f t="shared" si="3"/>
        <v>3550.3999999999996</v>
      </c>
      <c r="Y91" s="2">
        <v>0</v>
      </c>
      <c r="Z91" s="2">
        <v>0</v>
      </c>
      <c r="AA91"/>
      <c r="AB91"/>
    </row>
    <row r="92" spans="1:28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4">
        <v>1825</v>
      </c>
      <c r="Q92" s="7">
        <v>18980</v>
      </c>
      <c r="R92" s="16">
        <v>769</v>
      </c>
      <c r="S92" s="12">
        <v>7997.6</v>
      </c>
      <c r="T92" s="7">
        <f t="shared" si="2"/>
        <v>0</v>
      </c>
      <c r="U92" s="3">
        <v>0</v>
      </c>
      <c r="V92" s="7">
        <v>0</v>
      </c>
      <c r="W92" s="7">
        <v>0</v>
      </c>
      <c r="X92" s="2">
        <f t="shared" si="3"/>
        <v>7997.6</v>
      </c>
      <c r="Y92" s="2">
        <v>0</v>
      </c>
      <c r="Z92" s="2">
        <v>0</v>
      </c>
      <c r="AA92"/>
      <c r="AB92"/>
    </row>
    <row r="93" spans="1:28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4">
        <v>2182</v>
      </c>
      <c r="Q93" s="7">
        <v>19092.5</v>
      </c>
      <c r="R93" s="16">
        <v>923</v>
      </c>
      <c r="S93" s="12">
        <v>8076.25</v>
      </c>
      <c r="T93" s="7">
        <f t="shared" si="2"/>
        <v>0</v>
      </c>
      <c r="U93" s="3">
        <v>0</v>
      </c>
      <c r="V93" s="7">
        <v>0</v>
      </c>
      <c r="W93" s="7">
        <v>0</v>
      </c>
      <c r="X93" s="2">
        <f t="shared" si="3"/>
        <v>8076.25</v>
      </c>
      <c r="Y93" s="2">
        <v>0</v>
      </c>
      <c r="Z93" s="2">
        <v>0</v>
      </c>
      <c r="AA93"/>
      <c r="AB93"/>
    </row>
    <row r="94" spans="1:28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4">
        <v>1057</v>
      </c>
      <c r="Q94" s="7">
        <v>11838.4</v>
      </c>
      <c r="R94" s="16">
        <v>451</v>
      </c>
      <c r="S94" s="12">
        <v>5051.2</v>
      </c>
      <c r="T94" s="7">
        <f t="shared" si="2"/>
        <v>0</v>
      </c>
      <c r="U94" s="3">
        <v>0</v>
      </c>
      <c r="V94" s="7">
        <v>0</v>
      </c>
      <c r="W94" s="7">
        <v>0</v>
      </c>
      <c r="X94" s="2">
        <f t="shared" si="3"/>
        <v>5051.2</v>
      </c>
      <c r="Y94" s="2">
        <v>0</v>
      </c>
      <c r="Z94" s="2">
        <v>0</v>
      </c>
      <c r="AA94"/>
      <c r="AB94"/>
    </row>
    <row r="95" spans="1:28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4">
        <v>1430</v>
      </c>
      <c r="Q95" s="7">
        <v>14872</v>
      </c>
      <c r="R95" s="16">
        <v>666</v>
      </c>
      <c r="S95" s="12">
        <v>6926.4000000000005</v>
      </c>
      <c r="T95" s="7">
        <f t="shared" si="2"/>
        <v>0</v>
      </c>
      <c r="U95" s="3">
        <v>0</v>
      </c>
      <c r="V95" s="7">
        <v>0</v>
      </c>
      <c r="W95" s="7">
        <v>0</v>
      </c>
      <c r="X95" s="2">
        <f t="shared" si="3"/>
        <v>6926.4000000000005</v>
      </c>
      <c r="Y95" s="2">
        <v>0</v>
      </c>
      <c r="Z95" s="2">
        <v>0</v>
      </c>
      <c r="AA95"/>
      <c r="AB95"/>
    </row>
    <row r="96" spans="1:28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4">
        <v>2182</v>
      </c>
      <c r="Q96" s="7">
        <v>19092.5</v>
      </c>
      <c r="R96" s="16">
        <v>923</v>
      </c>
      <c r="S96" s="12">
        <v>8076.25</v>
      </c>
      <c r="T96" s="7">
        <f t="shared" si="2"/>
        <v>0</v>
      </c>
      <c r="U96" s="3">
        <v>0</v>
      </c>
      <c r="V96" s="7">
        <v>0</v>
      </c>
      <c r="W96" s="7">
        <v>0</v>
      </c>
      <c r="X96" s="2">
        <f t="shared" si="3"/>
        <v>8076.25</v>
      </c>
      <c r="Y96" s="2">
        <v>0</v>
      </c>
      <c r="Z96" s="2">
        <v>0</v>
      </c>
      <c r="AA96"/>
      <c r="AB96"/>
    </row>
    <row r="97" spans="1:28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4">
        <v>2182</v>
      </c>
      <c r="Q97" s="7">
        <v>21820</v>
      </c>
      <c r="R97" s="16">
        <v>923</v>
      </c>
      <c r="S97" s="12">
        <v>9230</v>
      </c>
      <c r="T97" s="7">
        <f t="shared" si="2"/>
        <v>0</v>
      </c>
      <c r="U97" s="3">
        <v>0</v>
      </c>
      <c r="V97" s="7">
        <v>0</v>
      </c>
      <c r="W97" s="7">
        <v>0</v>
      </c>
      <c r="X97" s="2">
        <f t="shared" si="3"/>
        <v>9230</v>
      </c>
      <c r="Y97" s="2">
        <v>0</v>
      </c>
      <c r="Z97" s="2">
        <v>0</v>
      </c>
      <c r="AA97"/>
      <c r="AB97"/>
    </row>
    <row r="98" spans="1:28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4">
        <v>2063</v>
      </c>
      <c r="Q98" s="7">
        <v>20630</v>
      </c>
      <c r="R98" s="16">
        <v>871</v>
      </c>
      <c r="S98" s="12">
        <v>8710</v>
      </c>
      <c r="T98" s="7">
        <f t="shared" si="2"/>
        <v>0</v>
      </c>
      <c r="U98" s="3">
        <v>0</v>
      </c>
      <c r="V98" s="7">
        <v>0</v>
      </c>
      <c r="W98" s="7">
        <v>0</v>
      </c>
      <c r="X98" s="2">
        <f t="shared" si="3"/>
        <v>8710</v>
      </c>
      <c r="Y98" s="2">
        <v>0</v>
      </c>
      <c r="Z98" s="2">
        <v>0</v>
      </c>
      <c r="AA98"/>
      <c r="AB98"/>
    </row>
    <row r="99" spans="1:28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4">
        <v>2182</v>
      </c>
      <c r="Q99" s="7">
        <v>27275</v>
      </c>
      <c r="R99" s="16">
        <v>923</v>
      </c>
      <c r="S99" s="12">
        <v>11537.5</v>
      </c>
      <c r="T99" s="7">
        <f t="shared" si="2"/>
        <v>0</v>
      </c>
      <c r="U99" s="3">
        <v>0</v>
      </c>
      <c r="V99" s="7">
        <v>0</v>
      </c>
      <c r="W99" s="7">
        <v>0</v>
      </c>
      <c r="X99" s="2">
        <f t="shared" si="3"/>
        <v>11537.5</v>
      </c>
      <c r="Y99" s="2">
        <v>0</v>
      </c>
      <c r="Z99" s="2">
        <v>0</v>
      </c>
      <c r="AA99"/>
      <c r="AB99"/>
    </row>
    <row r="100" spans="1:28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4">
        <v>1025</v>
      </c>
      <c r="Q100" s="7">
        <v>8200</v>
      </c>
      <c r="R100" s="16">
        <v>436</v>
      </c>
      <c r="S100" s="12">
        <v>3488</v>
      </c>
      <c r="T100" s="7">
        <f t="shared" si="2"/>
        <v>0</v>
      </c>
      <c r="U100" s="3">
        <v>0</v>
      </c>
      <c r="V100" s="7">
        <v>0</v>
      </c>
      <c r="W100" s="7">
        <v>0</v>
      </c>
      <c r="X100" s="2">
        <f t="shared" si="3"/>
        <v>3488</v>
      </c>
      <c r="Y100" s="2">
        <v>0</v>
      </c>
      <c r="Z100" s="2">
        <v>0</v>
      </c>
      <c r="AA100"/>
      <c r="AB100"/>
    </row>
    <row r="101" spans="1:28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4">
        <v>1825</v>
      </c>
      <c r="Q101" s="7">
        <v>13687.5</v>
      </c>
      <c r="R101" s="16">
        <v>769</v>
      </c>
      <c r="S101" s="12">
        <v>5767.5</v>
      </c>
      <c r="T101" s="7">
        <f t="shared" si="2"/>
        <v>0</v>
      </c>
      <c r="U101" s="3">
        <v>0</v>
      </c>
      <c r="V101" s="7">
        <v>0</v>
      </c>
      <c r="W101" s="7">
        <v>0</v>
      </c>
      <c r="X101" s="2">
        <f t="shared" si="3"/>
        <v>5767.5</v>
      </c>
      <c r="Y101" s="2">
        <v>0</v>
      </c>
      <c r="Z101" s="2">
        <v>0</v>
      </c>
      <c r="AA101"/>
      <c r="AB101"/>
    </row>
    <row r="102" spans="1:28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4">
        <v>997</v>
      </c>
      <c r="Q102" s="7">
        <v>11166.4</v>
      </c>
      <c r="R102" s="16">
        <v>451</v>
      </c>
      <c r="S102" s="12">
        <v>5051.2</v>
      </c>
      <c r="T102" s="7">
        <f t="shared" si="2"/>
        <v>0</v>
      </c>
      <c r="U102" s="3">
        <v>0</v>
      </c>
      <c r="V102" s="7">
        <v>0</v>
      </c>
      <c r="W102" s="7">
        <v>0</v>
      </c>
      <c r="X102" s="2">
        <f t="shared" si="3"/>
        <v>5051.2</v>
      </c>
      <c r="Y102" s="2">
        <v>0</v>
      </c>
      <c r="Z102" s="2">
        <v>0</v>
      </c>
      <c r="AA102"/>
      <c r="AB102"/>
    </row>
    <row r="103" spans="1:28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4">
        <v>1825</v>
      </c>
      <c r="Q103" s="7">
        <v>18250</v>
      </c>
      <c r="R103" s="16">
        <v>769</v>
      </c>
      <c r="S103" s="12">
        <v>7690</v>
      </c>
      <c r="T103" s="7">
        <f t="shared" si="2"/>
        <v>0</v>
      </c>
      <c r="U103" s="3">
        <v>0</v>
      </c>
      <c r="V103" s="7">
        <v>0</v>
      </c>
      <c r="W103" s="7">
        <v>0</v>
      </c>
      <c r="X103" s="2">
        <f t="shared" si="3"/>
        <v>7690</v>
      </c>
      <c r="Y103" s="2">
        <v>0</v>
      </c>
      <c r="Z103" s="2">
        <v>0</v>
      </c>
      <c r="AA103"/>
      <c r="AB103"/>
    </row>
    <row r="104" spans="1:28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4">
        <v>1181</v>
      </c>
      <c r="Q104" s="7">
        <v>14762.5</v>
      </c>
      <c r="R104" s="16">
        <v>490</v>
      </c>
      <c r="S104" s="12">
        <v>6125</v>
      </c>
      <c r="T104" s="7">
        <f t="shared" si="2"/>
        <v>0</v>
      </c>
      <c r="U104" s="3">
        <v>0</v>
      </c>
      <c r="V104" s="7">
        <v>0</v>
      </c>
      <c r="W104" s="7">
        <v>0</v>
      </c>
      <c r="X104" s="2">
        <f t="shared" si="3"/>
        <v>6125</v>
      </c>
      <c r="Y104" s="2">
        <v>0</v>
      </c>
      <c r="Z104" s="2">
        <v>0</v>
      </c>
      <c r="AA104"/>
      <c r="AB104"/>
    </row>
    <row r="105" spans="1:28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4">
        <v>1181</v>
      </c>
      <c r="Q105" s="7">
        <v>15353</v>
      </c>
      <c r="R105" s="16">
        <v>490</v>
      </c>
      <c r="S105" s="12">
        <v>6370</v>
      </c>
      <c r="T105" s="7">
        <f t="shared" si="2"/>
        <v>0</v>
      </c>
      <c r="U105" s="3">
        <v>0</v>
      </c>
      <c r="V105" s="7">
        <v>0</v>
      </c>
      <c r="W105" s="7">
        <v>0</v>
      </c>
      <c r="X105" s="2">
        <f t="shared" si="3"/>
        <v>6370</v>
      </c>
      <c r="Y105" s="2">
        <v>0</v>
      </c>
      <c r="Z105" s="2">
        <v>0</v>
      </c>
      <c r="AA105"/>
      <c r="AB105"/>
    </row>
    <row r="106" spans="1:28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4">
        <v>1181</v>
      </c>
      <c r="Q106" s="7">
        <v>11810</v>
      </c>
      <c r="R106" s="16">
        <v>490</v>
      </c>
      <c r="S106" s="12">
        <v>4900</v>
      </c>
      <c r="T106" s="7">
        <f t="shared" si="2"/>
        <v>0</v>
      </c>
      <c r="U106" s="3">
        <v>0</v>
      </c>
      <c r="V106" s="7">
        <v>0</v>
      </c>
      <c r="W106" s="7">
        <v>0</v>
      </c>
      <c r="X106" s="2">
        <f t="shared" si="3"/>
        <v>4900</v>
      </c>
      <c r="Y106" s="2">
        <v>0</v>
      </c>
      <c r="Z106" s="2">
        <v>0</v>
      </c>
      <c r="AA106"/>
      <c r="AB106"/>
    </row>
    <row r="107" spans="1:28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4">
        <v>1110</v>
      </c>
      <c r="Q107" s="7">
        <v>18759</v>
      </c>
      <c r="R107" s="16">
        <v>490</v>
      </c>
      <c r="S107" s="12">
        <v>8281</v>
      </c>
      <c r="T107" s="7">
        <f t="shared" si="2"/>
        <v>0</v>
      </c>
      <c r="U107" s="3">
        <v>0</v>
      </c>
      <c r="V107" s="7">
        <v>0</v>
      </c>
      <c r="W107" s="7">
        <v>0</v>
      </c>
      <c r="X107" s="2">
        <f t="shared" si="3"/>
        <v>8281</v>
      </c>
      <c r="Y107" s="2">
        <v>0</v>
      </c>
      <c r="Z107" s="2">
        <v>0</v>
      </c>
      <c r="AA107"/>
      <c r="AB107"/>
    </row>
    <row r="108" spans="1:28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4">
        <v>1181</v>
      </c>
      <c r="Q108" s="7">
        <v>18423.599999999999</v>
      </c>
      <c r="R108" s="16">
        <v>490</v>
      </c>
      <c r="S108" s="12">
        <v>7644</v>
      </c>
      <c r="T108" s="7">
        <f t="shared" si="2"/>
        <v>0</v>
      </c>
      <c r="U108" s="3">
        <v>0</v>
      </c>
      <c r="V108" s="7">
        <v>0</v>
      </c>
      <c r="W108" s="7">
        <v>0</v>
      </c>
      <c r="X108" s="2">
        <f t="shared" si="3"/>
        <v>7644</v>
      </c>
      <c r="Y108" s="2">
        <v>0</v>
      </c>
      <c r="Z108" s="2">
        <v>0</v>
      </c>
      <c r="AA108"/>
      <c r="AB108"/>
    </row>
    <row r="109" spans="1:28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4">
        <v>1825</v>
      </c>
      <c r="Q109" s="7">
        <v>18250</v>
      </c>
      <c r="R109" s="16">
        <v>769</v>
      </c>
      <c r="S109" s="12">
        <v>7690</v>
      </c>
      <c r="T109" s="7">
        <f t="shared" si="2"/>
        <v>0</v>
      </c>
      <c r="U109" s="3">
        <v>0</v>
      </c>
      <c r="V109" s="7">
        <v>0</v>
      </c>
      <c r="W109" s="7">
        <v>0</v>
      </c>
      <c r="X109" s="2">
        <f t="shared" si="3"/>
        <v>7690</v>
      </c>
      <c r="Y109" s="2">
        <v>0</v>
      </c>
      <c r="Z109" s="2">
        <v>0</v>
      </c>
      <c r="AA109"/>
      <c r="AB109"/>
    </row>
    <row r="110" spans="1:28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4">
        <v>1825</v>
      </c>
      <c r="Q110" s="7">
        <v>18980</v>
      </c>
      <c r="R110" s="16">
        <v>769</v>
      </c>
      <c r="S110" s="12">
        <v>7997.6</v>
      </c>
      <c r="T110" s="7">
        <f t="shared" si="2"/>
        <v>0</v>
      </c>
      <c r="U110" s="3">
        <v>0</v>
      </c>
      <c r="V110" s="7">
        <v>0</v>
      </c>
      <c r="W110" s="7">
        <v>0</v>
      </c>
      <c r="X110" s="2">
        <f t="shared" si="3"/>
        <v>7997.6</v>
      </c>
      <c r="Y110" s="2">
        <v>0</v>
      </c>
      <c r="Z110" s="2">
        <v>0</v>
      </c>
      <c r="AA110"/>
      <c r="AB110"/>
    </row>
    <row r="111" spans="1:28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4">
        <v>1362</v>
      </c>
      <c r="Q111" s="7">
        <v>17706</v>
      </c>
      <c r="R111" s="16">
        <v>579</v>
      </c>
      <c r="S111" s="12">
        <v>7527</v>
      </c>
      <c r="T111" s="7">
        <f t="shared" si="2"/>
        <v>0</v>
      </c>
      <c r="U111" s="3">
        <v>0</v>
      </c>
      <c r="V111" s="7">
        <v>0</v>
      </c>
      <c r="W111" s="7">
        <v>0</v>
      </c>
      <c r="X111" s="2">
        <f t="shared" si="3"/>
        <v>7527</v>
      </c>
      <c r="Y111" s="2">
        <v>0</v>
      </c>
      <c r="Z111" s="2">
        <v>0</v>
      </c>
      <c r="AA111"/>
      <c r="AB111"/>
    </row>
    <row r="112" spans="1:28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4">
        <v>1189</v>
      </c>
      <c r="Q112" s="7">
        <v>17121.600000000002</v>
      </c>
      <c r="R112" s="16">
        <v>507</v>
      </c>
      <c r="S112" s="12">
        <v>7300.8</v>
      </c>
      <c r="T112" s="7">
        <f t="shared" si="2"/>
        <v>0</v>
      </c>
      <c r="U112" s="3">
        <v>0</v>
      </c>
      <c r="V112" s="7">
        <v>0</v>
      </c>
      <c r="W112" s="7">
        <v>0</v>
      </c>
      <c r="X112" s="2">
        <f t="shared" si="3"/>
        <v>7300.8</v>
      </c>
      <c r="Y112" s="2">
        <v>0</v>
      </c>
      <c r="Z112" s="2">
        <v>0</v>
      </c>
      <c r="AA112"/>
      <c r="AB112"/>
    </row>
    <row r="113" spans="1:28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4">
        <v>1181</v>
      </c>
      <c r="Q113" s="7">
        <v>13227.199999999999</v>
      </c>
      <c r="R113" s="16">
        <v>502</v>
      </c>
      <c r="S113" s="12">
        <v>5622.4</v>
      </c>
      <c r="T113" s="7">
        <f t="shared" si="2"/>
        <v>0</v>
      </c>
      <c r="U113" s="3">
        <v>0</v>
      </c>
      <c r="V113" s="7">
        <v>0</v>
      </c>
      <c r="W113" s="7">
        <v>0</v>
      </c>
      <c r="X113" s="2">
        <f t="shared" si="3"/>
        <v>5622.4</v>
      </c>
      <c r="Y113" s="2">
        <v>0</v>
      </c>
      <c r="Z113" s="2">
        <v>0</v>
      </c>
      <c r="AA113"/>
      <c r="AB113"/>
    </row>
    <row r="114" spans="1:28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4">
        <v>1314</v>
      </c>
      <c r="Q114" s="7">
        <v>14716.8</v>
      </c>
      <c r="R114" s="16">
        <v>595</v>
      </c>
      <c r="S114" s="12">
        <v>6664</v>
      </c>
      <c r="T114" s="7">
        <f t="shared" si="2"/>
        <v>0</v>
      </c>
      <c r="U114" s="3">
        <v>0</v>
      </c>
      <c r="V114" s="7">
        <v>0</v>
      </c>
      <c r="W114" s="7">
        <v>0</v>
      </c>
      <c r="X114" s="2">
        <f t="shared" si="3"/>
        <v>6664</v>
      </c>
      <c r="Y114" s="2">
        <v>0</v>
      </c>
      <c r="Z114" s="2">
        <v>0</v>
      </c>
      <c r="AA114"/>
      <c r="AB114"/>
    </row>
    <row r="115" spans="1:28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4">
        <v>1393</v>
      </c>
      <c r="Q115" s="7">
        <v>15601.599999999999</v>
      </c>
      <c r="R115" s="16">
        <v>595</v>
      </c>
      <c r="S115" s="12">
        <v>6664</v>
      </c>
      <c r="T115" s="7">
        <f t="shared" si="2"/>
        <v>0</v>
      </c>
      <c r="U115" s="3">
        <v>0</v>
      </c>
      <c r="V115" s="7">
        <v>0</v>
      </c>
      <c r="W115" s="7">
        <v>0</v>
      </c>
      <c r="X115" s="2">
        <f t="shared" si="3"/>
        <v>6664</v>
      </c>
      <c r="Y115" s="2">
        <v>0</v>
      </c>
      <c r="Z115" s="2">
        <v>0</v>
      </c>
      <c r="AA115"/>
      <c r="AB115"/>
    </row>
    <row r="116" spans="1:28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4">
        <v>2434</v>
      </c>
      <c r="Q116" s="7">
        <v>22149.399999999998</v>
      </c>
      <c r="R116" s="16">
        <v>1025</v>
      </c>
      <c r="S116" s="12">
        <v>9327.5</v>
      </c>
      <c r="T116" s="7">
        <f t="shared" si="2"/>
        <v>0</v>
      </c>
      <c r="U116" s="3">
        <v>0</v>
      </c>
      <c r="V116" s="7">
        <v>0</v>
      </c>
      <c r="W116" s="7">
        <v>0</v>
      </c>
      <c r="X116" s="2">
        <f t="shared" si="3"/>
        <v>9327.5</v>
      </c>
      <c r="Y116" s="2">
        <v>0</v>
      </c>
      <c r="Z116" s="2">
        <v>0</v>
      </c>
      <c r="AA116"/>
      <c r="AB116"/>
    </row>
    <row r="117" spans="1:28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4">
        <v>1949</v>
      </c>
      <c r="Q117" s="7">
        <v>19490</v>
      </c>
      <c r="R117" s="16">
        <v>820</v>
      </c>
      <c r="S117" s="12">
        <v>8200</v>
      </c>
      <c r="T117" s="7">
        <f t="shared" si="2"/>
        <v>0</v>
      </c>
      <c r="U117" s="3">
        <v>0</v>
      </c>
      <c r="V117" s="7">
        <v>0</v>
      </c>
      <c r="W117" s="7">
        <v>0</v>
      </c>
      <c r="X117" s="2">
        <f t="shared" si="3"/>
        <v>8200</v>
      </c>
      <c r="Y117" s="2">
        <v>0</v>
      </c>
      <c r="Z117" s="2">
        <v>0</v>
      </c>
      <c r="AA117"/>
      <c r="AB117"/>
    </row>
    <row r="118" spans="1:28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4">
        <v>1362</v>
      </c>
      <c r="Q118" s="7">
        <v>13620</v>
      </c>
      <c r="R118" s="16">
        <v>579</v>
      </c>
      <c r="S118" s="12">
        <v>5790</v>
      </c>
      <c r="T118" s="7">
        <f t="shared" si="2"/>
        <v>0</v>
      </c>
      <c r="U118" s="3">
        <v>0</v>
      </c>
      <c r="V118" s="7">
        <v>0</v>
      </c>
      <c r="W118" s="7">
        <v>0</v>
      </c>
      <c r="X118" s="2">
        <f t="shared" si="3"/>
        <v>5790</v>
      </c>
      <c r="Y118" s="2">
        <v>0</v>
      </c>
      <c r="Z118" s="2">
        <v>0</v>
      </c>
      <c r="AA118"/>
      <c r="AB118"/>
    </row>
    <row r="119" spans="1:28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4">
        <v>5118</v>
      </c>
      <c r="Q119" s="7">
        <v>16633.5</v>
      </c>
      <c r="R119" s="16">
        <v>2300</v>
      </c>
      <c r="S119" s="12">
        <v>7475</v>
      </c>
      <c r="T119" s="7">
        <f t="shared" si="2"/>
        <v>0</v>
      </c>
      <c r="U119" s="3">
        <v>0</v>
      </c>
      <c r="V119" s="7">
        <v>0</v>
      </c>
      <c r="W119" s="7">
        <v>0</v>
      </c>
      <c r="X119" s="2">
        <f t="shared" si="3"/>
        <v>7475</v>
      </c>
      <c r="Y119" s="2">
        <v>0</v>
      </c>
      <c r="Z119" s="2">
        <v>0</v>
      </c>
      <c r="AA119"/>
      <c r="AB119"/>
    </row>
    <row r="120" spans="1:28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4">
        <v>1362</v>
      </c>
      <c r="Q120" s="7">
        <v>13620</v>
      </c>
      <c r="R120" s="16">
        <v>579</v>
      </c>
      <c r="S120" s="12">
        <v>5790</v>
      </c>
      <c r="T120" s="7">
        <f t="shared" si="2"/>
        <v>0</v>
      </c>
      <c r="U120" s="3">
        <v>0</v>
      </c>
      <c r="V120" s="7">
        <v>0</v>
      </c>
      <c r="W120" s="7">
        <v>0</v>
      </c>
      <c r="X120" s="2">
        <f t="shared" si="3"/>
        <v>5790</v>
      </c>
      <c r="Y120" s="2">
        <v>0</v>
      </c>
      <c r="Z120" s="2">
        <v>0</v>
      </c>
      <c r="AA120"/>
      <c r="AB120"/>
    </row>
    <row r="121" spans="1:28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4">
        <v>4738</v>
      </c>
      <c r="Q121" s="7">
        <v>15398.5</v>
      </c>
      <c r="R121" s="16">
        <v>2300</v>
      </c>
      <c r="S121" s="12">
        <v>7475</v>
      </c>
      <c r="T121" s="7">
        <f t="shared" si="2"/>
        <v>0</v>
      </c>
      <c r="U121" s="3">
        <v>0</v>
      </c>
      <c r="V121" s="7">
        <v>0</v>
      </c>
      <c r="W121" s="7">
        <v>0</v>
      </c>
      <c r="X121" s="2">
        <f t="shared" si="3"/>
        <v>7475</v>
      </c>
      <c r="Y121" s="2">
        <v>0</v>
      </c>
      <c r="Z121" s="2">
        <v>0</v>
      </c>
      <c r="AA121"/>
      <c r="AB121"/>
    </row>
    <row r="122" spans="1:28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4">
        <v>1700</v>
      </c>
      <c r="Q122" s="7">
        <v>15470</v>
      </c>
      <c r="R122" s="16">
        <v>769</v>
      </c>
      <c r="S122" s="12">
        <v>6997.9</v>
      </c>
      <c r="T122" s="7">
        <f t="shared" si="2"/>
        <v>0</v>
      </c>
      <c r="U122" s="3">
        <v>0</v>
      </c>
      <c r="V122" s="7">
        <v>0</v>
      </c>
      <c r="W122" s="7">
        <v>0</v>
      </c>
      <c r="X122" s="2">
        <f t="shared" si="3"/>
        <v>6997.9</v>
      </c>
      <c r="Y122" s="2">
        <v>0</v>
      </c>
      <c r="Z122" s="2">
        <v>0</v>
      </c>
      <c r="AA122"/>
      <c r="AB122"/>
    </row>
    <row r="123" spans="1:28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4">
        <v>1569</v>
      </c>
      <c r="Q123" s="7">
        <v>15690</v>
      </c>
      <c r="R123" s="16">
        <v>666</v>
      </c>
      <c r="S123" s="12">
        <v>6660</v>
      </c>
      <c r="T123" s="7">
        <f t="shared" si="2"/>
        <v>0</v>
      </c>
      <c r="U123" s="3">
        <v>0</v>
      </c>
      <c r="V123" s="7">
        <v>0</v>
      </c>
      <c r="W123" s="7">
        <v>0</v>
      </c>
      <c r="X123" s="2">
        <f t="shared" si="3"/>
        <v>6660</v>
      </c>
      <c r="Y123" s="2">
        <v>0</v>
      </c>
      <c r="Z123" s="2">
        <v>0</v>
      </c>
      <c r="AA123"/>
      <c r="AB123"/>
    </row>
    <row r="124" spans="1:28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4">
        <v>1447</v>
      </c>
      <c r="Q124" s="7">
        <v>18521.600000000002</v>
      </c>
      <c r="R124" s="16">
        <v>615</v>
      </c>
      <c r="S124" s="12">
        <v>7872</v>
      </c>
      <c r="T124" s="7">
        <f t="shared" si="2"/>
        <v>0</v>
      </c>
      <c r="U124" s="3">
        <v>0</v>
      </c>
      <c r="V124" s="7">
        <v>0</v>
      </c>
      <c r="W124" s="7">
        <v>0</v>
      </c>
      <c r="X124" s="2">
        <f t="shared" si="3"/>
        <v>7872</v>
      </c>
      <c r="Y124" s="2">
        <v>0</v>
      </c>
      <c r="Z124" s="2">
        <v>0</v>
      </c>
      <c r="AA124"/>
      <c r="AB124"/>
    </row>
    <row r="125" spans="1:28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4">
        <v>1057</v>
      </c>
      <c r="Q125" s="7">
        <v>11838.4</v>
      </c>
      <c r="R125" s="16">
        <v>451</v>
      </c>
      <c r="S125" s="12">
        <v>5051.2</v>
      </c>
      <c r="T125" s="7">
        <f t="shared" si="2"/>
        <v>0</v>
      </c>
      <c r="U125" s="3">
        <v>0</v>
      </c>
      <c r="V125" s="7">
        <v>0</v>
      </c>
      <c r="W125" s="7">
        <v>0</v>
      </c>
      <c r="X125" s="2">
        <f t="shared" si="3"/>
        <v>5051.2</v>
      </c>
      <c r="Y125" s="2">
        <v>0</v>
      </c>
      <c r="Z125" s="2">
        <v>0</v>
      </c>
      <c r="AA125"/>
      <c r="AB125"/>
    </row>
    <row r="126" spans="1:28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4">
        <v>785</v>
      </c>
      <c r="Q126" s="7">
        <v>8792</v>
      </c>
      <c r="R126" s="16">
        <v>338</v>
      </c>
      <c r="S126" s="12">
        <v>3785.6</v>
      </c>
      <c r="T126" s="7">
        <f t="shared" si="2"/>
        <v>0</v>
      </c>
      <c r="U126" s="3">
        <v>0</v>
      </c>
      <c r="V126" s="7">
        <v>0</v>
      </c>
      <c r="W126" s="7">
        <v>0</v>
      </c>
      <c r="X126" s="2">
        <f t="shared" si="3"/>
        <v>3785.6</v>
      </c>
      <c r="Y126" s="2">
        <v>0</v>
      </c>
      <c r="Z126" s="2">
        <v>0</v>
      </c>
      <c r="AA126"/>
      <c r="AB126"/>
    </row>
    <row r="127" spans="1:28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4">
        <v>1025</v>
      </c>
      <c r="Q127" s="7">
        <v>16400</v>
      </c>
      <c r="R127" s="16">
        <v>436</v>
      </c>
      <c r="S127" s="12">
        <v>6976</v>
      </c>
      <c r="T127" s="7">
        <f t="shared" si="2"/>
        <v>0</v>
      </c>
      <c r="U127" s="3">
        <v>0</v>
      </c>
      <c r="V127" s="7">
        <v>0</v>
      </c>
      <c r="W127" s="7">
        <v>0</v>
      </c>
      <c r="X127" s="2">
        <f t="shared" si="3"/>
        <v>6976</v>
      </c>
      <c r="Y127" s="2">
        <v>0</v>
      </c>
      <c r="Z127" s="2">
        <v>0</v>
      </c>
      <c r="AA127"/>
      <c r="AB127"/>
    </row>
    <row r="128" spans="1:28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4">
        <v>1569</v>
      </c>
      <c r="Q128" s="7">
        <v>16317.6</v>
      </c>
      <c r="R128" s="16">
        <v>666</v>
      </c>
      <c r="S128" s="12">
        <v>6926.4000000000005</v>
      </c>
      <c r="T128" s="7">
        <f t="shared" si="2"/>
        <v>0</v>
      </c>
      <c r="U128" s="3">
        <v>0</v>
      </c>
      <c r="V128" s="7">
        <v>0</v>
      </c>
      <c r="W128" s="7">
        <v>0</v>
      </c>
      <c r="X128" s="2">
        <f t="shared" si="3"/>
        <v>6926.4000000000005</v>
      </c>
      <c r="Y128" s="2">
        <v>0</v>
      </c>
      <c r="Z128" s="2">
        <v>0</v>
      </c>
      <c r="AA128"/>
      <c r="AB128"/>
    </row>
    <row r="129" spans="1:28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4">
        <v>1362</v>
      </c>
      <c r="Q129" s="7">
        <v>17706</v>
      </c>
      <c r="R129" s="16">
        <v>579</v>
      </c>
      <c r="S129" s="12">
        <v>7527</v>
      </c>
      <c r="T129" s="7">
        <f t="shared" si="2"/>
        <v>0</v>
      </c>
      <c r="U129" s="3">
        <v>0</v>
      </c>
      <c r="V129" s="7">
        <v>0</v>
      </c>
      <c r="W129" s="7">
        <v>0</v>
      </c>
      <c r="X129" s="2">
        <f t="shared" si="3"/>
        <v>7527</v>
      </c>
      <c r="Y129" s="2">
        <v>0</v>
      </c>
      <c r="Z129" s="2">
        <v>0</v>
      </c>
      <c r="AA129"/>
      <c r="AB129"/>
    </row>
    <row r="130" spans="1:28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4">
        <v>1071</v>
      </c>
      <c r="Q130" s="7">
        <v>10281.6</v>
      </c>
      <c r="R130" s="16">
        <v>465</v>
      </c>
      <c r="S130" s="12">
        <v>4464</v>
      </c>
      <c r="T130" s="7">
        <f t="shared" ref="T130:T193" si="4">ROUND( ((V130*100)/S130),1)</f>
        <v>0</v>
      </c>
      <c r="U130" s="3">
        <v>0</v>
      </c>
      <c r="V130" s="7">
        <v>0</v>
      </c>
      <c r="W130" s="7">
        <v>0</v>
      </c>
      <c r="X130" s="2">
        <f t="shared" ref="X130:X193" si="5">S130+V130+W130</f>
        <v>4464</v>
      </c>
      <c r="Y130" s="2">
        <v>0</v>
      </c>
      <c r="Z130" s="2">
        <v>0</v>
      </c>
      <c r="AA130"/>
      <c r="AB130"/>
    </row>
    <row r="131" spans="1:28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4">
        <v>1049</v>
      </c>
      <c r="Q131" s="7">
        <v>11748.8</v>
      </c>
      <c r="R131" s="16">
        <v>446</v>
      </c>
      <c r="S131" s="12">
        <v>4995.2</v>
      </c>
      <c r="T131" s="7">
        <f t="shared" si="4"/>
        <v>0</v>
      </c>
      <c r="U131" s="3">
        <v>0</v>
      </c>
      <c r="V131" s="7">
        <v>0</v>
      </c>
      <c r="W131" s="7">
        <v>0</v>
      </c>
      <c r="X131" s="2">
        <f t="shared" si="5"/>
        <v>4995.2</v>
      </c>
      <c r="Y131" s="2">
        <v>0</v>
      </c>
      <c r="Z131" s="2">
        <v>0</v>
      </c>
      <c r="AA131"/>
      <c r="AB131"/>
    </row>
    <row r="132" spans="1:28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4">
        <v>1263</v>
      </c>
      <c r="Q132" s="7">
        <v>11493.3</v>
      </c>
      <c r="R132" s="16">
        <v>538</v>
      </c>
      <c r="S132" s="12">
        <v>4895.8</v>
      </c>
      <c r="T132" s="7">
        <f t="shared" si="4"/>
        <v>0</v>
      </c>
      <c r="U132" s="3">
        <v>0</v>
      </c>
      <c r="V132" s="7">
        <v>0</v>
      </c>
      <c r="W132" s="7">
        <v>0</v>
      </c>
      <c r="X132" s="2">
        <f t="shared" si="5"/>
        <v>4895.8</v>
      </c>
      <c r="Y132" s="2">
        <v>0</v>
      </c>
      <c r="Z132" s="2">
        <v>0</v>
      </c>
      <c r="AA132"/>
      <c r="AB132"/>
    </row>
    <row r="133" spans="1:28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4">
        <v>966</v>
      </c>
      <c r="Q133" s="7">
        <v>12558</v>
      </c>
      <c r="R133" s="16">
        <v>410</v>
      </c>
      <c r="S133" s="12">
        <v>5330</v>
      </c>
      <c r="T133" s="7">
        <f t="shared" si="4"/>
        <v>0</v>
      </c>
      <c r="U133" s="3">
        <v>0</v>
      </c>
      <c r="V133" s="7">
        <v>0</v>
      </c>
      <c r="W133" s="7">
        <v>0</v>
      </c>
      <c r="X133" s="2">
        <f t="shared" si="5"/>
        <v>5330</v>
      </c>
      <c r="Y133" s="2">
        <v>0</v>
      </c>
      <c r="Z133" s="2">
        <v>0</v>
      </c>
      <c r="AA133"/>
      <c r="AB133"/>
    </row>
    <row r="134" spans="1:28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4">
        <v>1141</v>
      </c>
      <c r="Q134" s="7">
        <v>11866.4</v>
      </c>
      <c r="R134" s="16">
        <v>487</v>
      </c>
      <c r="S134" s="12">
        <v>5064.8</v>
      </c>
      <c r="T134" s="7">
        <f t="shared" si="4"/>
        <v>0</v>
      </c>
      <c r="U134" s="3">
        <v>0</v>
      </c>
      <c r="V134" s="7">
        <v>0</v>
      </c>
      <c r="W134" s="7">
        <v>0</v>
      </c>
      <c r="X134" s="2">
        <f t="shared" si="5"/>
        <v>5064.8</v>
      </c>
      <c r="Y134" s="2">
        <v>0</v>
      </c>
      <c r="Z134" s="2">
        <v>0</v>
      </c>
      <c r="AA134"/>
      <c r="AB134"/>
    </row>
    <row r="135" spans="1:28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4">
        <v>943</v>
      </c>
      <c r="Q135" s="7">
        <v>7544</v>
      </c>
      <c r="R135" s="16">
        <v>429</v>
      </c>
      <c r="S135" s="12">
        <v>3432</v>
      </c>
      <c r="T135" s="7">
        <f t="shared" si="4"/>
        <v>0</v>
      </c>
      <c r="U135" s="3">
        <v>0</v>
      </c>
      <c r="V135" s="7">
        <v>0</v>
      </c>
      <c r="W135" s="7">
        <v>0</v>
      </c>
      <c r="X135" s="2">
        <f t="shared" si="5"/>
        <v>3432</v>
      </c>
      <c r="Y135" s="2">
        <v>0</v>
      </c>
      <c r="Z135" s="2">
        <v>0</v>
      </c>
      <c r="AA135"/>
      <c r="AB135"/>
    </row>
    <row r="136" spans="1:28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4">
        <v>1032</v>
      </c>
      <c r="Q136" s="7">
        <v>11558.4</v>
      </c>
      <c r="R136" s="16">
        <v>440</v>
      </c>
      <c r="S136" s="12">
        <v>4928</v>
      </c>
      <c r="T136" s="7">
        <f t="shared" si="4"/>
        <v>0</v>
      </c>
      <c r="U136" s="3">
        <v>0</v>
      </c>
      <c r="V136" s="7">
        <v>0</v>
      </c>
      <c r="W136" s="7">
        <v>0</v>
      </c>
      <c r="X136" s="2">
        <f t="shared" si="5"/>
        <v>4928</v>
      </c>
      <c r="Y136" s="2">
        <v>0</v>
      </c>
      <c r="Z136" s="2">
        <v>0</v>
      </c>
      <c r="AA136"/>
      <c r="AB136"/>
    </row>
    <row r="137" spans="1:28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4">
        <v>835</v>
      </c>
      <c r="Q137" s="7">
        <v>9352</v>
      </c>
      <c r="R137" s="16">
        <v>405</v>
      </c>
      <c r="S137" s="12">
        <v>4536</v>
      </c>
      <c r="T137" s="7">
        <f t="shared" si="4"/>
        <v>0</v>
      </c>
      <c r="U137" s="3">
        <v>0</v>
      </c>
      <c r="V137" s="7">
        <v>0</v>
      </c>
      <c r="W137" s="7">
        <v>0</v>
      </c>
      <c r="X137" s="2">
        <f t="shared" si="5"/>
        <v>4536</v>
      </c>
      <c r="Y137" s="2">
        <v>0</v>
      </c>
      <c r="Z137" s="2">
        <v>0</v>
      </c>
      <c r="AA137"/>
      <c r="AB137"/>
    </row>
    <row r="138" spans="1:28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4">
        <v>1495</v>
      </c>
      <c r="Q138" s="7">
        <v>16744</v>
      </c>
      <c r="R138" s="16">
        <v>677</v>
      </c>
      <c r="S138" s="12">
        <v>7582.4</v>
      </c>
      <c r="T138" s="7">
        <f t="shared" si="4"/>
        <v>0</v>
      </c>
      <c r="U138" s="3">
        <v>0</v>
      </c>
      <c r="V138" s="7">
        <v>0</v>
      </c>
      <c r="W138" s="7">
        <v>0</v>
      </c>
      <c r="X138" s="2">
        <f t="shared" si="5"/>
        <v>7582.4</v>
      </c>
      <c r="Y138" s="2">
        <v>0</v>
      </c>
      <c r="Z138" s="2">
        <v>0</v>
      </c>
      <c r="AA138"/>
      <c r="AB138"/>
    </row>
    <row r="139" spans="1:28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4">
        <v>1157</v>
      </c>
      <c r="Q139" s="7">
        <v>12958.4</v>
      </c>
      <c r="R139" s="16">
        <v>529</v>
      </c>
      <c r="S139" s="12">
        <v>5924.7999999999993</v>
      </c>
      <c r="T139" s="7">
        <f t="shared" si="4"/>
        <v>0</v>
      </c>
      <c r="U139" s="3">
        <v>0</v>
      </c>
      <c r="V139" s="7">
        <v>0</v>
      </c>
      <c r="W139" s="7">
        <v>0</v>
      </c>
      <c r="X139" s="2">
        <f t="shared" si="5"/>
        <v>5924.7999999999993</v>
      </c>
      <c r="Y139" s="2">
        <v>0</v>
      </c>
      <c r="Z139" s="2">
        <v>0</v>
      </c>
      <c r="AA139"/>
      <c r="AB139"/>
    </row>
    <row r="140" spans="1:28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4">
        <v>1141</v>
      </c>
      <c r="Q140" s="7">
        <v>12779.199999999999</v>
      </c>
      <c r="R140" s="16">
        <v>521</v>
      </c>
      <c r="S140" s="12">
        <v>5835.2</v>
      </c>
      <c r="T140" s="7">
        <f t="shared" si="4"/>
        <v>0</v>
      </c>
      <c r="U140" s="3">
        <v>0</v>
      </c>
      <c r="V140" s="7">
        <v>0</v>
      </c>
      <c r="W140" s="7">
        <v>0</v>
      </c>
      <c r="X140" s="2">
        <f t="shared" si="5"/>
        <v>5835.2</v>
      </c>
      <c r="Y140" s="2">
        <v>0</v>
      </c>
      <c r="Z140" s="2">
        <v>0</v>
      </c>
      <c r="AA140"/>
      <c r="AB140"/>
    </row>
    <row r="141" spans="1:28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4">
        <v>1141</v>
      </c>
      <c r="Q141" s="7">
        <v>12779.199999999999</v>
      </c>
      <c r="R141" s="16">
        <v>521</v>
      </c>
      <c r="S141" s="12">
        <v>5835.2</v>
      </c>
      <c r="T141" s="7">
        <f t="shared" si="4"/>
        <v>0</v>
      </c>
      <c r="U141" s="3">
        <v>0</v>
      </c>
      <c r="V141" s="7">
        <v>0</v>
      </c>
      <c r="W141" s="7">
        <v>0</v>
      </c>
      <c r="X141" s="2">
        <f t="shared" si="5"/>
        <v>5835.2</v>
      </c>
      <c r="Y141" s="2">
        <v>0</v>
      </c>
      <c r="Z141" s="2">
        <v>0</v>
      </c>
      <c r="AA141"/>
      <c r="AB141"/>
    </row>
    <row r="142" spans="1:28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4">
        <v>927</v>
      </c>
      <c r="Q142" s="7">
        <v>10382.4</v>
      </c>
      <c r="R142" s="16">
        <v>423</v>
      </c>
      <c r="S142" s="12">
        <v>4737.5999999999995</v>
      </c>
      <c r="T142" s="7">
        <f t="shared" si="4"/>
        <v>0</v>
      </c>
      <c r="U142" s="3">
        <v>0</v>
      </c>
      <c r="V142" s="7">
        <v>0</v>
      </c>
      <c r="W142" s="7">
        <v>0</v>
      </c>
      <c r="X142" s="2">
        <f t="shared" si="5"/>
        <v>4737.5999999999995</v>
      </c>
      <c r="Y142" s="2">
        <v>0</v>
      </c>
      <c r="Z142" s="2">
        <v>0</v>
      </c>
      <c r="AA142"/>
      <c r="AB142"/>
    </row>
    <row r="143" spans="1:28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4">
        <v>1064</v>
      </c>
      <c r="Q143" s="7">
        <v>11916.8</v>
      </c>
      <c r="R143" s="16">
        <v>453</v>
      </c>
      <c r="S143" s="12">
        <v>5073.5999999999995</v>
      </c>
      <c r="T143" s="7">
        <f t="shared" si="4"/>
        <v>0</v>
      </c>
      <c r="U143" s="3">
        <v>0</v>
      </c>
      <c r="V143" s="7">
        <v>0</v>
      </c>
      <c r="W143" s="7">
        <v>0</v>
      </c>
      <c r="X143" s="2">
        <f t="shared" si="5"/>
        <v>5073.5999999999995</v>
      </c>
      <c r="Y143" s="2">
        <v>0</v>
      </c>
      <c r="Z143" s="2">
        <v>0</v>
      </c>
      <c r="AA143"/>
      <c r="AB143"/>
    </row>
    <row r="144" spans="1:28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4">
        <v>1025</v>
      </c>
      <c r="Q144" s="7">
        <v>11480</v>
      </c>
      <c r="R144" s="16">
        <v>442</v>
      </c>
      <c r="S144" s="12">
        <v>4950.3999999999996</v>
      </c>
      <c r="T144" s="7">
        <f t="shared" si="4"/>
        <v>0</v>
      </c>
      <c r="U144" s="3">
        <v>0</v>
      </c>
      <c r="V144" s="7">
        <v>0</v>
      </c>
      <c r="W144" s="7">
        <v>0</v>
      </c>
      <c r="X144" s="2">
        <f t="shared" si="5"/>
        <v>4950.3999999999996</v>
      </c>
      <c r="Y144" s="2">
        <v>0</v>
      </c>
      <c r="Z144" s="2">
        <v>0</v>
      </c>
      <c r="AA144"/>
      <c r="AB144"/>
    </row>
    <row r="145" spans="1:28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4">
        <v>1323</v>
      </c>
      <c r="Q145" s="7">
        <v>12039.3</v>
      </c>
      <c r="R145" s="16">
        <v>573</v>
      </c>
      <c r="S145" s="12">
        <v>5214.3</v>
      </c>
      <c r="T145" s="7">
        <f t="shared" si="4"/>
        <v>0</v>
      </c>
      <c r="U145" s="3">
        <v>0</v>
      </c>
      <c r="V145" s="7">
        <v>0</v>
      </c>
      <c r="W145" s="7">
        <v>0</v>
      </c>
      <c r="X145" s="2">
        <f t="shared" si="5"/>
        <v>5214.3</v>
      </c>
      <c r="Y145" s="2">
        <v>0</v>
      </c>
      <c r="Z145" s="2">
        <v>0</v>
      </c>
      <c r="AA145"/>
      <c r="AB145"/>
    </row>
    <row r="146" spans="1:28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4">
        <v>1224</v>
      </c>
      <c r="Q146" s="7">
        <v>13708.8</v>
      </c>
      <c r="R146" s="16">
        <v>554</v>
      </c>
      <c r="S146" s="12">
        <v>6204.7999999999993</v>
      </c>
      <c r="T146" s="7">
        <f t="shared" si="4"/>
        <v>0</v>
      </c>
      <c r="U146" s="3">
        <v>0</v>
      </c>
      <c r="V146" s="7">
        <v>0</v>
      </c>
      <c r="W146" s="7">
        <v>0</v>
      </c>
      <c r="X146" s="2">
        <f t="shared" si="5"/>
        <v>6204.7999999999993</v>
      </c>
      <c r="Y146" s="2">
        <v>0</v>
      </c>
      <c r="Z146" s="2">
        <v>0</v>
      </c>
      <c r="AA146"/>
      <c r="AB146"/>
    </row>
    <row r="147" spans="1:28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4">
        <v>1722</v>
      </c>
      <c r="Q147" s="7">
        <v>17220</v>
      </c>
      <c r="R147" s="16">
        <v>728</v>
      </c>
      <c r="S147" s="12">
        <v>7280</v>
      </c>
      <c r="T147" s="7">
        <f t="shared" si="4"/>
        <v>0</v>
      </c>
      <c r="U147" s="3">
        <v>0</v>
      </c>
      <c r="V147" s="7">
        <v>0</v>
      </c>
      <c r="W147" s="7">
        <v>0</v>
      </c>
      <c r="X147" s="2">
        <f t="shared" si="5"/>
        <v>7280</v>
      </c>
      <c r="Y147" s="2">
        <v>0</v>
      </c>
      <c r="Z147" s="2">
        <v>0</v>
      </c>
      <c r="AA147"/>
      <c r="AB147"/>
    </row>
    <row r="148" spans="1:28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4">
        <v>959</v>
      </c>
      <c r="Q148" s="7">
        <v>10740.8</v>
      </c>
      <c r="R148" s="16">
        <v>437</v>
      </c>
      <c r="S148" s="12">
        <v>4894.3999999999996</v>
      </c>
      <c r="T148" s="7">
        <f t="shared" si="4"/>
        <v>0</v>
      </c>
      <c r="U148" s="3">
        <v>0</v>
      </c>
      <c r="V148" s="7">
        <v>0</v>
      </c>
      <c r="W148" s="7">
        <v>0</v>
      </c>
      <c r="X148" s="2">
        <f t="shared" si="5"/>
        <v>4894.3999999999996</v>
      </c>
      <c r="Y148" s="2">
        <v>0</v>
      </c>
      <c r="Z148" s="2">
        <v>0</v>
      </c>
      <c r="AA148"/>
      <c r="AB148"/>
    </row>
    <row r="149" spans="1:28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4">
        <v>1057</v>
      </c>
      <c r="Q149" s="7">
        <v>10147.199999999999</v>
      </c>
      <c r="R149" s="16">
        <v>451</v>
      </c>
      <c r="S149" s="12">
        <v>4329.5999999999995</v>
      </c>
      <c r="T149" s="7">
        <f t="shared" si="4"/>
        <v>0</v>
      </c>
      <c r="U149" s="3">
        <v>0</v>
      </c>
      <c r="V149" s="7">
        <v>0</v>
      </c>
      <c r="W149" s="7">
        <v>0</v>
      </c>
      <c r="X149" s="2">
        <f t="shared" si="5"/>
        <v>4329.5999999999995</v>
      </c>
      <c r="Y149" s="2">
        <v>0</v>
      </c>
      <c r="Z149" s="2">
        <v>0</v>
      </c>
      <c r="AA149"/>
      <c r="AB149"/>
    </row>
    <row r="150" spans="1:28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4">
        <v>1299</v>
      </c>
      <c r="Q150" s="7">
        <v>14548.8</v>
      </c>
      <c r="R150" s="16">
        <v>554</v>
      </c>
      <c r="S150" s="12">
        <v>6204.7999999999993</v>
      </c>
      <c r="T150" s="7">
        <f t="shared" si="4"/>
        <v>0</v>
      </c>
      <c r="U150" s="3">
        <v>0</v>
      </c>
      <c r="V150" s="7">
        <v>0</v>
      </c>
      <c r="W150" s="7">
        <v>0</v>
      </c>
      <c r="X150" s="2">
        <f t="shared" si="5"/>
        <v>6204.7999999999993</v>
      </c>
      <c r="Y150" s="2">
        <v>0</v>
      </c>
      <c r="Z150" s="2">
        <v>0</v>
      </c>
      <c r="AA150"/>
      <c r="AB150"/>
    </row>
    <row r="151" spans="1:28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4">
        <v>1181</v>
      </c>
      <c r="Q151" s="7">
        <v>15353</v>
      </c>
      <c r="R151" s="16">
        <v>490</v>
      </c>
      <c r="S151" s="12">
        <v>6370</v>
      </c>
      <c r="T151" s="7">
        <f t="shared" si="4"/>
        <v>0</v>
      </c>
      <c r="U151" s="3">
        <v>0</v>
      </c>
      <c r="V151" s="7">
        <v>0</v>
      </c>
      <c r="W151" s="7">
        <v>0</v>
      </c>
      <c r="X151" s="2">
        <f t="shared" si="5"/>
        <v>6370</v>
      </c>
      <c r="Y151" s="2">
        <v>0</v>
      </c>
      <c r="Z151" s="2">
        <v>0</v>
      </c>
      <c r="AA151"/>
      <c r="AB151"/>
    </row>
    <row r="152" spans="1:28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4">
        <v>835</v>
      </c>
      <c r="Q152" s="7">
        <v>9352</v>
      </c>
      <c r="R152" s="16">
        <v>359</v>
      </c>
      <c r="S152" s="12">
        <v>4020.7999999999997</v>
      </c>
      <c r="T152" s="7">
        <f t="shared" si="4"/>
        <v>0</v>
      </c>
      <c r="U152" s="3">
        <v>0</v>
      </c>
      <c r="V152" s="7">
        <v>0</v>
      </c>
      <c r="W152" s="7">
        <v>0</v>
      </c>
      <c r="X152" s="2">
        <f t="shared" si="5"/>
        <v>4020.7999999999997</v>
      </c>
      <c r="Y152" s="2">
        <v>0</v>
      </c>
      <c r="Z152" s="2">
        <v>0</v>
      </c>
      <c r="AA152"/>
      <c r="AB152"/>
    </row>
    <row r="153" spans="1:28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4">
        <v>1314</v>
      </c>
      <c r="Q153" s="7">
        <v>12614.4</v>
      </c>
      <c r="R153" s="16">
        <v>595</v>
      </c>
      <c r="S153" s="12">
        <v>5712</v>
      </c>
      <c r="T153" s="7">
        <f t="shared" si="4"/>
        <v>0</v>
      </c>
      <c r="U153" s="3">
        <v>0</v>
      </c>
      <c r="V153" s="7">
        <v>0</v>
      </c>
      <c r="W153" s="7">
        <v>0</v>
      </c>
      <c r="X153" s="2">
        <f t="shared" si="5"/>
        <v>5712</v>
      </c>
      <c r="Y153" s="2">
        <v>0</v>
      </c>
      <c r="Z153" s="2">
        <v>0</v>
      </c>
      <c r="AA153"/>
      <c r="AB153"/>
    </row>
    <row r="154" spans="1:28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4">
        <v>1508</v>
      </c>
      <c r="Q154" s="7">
        <v>10706.8</v>
      </c>
      <c r="R154" s="16">
        <v>640</v>
      </c>
      <c r="S154" s="12">
        <v>4544</v>
      </c>
      <c r="T154" s="7">
        <f t="shared" si="4"/>
        <v>0</v>
      </c>
      <c r="U154" s="3">
        <v>0</v>
      </c>
      <c r="V154" s="7">
        <v>0</v>
      </c>
      <c r="W154" s="7">
        <v>0</v>
      </c>
      <c r="X154" s="2">
        <f t="shared" si="5"/>
        <v>4544</v>
      </c>
      <c r="Y154" s="2">
        <v>0</v>
      </c>
      <c r="Z154" s="2">
        <v>0</v>
      </c>
      <c r="AA154"/>
      <c r="AB154"/>
    </row>
    <row r="155" spans="1:28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4">
        <v>1303</v>
      </c>
      <c r="Q155" s="7">
        <v>12508.8</v>
      </c>
      <c r="R155" s="16">
        <v>589</v>
      </c>
      <c r="S155" s="12">
        <v>5654.4</v>
      </c>
      <c r="T155" s="7">
        <f t="shared" si="4"/>
        <v>0</v>
      </c>
      <c r="U155" s="3">
        <v>0</v>
      </c>
      <c r="V155" s="7">
        <v>0</v>
      </c>
      <c r="W155" s="7">
        <v>0</v>
      </c>
      <c r="X155" s="2">
        <f t="shared" si="5"/>
        <v>5654.4</v>
      </c>
      <c r="Y155" s="2">
        <v>0</v>
      </c>
      <c r="Z155" s="2">
        <v>0</v>
      </c>
      <c r="AA155"/>
      <c r="AB155"/>
    </row>
    <row r="156" spans="1:28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4">
        <v>1032</v>
      </c>
      <c r="Q156" s="7">
        <v>11558.4</v>
      </c>
      <c r="R156" s="16">
        <v>441</v>
      </c>
      <c r="S156" s="12">
        <v>4939.2</v>
      </c>
      <c r="T156" s="7">
        <f t="shared" si="4"/>
        <v>0</v>
      </c>
      <c r="U156" s="3">
        <v>0</v>
      </c>
      <c r="V156" s="7">
        <v>0</v>
      </c>
      <c r="W156" s="7">
        <v>0</v>
      </c>
      <c r="X156" s="2">
        <f t="shared" si="5"/>
        <v>4939.2</v>
      </c>
      <c r="Y156" s="2">
        <v>0</v>
      </c>
      <c r="Z156" s="2">
        <v>0</v>
      </c>
      <c r="AA156"/>
      <c r="AB156"/>
    </row>
    <row r="157" spans="1:28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4">
        <v>1551</v>
      </c>
      <c r="Q157" s="7">
        <v>17371.199999999997</v>
      </c>
      <c r="R157" s="16">
        <v>661</v>
      </c>
      <c r="S157" s="12">
        <v>7403.2</v>
      </c>
      <c r="T157" s="7">
        <f t="shared" si="4"/>
        <v>0</v>
      </c>
      <c r="U157" s="3">
        <v>0</v>
      </c>
      <c r="V157" s="7">
        <v>0</v>
      </c>
      <c r="W157" s="7">
        <v>0</v>
      </c>
      <c r="X157" s="2">
        <f t="shared" si="5"/>
        <v>7403.2</v>
      </c>
      <c r="Y157" s="2">
        <v>0</v>
      </c>
      <c r="Z157" s="2">
        <v>0</v>
      </c>
      <c r="AA157"/>
      <c r="AB157"/>
    </row>
    <row r="158" spans="1:28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4">
        <v>1643</v>
      </c>
      <c r="Q158" s="7">
        <v>19716</v>
      </c>
      <c r="R158" s="16">
        <v>743</v>
      </c>
      <c r="S158" s="12">
        <v>8916</v>
      </c>
      <c r="T158" s="7">
        <f t="shared" si="4"/>
        <v>0</v>
      </c>
      <c r="U158" s="3">
        <v>0</v>
      </c>
      <c r="V158" s="7">
        <v>0</v>
      </c>
      <c r="W158" s="7">
        <v>0</v>
      </c>
      <c r="X158" s="2">
        <f t="shared" si="5"/>
        <v>8916</v>
      </c>
      <c r="Y158" s="2">
        <v>0</v>
      </c>
      <c r="Z158" s="2">
        <v>0</v>
      </c>
      <c r="AA158"/>
      <c r="AB158"/>
    </row>
    <row r="159" spans="1:28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4">
        <v>966</v>
      </c>
      <c r="Q159" s="7">
        <v>10819.199999999999</v>
      </c>
      <c r="R159" s="16">
        <v>410</v>
      </c>
      <c r="S159" s="12">
        <v>4592</v>
      </c>
      <c r="T159" s="7">
        <f t="shared" si="4"/>
        <v>0</v>
      </c>
      <c r="U159" s="3">
        <v>0</v>
      </c>
      <c r="V159" s="7">
        <v>0</v>
      </c>
      <c r="W159" s="7">
        <v>0</v>
      </c>
      <c r="X159" s="2">
        <f t="shared" si="5"/>
        <v>4592</v>
      </c>
      <c r="Y159" s="2">
        <v>0</v>
      </c>
      <c r="Z159" s="2">
        <v>0</v>
      </c>
      <c r="AA159"/>
      <c r="AB159"/>
    </row>
    <row r="160" spans="1:28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4">
        <v>1699</v>
      </c>
      <c r="Q160" s="7">
        <v>11043.5</v>
      </c>
      <c r="R160" s="16">
        <v>718</v>
      </c>
      <c r="S160" s="12">
        <v>4667</v>
      </c>
      <c r="T160" s="7">
        <f t="shared" si="4"/>
        <v>0</v>
      </c>
      <c r="U160" s="3">
        <v>0</v>
      </c>
      <c r="V160" s="7">
        <v>0</v>
      </c>
      <c r="W160" s="7">
        <v>0</v>
      </c>
      <c r="X160" s="2">
        <f t="shared" si="5"/>
        <v>4667</v>
      </c>
      <c r="Y160" s="2">
        <v>0</v>
      </c>
      <c r="Z160" s="2">
        <v>0</v>
      </c>
      <c r="AA160"/>
      <c r="AB160"/>
    </row>
    <row r="161" spans="1:28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4">
        <v>1699</v>
      </c>
      <c r="Q161" s="7">
        <v>16990</v>
      </c>
      <c r="R161" s="16">
        <v>718</v>
      </c>
      <c r="S161" s="12">
        <v>7180</v>
      </c>
      <c r="T161" s="7">
        <f t="shared" si="4"/>
        <v>0</v>
      </c>
      <c r="U161" s="3">
        <v>0</v>
      </c>
      <c r="V161" s="7">
        <v>0</v>
      </c>
      <c r="W161" s="7">
        <v>0</v>
      </c>
      <c r="X161" s="2">
        <f t="shared" si="5"/>
        <v>7180</v>
      </c>
      <c r="Y161" s="2">
        <v>0</v>
      </c>
      <c r="Z161" s="2">
        <v>0</v>
      </c>
      <c r="AA161"/>
      <c r="AB161"/>
    </row>
    <row r="162" spans="1:28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4">
        <v>943</v>
      </c>
      <c r="Q162" s="7">
        <v>7544</v>
      </c>
      <c r="R162" s="16">
        <v>400</v>
      </c>
      <c r="S162" s="12">
        <v>3200</v>
      </c>
      <c r="T162" s="7">
        <f t="shared" si="4"/>
        <v>0</v>
      </c>
      <c r="U162" s="3">
        <v>0</v>
      </c>
      <c r="V162" s="7">
        <v>0</v>
      </c>
      <c r="W162" s="7">
        <v>0</v>
      </c>
      <c r="X162" s="2">
        <f t="shared" si="5"/>
        <v>3200</v>
      </c>
      <c r="Y162" s="2">
        <v>0</v>
      </c>
      <c r="Z162" s="2">
        <v>0</v>
      </c>
      <c r="AA162"/>
      <c r="AB162"/>
    </row>
    <row r="163" spans="1:28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4">
        <v>1323</v>
      </c>
      <c r="Q163" s="7">
        <v>14817.599999999999</v>
      </c>
      <c r="R163" s="16">
        <v>564</v>
      </c>
      <c r="S163" s="12">
        <v>6316.7999999999993</v>
      </c>
      <c r="T163" s="7">
        <f t="shared" si="4"/>
        <v>0</v>
      </c>
      <c r="U163" s="3">
        <v>0</v>
      </c>
      <c r="V163" s="7">
        <v>0</v>
      </c>
      <c r="W163" s="7">
        <v>0</v>
      </c>
      <c r="X163" s="2">
        <f t="shared" si="5"/>
        <v>6316.7999999999993</v>
      </c>
      <c r="Y163" s="2">
        <v>0</v>
      </c>
      <c r="Z163" s="2">
        <v>0</v>
      </c>
      <c r="AA163"/>
      <c r="AB163"/>
    </row>
    <row r="164" spans="1:28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4">
        <v>1586</v>
      </c>
      <c r="Q164" s="7">
        <v>18556.199999999997</v>
      </c>
      <c r="R164" s="16">
        <v>718</v>
      </c>
      <c r="S164" s="12">
        <v>8400.6</v>
      </c>
      <c r="T164" s="7">
        <f t="shared" si="4"/>
        <v>0</v>
      </c>
      <c r="U164" s="3">
        <v>0</v>
      </c>
      <c r="V164" s="7">
        <v>0</v>
      </c>
      <c r="W164" s="7">
        <v>0</v>
      </c>
      <c r="X164" s="2">
        <f t="shared" si="5"/>
        <v>8400.6</v>
      </c>
      <c r="Y164" s="2">
        <v>0</v>
      </c>
      <c r="Z164" s="2">
        <v>0</v>
      </c>
      <c r="AA164"/>
      <c r="AB164"/>
    </row>
    <row r="165" spans="1:28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4">
        <v>1447</v>
      </c>
      <c r="Q165" s="7">
        <v>13891.199999999999</v>
      </c>
      <c r="R165" s="16">
        <v>615</v>
      </c>
      <c r="S165" s="12">
        <v>5904</v>
      </c>
      <c r="T165" s="7">
        <f t="shared" si="4"/>
        <v>0</v>
      </c>
      <c r="U165" s="3">
        <v>0</v>
      </c>
      <c r="V165" s="7">
        <v>0</v>
      </c>
      <c r="W165" s="7">
        <v>0</v>
      </c>
      <c r="X165" s="2">
        <f t="shared" si="5"/>
        <v>5904</v>
      </c>
      <c r="Y165" s="2">
        <v>0</v>
      </c>
      <c r="Z165" s="2">
        <v>0</v>
      </c>
      <c r="AA165"/>
      <c r="AB165"/>
    </row>
    <row r="166" spans="1:28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4">
        <v>2399</v>
      </c>
      <c r="Q166" s="7">
        <v>2399</v>
      </c>
      <c r="R166" s="16">
        <v>1545.44</v>
      </c>
      <c r="S166" s="12">
        <v>1545.44</v>
      </c>
      <c r="T166" s="7">
        <f t="shared" si="4"/>
        <v>0</v>
      </c>
      <c r="U166" s="3">
        <v>0</v>
      </c>
      <c r="V166" s="7">
        <v>0</v>
      </c>
      <c r="W166" s="7">
        <v>0</v>
      </c>
      <c r="X166" s="2">
        <f t="shared" si="5"/>
        <v>1545.44</v>
      </c>
      <c r="Y166" s="2">
        <v>0</v>
      </c>
      <c r="Z166" s="2">
        <v>0</v>
      </c>
      <c r="AA166"/>
      <c r="AB166"/>
    </row>
    <row r="167" spans="1:28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4">
        <v>2399</v>
      </c>
      <c r="Q167" s="7">
        <v>2399</v>
      </c>
      <c r="R167" s="16">
        <v>1545.44</v>
      </c>
      <c r="S167" s="12">
        <v>1545.44</v>
      </c>
      <c r="T167" s="7">
        <f t="shared" si="4"/>
        <v>0</v>
      </c>
      <c r="U167" s="3">
        <v>0</v>
      </c>
      <c r="V167" s="7">
        <v>0</v>
      </c>
      <c r="W167" s="7">
        <v>0</v>
      </c>
      <c r="X167" s="2">
        <f t="shared" si="5"/>
        <v>1545.44</v>
      </c>
      <c r="Y167" s="2">
        <v>0</v>
      </c>
      <c r="Z167" s="2">
        <v>0</v>
      </c>
      <c r="AA167"/>
      <c r="AB167"/>
    </row>
    <row r="168" spans="1:28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4">
        <v>2399</v>
      </c>
      <c r="Q168" s="7">
        <v>2399</v>
      </c>
      <c r="R168" s="16">
        <v>1545.44</v>
      </c>
      <c r="S168" s="12">
        <v>1545.44</v>
      </c>
      <c r="T168" s="7">
        <f t="shared" si="4"/>
        <v>0</v>
      </c>
      <c r="U168" s="3">
        <v>0</v>
      </c>
      <c r="V168" s="7">
        <v>0</v>
      </c>
      <c r="W168" s="7">
        <v>0</v>
      </c>
      <c r="X168" s="2">
        <f t="shared" si="5"/>
        <v>1545.44</v>
      </c>
      <c r="Y168" s="2">
        <v>0</v>
      </c>
      <c r="Z168" s="2">
        <v>0</v>
      </c>
      <c r="AA168"/>
      <c r="AB168"/>
    </row>
    <row r="169" spans="1:28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4">
        <v>2399</v>
      </c>
      <c r="Q169" s="7">
        <v>2399</v>
      </c>
      <c r="R169" s="16">
        <v>1545.44</v>
      </c>
      <c r="S169" s="12">
        <v>1545.44</v>
      </c>
      <c r="T169" s="7">
        <f t="shared" si="4"/>
        <v>0</v>
      </c>
      <c r="U169" s="3">
        <v>0</v>
      </c>
      <c r="V169" s="7">
        <v>0</v>
      </c>
      <c r="W169" s="7">
        <v>0</v>
      </c>
      <c r="X169" s="2">
        <f t="shared" si="5"/>
        <v>1545.44</v>
      </c>
      <c r="Y169" s="2">
        <v>0</v>
      </c>
      <c r="Z169" s="2">
        <v>0</v>
      </c>
      <c r="AA169"/>
      <c r="AB169"/>
    </row>
    <row r="170" spans="1:28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4">
        <v>2199</v>
      </c>
      <c r="Q170" s="7">
        <v>2199</v>
      </c>
      <c r="R170" s="16">
        <v>1416.6</v>
      </c>
      <c r="S170" s="12">
        <v>1416.6</v>
      </c>
      <c r="T170" s="7">
        <f t="shared" si="4"/>
        <v>0</v>
      </c>
      <c r="U170" s="3">
        <v>0</v>
      </c>
      <c r="V170" s="7">
        <v>0</v>
      </c>
      <c r="W170" s="7">
        <v>0</v>
      </c>
      <c r="X170" s="2">
        <f t="shared" si="5"/>
        <v>1416.6</v>
      </c>
      <c r="Y170" s="2">
        <v>0</v>
      </c>
      <c r="Z170" s="2">
        <v>0</v>
      </c>
      <c r="AA170"/>
      <c r="AB170"/>
    </row>
    <row r="171" spans="1:28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4">
        <v>2199</v>
      </c>
      <c r="Q171" s="7">
        <v>4398</v>
      </c>
      <c r="R171" s="16">
        <v>1416.6</v>
      </c>
      <c r="S171" s="12">
        <v>2833.2</v>
      </c>
      <c r="T171" s="7">
        <f t="shared" si="4"/>
        <v>0</v>
      </c>
      <c r="U171" s="3">
        <v>0</v>
      </c>
      <c r="V171" s="7">
        <v>0</v>
      </c>
      <c r="W171" s="7">
        <v>0</v>
      </c>
      <c r="X171" s="2">
        <f t="shared" si="5"/>
        <v>2833.2</v>
      </c>
      <c r="Y171" s="2">
        <v>0</v>
      </c>
      <c r="Z171" s="2">
        <v>0</v>
      </c>
      <c r="AA171"/>
      <c r="AB171"/>
    </row>
    <row r="172" spans="1:28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4">
        <v>2399</v>
      </c>
      <c r="Q172" s="7">
        <v>2399</v>
      </c>
      <c r="R172" s="16">
        <v>1545.44</v>
      </c>
      <c r="S172" s="12">
        <v>1545.44</v>
      </c>
      <c r="T172" s="7">
        <f t="shared" si="4"/>
        <v>0</v>
      </c>
      <c r="U172" s="3">
        <v>0</v>
      </c>
      <c r="V172" s="7">
        <v>0</v>
      </c>
      <c r="W172" s="7">
        <v>0</v>
      </c>
      <c r="X172" s="2">
        <f t="shared" si="5"/>
        <v>1545.44</v>
      </c>
      <c r="Y172" s="2">
        <v>0</v>
      </c>
      <c r="Z172" s="2">
        <v>0</v>
      </c>
      <c r="AA172"/>
      <c r="AB172"/>
    </row>
    <row r="173" spans="1:28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4">
        <v>2199</v>
      </c>
      <c r="Q173" s="7">
        <v>4398</v>
      </c>
      <c r="R173" s="16">
        <v>1416.6</v>
      </c>
      <c r="S173" s="12">
        <v>2833.2</v>
      </c>
      <c r="T173" s="7">
        <f t="shared" si="4"/>
        <v>0</v>
      </c>
      <c r="U173" s="3">
        <v>0</v>
      </c>
      <c r="V173" s="7">
        <v>0</v>
      </c>
      <c r="W173" s="7">
        <v>0</v>
      </c>
      <c r="X173" s="2">
        <f t="shared" si="5"/>
        <v>2833.2</v>
      </c>
      <c r="Y173" s="2">
        <v>0</v>
      </c>
      <c r="Z173" s="2">
        <v>0</v>
      </c>
      <c r="AA173"/>
      <c r="AB173"/>
    </row>
    <row r="174" spans="1:28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4">
        <v>2199</v>
      </c>
      <c r="Q174" s="7">
        <v>2199</v>
      </c>
      <c r="R174" s="16">
        <v>1416.6</v>
      </c>
      <c r="S174" s="12">
        <v>1416.6</v>
      </c>
      <c r="T174" s="7">
        <f t="shared" si="4"/>
        <v>0</v>
      </c>
      <c r="U174" s="3">
        <v>0</v>
      </c>
      <c r="V174" s="7">
        <v>0</v>
      </c>
      <c r="W174" s="7">
        <v>0</v>
      </c>
      <c r="X174" s="2">
        <f t="shared" si="5"/>
        <v>1416.6</v>
      </c>
      <c r="Y174" s="2">
        <v>0</v>
      </c>
      <c r="Z174" s="2">
        <v>0</v>
      </c>
      <c r="AA174"/>
      <c r="AB174"/>
    </row>
    <row r="175" spans="1:28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4">
        <v>2199</v>
      </c>
      <c r="Q175" s="7">
        <v>2199</v>
      </c>
      <c r="R175" s="16">
        <v>1416.6</v>
      </c>
      <c r="S175" s="12">
        <v>1416.6</v>
      </c>
      <c r="T175" s="7">
        <f t="shared" si="4"/>
        <v>0</v>
      </c>
      <c r="U175" s="3">
        <v>0</v>
      </c>
      <c r="V175" s="7">
        <v>0</v>
      </c>
      <c r="W175" s="7">
        <v>0</v>
      </c>
      <c r="X175" s="2">
        <f t="shared" si="5"/>
        <v>1416.6</v>
      </c>
      <c r="Y175" s="2">
        <v>0</v>
      </c>
      <c r="Z175" s="2">
        <v>0</v>
      </c>
      <c r="AA175"/>
      <c r="AB175"/>
    </row>
    <row r="176" spans="1:28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4">
        <v>2199</v>
      </c>
      <c r="Q176" s="7">
        <v>4398</v>
      </c>
      <c r="R176" s="16">
        <v>1416.6</v>
      </c>
      <c r="S176" s="12">
        <v>2833.2</v>
      </c>
      <c r="T176" s="7">
        <f t="shared" si="4"/>
        <v>0</v>
      </c>
      <c r="U176" s="3">
        <v>0</v>
      </c>
      <c r="V176" s="7">
        <v>0</v>
      </c>
      <c r="W176" s="7">
        <v>0</v>
      </c>
      <c r="X176" s="2">
        <f t="shared" si="5"/>
        <v>2833.2</v>
      </c>
      <c r="Y176" s="2">
        <v>0</v>
      </c>
      <c r="Z176" s="2">
        <v>0</v>
      </c>
      <c r="AA176"/>
      <c r="AB176"/>
    </row>
    <row r="177" spans="1:28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4">
        <v>2199</v>
      </c>
      <c r="Q177" s="7">
        <v>4398</v>
      </c>
      <c r="R177" s="16">
        <v>1416.6</v>
      </c>
      <c r="S177" s="12">
        <v>2833.2</v>
      </c>
      <c r="T177" s="7">
        <f t="shared" si="4"/>
        <v>0</v>
      </c>
      <c r="U177" s="3">
        <v>0</v>
      </c>
      <c r="V177" s="7">
        <v>0</v>
      </c>
      <c r="W177" s="7">
        <v>0</v>
      </c>
      <c r="X177" s="2">
        <f t="shared" si="5"/>
        <v>2833.2</v>
      </c>
      <c r="Y177" s="2">
        <v>0</v>
      </c>
      <c r="Z177" s="2">
        <v>0</v>
      </c>
      <c r="AA177"/>
      <c r="AB177"/>
    </row>
    <row r="178" spans="1:28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4">
        <v>2199</v>
      </c>
      <c r="Q178" s="7">
        <v>4398</v>
      </c>
      <c r="R178" s="16">
        <v>1416.6</v>
      </c>
      <c r="S178" s="12">
        <v>2833.2</v>
      </c>
      <c r="T178" s="7">
        <f t="shared" si="4"/>
        <v>0</v>
      </c>
      <c r="U178" s="3">
        <v>0</v>
      </c>
      <c r="V178" s="7">
        <v>0</v>
      </c>
      <c r="W178" s="7">
        <v>0</v>
      </c>
      <c r="X178" s="2">
        <f t="shared" si="5"/>
        <v>2833.2</v>
      </c>
      <c r="Y178" s="2">
        <v>0</v>
      </c>
      <c r="Z178" s="2">
        <v>0</v>
      </c>
      <c r="AA178"/>
      <c r="AB178"/>
    </row>
    <row r="179" spans="1:28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4">
        <v>2399</v>
      </c>
      <c r="Q179" s="7">
        <v>2399</v>
      </c>
      <c r="R179" s="16">
        <v>1545.44</v>
      </c>
      <c r="S179" s="12">
        <v>1545.44</v>
      </c>
      <c r="T179" s="7">
        <f t="shared" si="4"/>
        <v>0</v>
      </c>
      <c r="U179" s="3">
        <v>0</v>
      </c>
      <c r="V179" s="7">
        <v>0</v>
      </c>
      <c r="W179" s="7">
        <v>0</v>
      </c>
      <c r="X179" s="2">
        <f t="shared" si="5"/>
        <v>1545.44</v>
      </c>
      <c r="Y179" s="2">
        <v>0</v>
      </c>
      <c r="Z179" s="2">
        <v>0</v>
      </c>
      <c r="AA179"/>
      <c r="AB179"/>
    </row>
    <row r="180" spans="1:28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4">
        <v>2399</v>
      </c>
      <c r="Q180" s="7">
        <v>2399</v>
      </c>
      <c r="R180" s="16">
        <v>1545.44</v>
      </c>
      <c r="S180" s="12">
        <v>1545.44</v>
      </c>
      <c r="T180" s="7">
        <f t="shared" si="4"/>
        <v>0</v>
      </c>
      <c r="U180" s="3">
        <v>0</v>
      </c>
      <c r="V180" s="7">
        <v>0</v>
      </c>
      <c r="W180" s="7">
        <v>0</v>
      </c>
      <c r="X180" s="2">
        <f t="shared" si="5"/>
        <v>1545.44</v>
      </c>
      <c r="Y180" s="2">
        <v>0</v>
      </c>
      <c r="Z180" s="2">
        <v>0</v>
      </c>
      <c r="AA180"/>
      <c r="AB180"/>
    </row>
    <row r="181" spans="1:28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4">
        <v>2399</v>
      </c>
      <c r="Q181" s="7">
        <v>4798</v>
      </c>
      <c r="R181" s="16">
        <v>1545.44</v>
      </c>
      <c r="S181" s="12">
        <v>3090.88</v>
      </c>
      <c r="T181" s="7">
        <f t="shared" si="4"/>
        <v>0</v>
      </c>
      <c r="U181" s="3">
        <v>0</v>
      </c>
      <c r="V181" s="7">
        <v>0</v>
      </c>
      <c r="W181" s="7">
        <v>0</v>
      </c>
      <c r="X181" s="2">
        <f t="shared" si="5"/>
        <v>3090.88</v>
      </c>
      <c r="Y181" s="2">
        <v>0</v>
      </c>
      <c r="Z181" s="2">
        <v>0</v>
      </c>
      <c r="AA181"/>
      <c r="AB181"/>
    </row>
    <row r="182" spans="1:28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4">
        <v>2399</v>
      </c>
      <c r="Q182" s="7">
        <v>4798</v>
      </c>
      <c r="R182" s="16">
        <v>1545.44</v>
      </c>
      <c r="S182" s="12">
        <v>3090.88</v>
      </c>
      <c r="T182" s="7">
        <f t="shared" si="4"/>
        <v>0</v>
      </c>
      <c r="U182" s="3">
        <v>0</v>
      </c>
      <c r="V182" s="7">
        <v>0</v>
      </c>
      <c r="W182" s="7">
        <v>0</v>
      </c>
      <c r="X182" s="2">
        <f t="shared" si="5"/>
        <v>3090.88</v>
      </c>
      <c r="Y182" s="2">
        <v>0</v>
      </c>
      <c r="Z182" s="2">
        <v>0</v>
      </c>
      <c r="AA182"/>
      <c r="AB182"/>
    </row>
    <row r="183" spans="1:28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4">
        <v>2399</v>
      </c>
      <c r="Q183" s="7">
        <v>4798</v>
      </c>
      <c r="R183" s="16">
        <v>1545.44</v>
      </c>
      <c r="S183" s="12">
        <v>3090.88</v>
      </c>
      <c r="T183" s="7">
        <f t="shared" si="4"/>
        <v>0</v>
      </c>
      <c r="U183" s="3">
        <v>0</v>
      </c>
      <c r="V183" s="7">
        <v>0</v>
      </c>
      <c r="W183" s="7">
        <v>0</v>
      </c>
      <c r="X183" s="2">
        <f t="shared" si="5"/>
        <v>3090.88</v>
      </c>
      <c r="Y183" s="2">
        <v>0</v>
      </c>
      <c r="Z183" s="2">
        <v>0</v>
      </c>
      <c r="AA183"/>
      <c r="AB183"/>
    </row>
    <row r="184" spans="1:28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4">
        <v>2199</v>
      </c>
      <c r="Q184" s="7">
        <v>4398</v>
      </c>
      <c r="R184" s="16">
        <v>1416.6</v>
      </c>
      <c r="S184" s="12">
        <v>2833.2</v>
      </c>
      <c r="T184" s="7">
        <f t="shared" si="4"/>
        <v>0</v>
      </c>
      <c r="U184" s="3">
        <v>0</v>
      </c>
      <c r="V184" s="7">
        <v>0</v>
      </c>
      <c r="W184" s="7">
        <v>0</v>
      </c>
      <c r="X184" s="2">
        <f t="shared" si="5"/>
        <v>2833.2</v>
      </c>
      <c r="Y184" s="2">
        <v>0</v>
      </c>
      <c r="Z184" s="2">
        <v>0</v>
      </c>
      <c r="AA184"/>
      <c r="AB184"/>
    </row>
    <row r="185" spans="1:28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4">
        <v>2299</v>
      </c>
      <c r="Q185" s="7">
        <v>4598</v>
      </c>
      <c r="R185" s="16">
        <v>1481.02</v>
      </c>
      <c r="S185" s="12">
        <v>2962.04</v>
      </c>
      <c r="T185" s="7">
        <f t="shared" si="4"/>
        <v>0</v>
      </c>
      <c r="U185" s="3">
        <v>0</v>
      </c>
      <c r="V185" s="7">
        <v>0</v>
      </c>
      <c r="W185" s="7">
        <v>0</v>
      </c>
      <c r="X185" s="2">
        <f t="shared" si="5"/>
        <v>2962.04</v>
      </c>
      <c r="Y185" s="2">
        <v>0</v>
      </c>
      <c r="Z185" s="2">
        <v>0</v>
      </c>
      <c r="AA185"/>
      <c r="AB185"/>
    </row>
    <row r="186" spans="1:28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4">
        <v>2299</v>
      </c>
      <c r="Q186" s="7">
        <v>4598</v>
      </c>
      <c r="R186" s="16">
        <v>1481.02</v>
      </c>
      <c r="S186" s="12">
        <v>2962.04</v>
      </c>
      <c r="T186" s="7">
        <f t="shared" si="4"/>
        <v>0</v>
      </c>
      <c r="U186" s="3">
        <v>0</v>
      </c>
      <c r="V186" s="7">
        <v>0</v>
      </c>
      <c r="W186" s="7">
        <v>0</v>
      </c>
      <c r="X186" s="2">
        <f t="shared" si="5"/>
        <v>2962.04</v>
      </c>
      <c r="Y186" s="2">
        <v>0</v>
      </c>
      <c r="Z186" s="2">
        <v>0</v>
      </c>
      <c r="AA186"/>
      <c r="AB186"/>
    </row>
    <row r="187" spans="1:28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4">
        <v>2199</v>
      </c>
      <c r="Q187" s="7">
        <v>2199</v>
      </c>
      <c r="R187" s="16">
        <v>1416.6</v>
      </c>
      <c r="S187" s="12">
        <v>1416.6</v>
      </c>
      <c r="T187" s="7">
        <f t="shared" si="4"/>
        <v>0</v>
      </c>
      <c r="U187" s="3">
        <v>0</v>
      </c>
      <c r="V187" s="7">
        <v>0</v>
      </c>
      <c r="W187" s="7">
        <v>0</v>
      </c>
      <c r="X187" s="2">
        <f t="shared" si="5"/>
        <v>1416.6</v>
      </c>
      <c r="Y187" s="2">
        <v>0</v>
      </c>
      <c r="Z187" s="2">
        <v>0</v>
      </c>
      <c r="AA187"/>
      <c r="AB187"/>
    </row>
    <row r="188" spans="1:28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4">
        <v>2799</v>
      </c>
      <c r="Q188" s="7">
        <v>2799</v>
      </c>
      <c r="R188" s="16">
        <v>1803.12</v>
      </c>
      <c r="S188" s="12">
        <v>1803.12</v>
      </c>
      <c r="T188" s="7">
        <f t="shared" si="4"/>
        <v>0</v>
      </c>
      <c r="U188" s="3">
        <v>0</v>
      </c>
      <c r="V188" s="7">
        <v>0</v>
      </c>
      <c r="W188" s="7">
        <v>0</v>
      </c>
      <c r="X188" s="2">
        <f t="shared" si="5"/>
        <v>1803.12</v>
      </c>
      <c r="Y188" s="2">
        <v>0</v>
      </c>
      <c r="Z188" s="2">
        <v>0</v>
      </c>
      <c r="AA188"/>
      <c r="AB188"/>
    </row>
    <row r="189" spans="1:28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4">
        <v>2299</v>
      </c>
      <c r="Q189" s="7">
        <v>2299</v>
      </c>
      <c r="R189" s="16">
        <v>1481.02</v>
      </c>
      <c r="S189" s="12">
        <v>1481.02</v>
      </c>
      <c r="T189" s="7">
        <f t="shared" si="4"/>
        <v>0</v>
      </c>
      <c r="U189" s="3">
        <v>0</v>
      </c>
      <c r="V189" s="7">
        <v>0</v>
      </c>
      <c r="W189" s="7">
        <v>0</v>
      </c>
      <c r="X189" s="2">
        <f t="shared" si="5"/>
        <v>1481.02</v>
      </c>
      <c r="Y189" s="2">
        <v>0</v>
      </c>
      <c r="Z189" s="2">
        <v>0</v>
      </c>
      <c r="AA189"/>
      <c r="AB189"/>
    </row>
    <row r="190" spans="1:28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4">
        <v>2299</v>
      </c>
      <c r="Q190" s="7">
        <v>4598</v>
      </c>
      <c r="R190" s="16">
        <v>1481.02</v>
      </c>
      <c r="S190" s="12">
        <v>2962.04</v>
      </c>
      <c r="T190" s="7">
        <f t="shared" si="4"/>
        <v>0</v>
      </c>
      <c r="U190" s="3">
        <v>0</v>
      </c>
      <c r="V190" s="7">
        <v>0</v>
      </c>
      <c r="W190" s="7">
        <v>0</v>
      </c>
      <c r="X190" s="2">
        <f t="shared" si="5"/>
        <v>2962.04</v>
      </c>
      <c r="Y190" s="2">
        <v>0</v>
      </c>
      <c r="Z190" s="2">
        <v>0</v>
      </c>
      <c r="AA190"/>
      <c r="AB190"/>
    </row>
    <row r="191" spans="1:28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4">
        <v>2199</v>
      </c>
      <c r="Q191" s="7">
        <v>4398</v>
      </c>
      <c r="R191" s="16">
        <v>1416.6</v>
      </c>
      <c r="S191" s="12">
        <v>2833.2</v>
      </c>
      <c r="T191" s="7">
        <f t="shared" si="4"/>
        <v>0</v>
      </c>
      <c r="U191" s="3">
        <v>0</v>
      </c>
      <c r="V191" s="7">
        <v>0</v>
      </c>
      <c r="W191" s="7">
        <v>0</v>
      </c>
      <c r="X191" s="2">
        <f t="shared" si="5"/>
        <v>2833.2</v>
      </c>
      <c r="Y191" s="2">
        <v>0</v>
      </c>
      <c r="Z191" s="2">
        <v>0</v>
      </c>
      <c r="AA191"/>
      <c r="AB191"/>
    </row>
    <row r="192" spans="1:28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4">
        <v>2199</v>
      </c>
      <c r="Q192" s="7">
        <v>4398</v>
      </c>
      <c r="R192" s="16">
        <v>1416.6</v>
      </c>
      <c r="S192" s="12">
        <v>2833.2</v>
      </c>
      <c r="T192" s="7">
        <f t="shared" si="4"/>
        <v>0</v>
      </c>
      <c r="U192" s="3">
        <v>0</v>
      </c>
      <c r="V192" s="7">
        <v>0</v>
      </c>
      <c r="W192" s="7">
        <v>0</v>
      </c>
      <c r="X192" s="2">
        <f t="shared" si="5"/>
        <v>2833.2</v>
      </c>
      <c r="Y192" s="2">
        <v>0</v>
      </c>
      <c r="Z192" s="2">
        <v>0</v>
      </c>
      <c r="AA192"/>
      <c r="AB192"/>
    </row>
    <row r="193" spans="1:28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4">
        <v>2399</v>
      </c>
      <c r="Q193" s="7">
        <v>2399</v>
      </c>
      <c r="R193" s="16">
        <v>1545.44</v>
      </c>
      <c r="S193" s="12">
        <v>1545.44</v>
      </c>
      <c r="T193" s="7">
        <f t="shared" si="4"/>
        <v>0</v>
      </c>
      <c r="U193" s="3">
        <v>0</v>
      </c>
      <c r="V193" s="7">
        <v>0</v>
      </c>
      <c r="W193" s="7">
        <v>0</v>
      </c>
      <c r="X193" s="2">
        <f t="shared" si="5"/>
        <v>1545.44</v>
      </c>
      <c r="Y193" s="2">
        <v>0</v>
      </c>
      <c r="Z193" s="2">
        <v>0</v>
      </c>
      <c r="AA193"/>
      <c r="AB193"/>
    </row>
    <row r="194" spans="1:28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4">
        <v>1399</v>
      </c>
      <c r="Q194" s="7">
        <v>2798</v>
      </c>
      <c r="R194" s="16">
        <v>901.24</v>
      </c>
      <c r="S194" s="12">
        <v>1802.48</v>
      </c>
      <c r="T194" s="7">
        <f t="shared" ref="T194:T257" si="6">ROUND( ((V194*100)/S194),1)</f>
        <v>0</v>
      </c>
      <c r="U194" s="3">
        <v>0</v>
      </c>
      <c r="V194" s="7">
        <v>0</v>
      </c>
      <c r="W194" s="7">
        <v>0</v>
      </c>
      <c r="X194" s="2">
        <f t="shared" ref="X194:X257" si="7">S194+V194+W194</f>
        <v>1802.48</v>
      </c>
      <c r="Y194" s="2">
        <v>0</v>
      </c>
      <c r="Z194" s="2">
        <v>0</v>
      </c>
      <c r="AA194"/>
      <c r="AB194"/>
    </row>
    <row r="195" spans="1:28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4">
        <v>2199</v>
      </c>
      <c r="Q195" s="7">
        <v>4398</v>
      </c>
      <c r="R195" s="16">
        <v>1416.6</v>
      </c>
      <c r="S195" s="12">
        <v>2833.2</v>
      </c>
      <c r="T195" s="7">
        <f t="shared" si="6"/>
        <v>0</v>
      </c>
      <c r="U195" s="3">
        <v>0</v>
      </c>
      <c r="V195" s="7">
        <v>0</v>
      </c>
      <c r="W195" s="7">
        <v>0</v>
      </c>
      <c r="X195" s="2">
        <f t="shared" si="7"/>
        <v>2833.2</v>
      </c>
      <c r="Y195" s="2">
        <v>0</v>
      </c>
      <c r="Z195" s="2">
        <v>0</v>
      </c>
      <c r="AA195"/>
      <c r="AB195"/>
    </row>
    <row r="196" spans="1:28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4">
        <v>2199</v>
      </c>
      <c r="Q196" s="7">
        <v>2199</v>
      </c>
      <c r="R196" s="16">
        <v>1416.6</v>
      </c>
      <c r="S196" s="12">
        <v>1416.6</v>
      </c>
      <c r="T196" s="7">
        <f t="shared" si="6"/>
        <v>0</v>
      </c>
      <c r="U196" s="3">
        <v>0</v>
      </c>
      <c r="V196" s="7">
        <v>0</v>
      </c>
      <c r="W196" s="7">
        <v>0</v>
      </c>
      <c r="X196" s="2">
        <f t="shared" si="7"/>
        <v>1416.6</v>
      </c>
      <c r="Y196" s="2">
        <v>0</v>
      </c>
      <c r="Z196" s="2">
        <v>0</v>
      </c>
      <c r="AA196"/>
      <c r="AB196"/>
    </row>
    <row r="197" spans="1:28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4">
        <v>2499</v>
      </c>
      <c r="Q197" s="7">
        <v>2499</v>
      </c>
      <c r="R197" s="16">
        <v>1609.86</v>
      </c>
      <c r="S197" s="12">
        <v>1609.86</v>
      </c>
      <c r="T197" s="7">
        <f t="shared" si="6"/>
        <v>0</v>
      </c>
      <c r="U197" s="3">
        <v>0</v>
      </c>
      <c r="V197" s="7">
        <v>0</v>
      </c>
      <c r="W197" s="7">
        <v>0</v>
      </c>
      <c r="X197" s="2">
        <f t="shared" si="7"/>
        <v>1609.86</v>
      </c>
      <c r="Y197" s="2">
        <v>0</v>
      </c>
      <c r="Z197" s="2">
        <v>0</v>
      </c>
      <c r="AA197"/>
      <c r="AB197"/>
    </row>
    <row r="198" spans="1:28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4">
        <v>2799</v>
      </c>
      <c r="Q198" s="7">
        <v>2799</v>
      </c>
      <c r="R198" s="16">
        <v>1803.12</v>
      </c>
      <c r="S198" s="12">
        <v>1803.12</v>
      </c>
      <c r="T198" s="7">
        <f t="shared" si="6"/>
        <v>0</v>
      </c>
      <c r="U198" s="3">
        <v>0</v>
      </c>
      <c r="V198" s="7">
        <v>0</v>
      </c>
      <c r="W198" s="7">
        <v>0</v>
      </c>
      <c r="X198" s="2">
        <f t="shared" si="7"/>
        <v>1803.12</v>
      </c>
      <c r="Y198" s="2">
        <v>0</v>
      </c>
      <c r="Z198" s="2">
        <v>0</v>
      </c>
      <c r="AA198"/>
      <c r="AB198"/>
    </row>
    <row r="199" spans="1:28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4">
        <v>2799</v>
      </c>
      <c r="Q199" s="7">
        <v>5598</v>
      </c>
      <c r="R199" s="16">
        <v>1803.12</v>
      </c>
      <c r="S199" s="12">
        <v>3606.24</v>
      </c>
      <c r="T199" s="7">
        <f t="shared" si="6"/>
        <v>0</v>
      </c>
      <c r="U199" s="3">
        <v>0</v>
      </c>
      <c r="V199" s="7">
        <v>0</v>
      </c>
      <c r="W199" s="7">
        <v>0</v>
      </c>
      <c r="X199" s="2">
        <f t="shared" si="7"/>
        <v>3606.24</v>
      </c>
      <c r="Y199" s="2">
        <v>0</v>
      </c>
      <c r="Z199" s="2">
        <v>0</v>
      </c>
      <c r="AA199"/>
      <c r="AB199"/>
    </row>
    <row r="200" spans="1:28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4">
        <v>2799</v>
      </c>
      <c r="Q200" s="7">
        <v>5598</v>
      </c>
      <c r="R200" s="16">
        <v>1803.12</v>
      </c>
      <c r="S200" s="12">
        <v>3606.24</v>
      </c>
      <c r="T200" s="7">
        <f t="shared" si="6"/>
        <v>0</v>
      </c>
      <c r="U200" s="3">
        <v>0</v>
      </c>
      <c r="V200" s="7">
        <v>0</v>
      </c>
      <c r="W200" s="7">
        <v>0</v>
      </c>
      <c r="X200" s="2">
        <f t="shared" si="7"/>
        <v>3606.24</v>
      </c>
      <c r="Y200" s="2">
        <v>0</v>
      </c>
      <c r="Z200" s="2">
        <v>0</v>
      </c>
      <c r="AA200"/>
      <c r="AB200"/>
    </row>
    <row r="201" spans="1:28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4">
        <v>2199</v>
      </c>
      <c r="Q201" s="7">
        <v>4398</v>
      </c>
      <c r="R201" s="16">
        <v>1416.6</v>
      </c>
      <c r="S201" s="12">
        <v>2833.2</v>
      </c>
      <c r="T201" s="7">
        <f t="shared" si="6"/>
        <v>0</v>
      </c>
      <c r="U201" s="3">
        <v>0</v>
      </c>
      <c r="V201" s="7">
        <v>0</v>
      </c>
      <c r="W201" s="7">
        <v>0</v>
      </c>
      <c r="X201" s="2">
        <f t="shared" si="7"/>
        <v>2833.2</v>
      </c>
      <c r="Y201" s="2">
        <v>0</v>
      </c>
      <c r="Z201" s="2">
        <v>0</v>
      </c>
      <c r="AA201"/>
      <c r="AB201"/>
    </row>
    <row r="202" spans="1:28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4">
        <v>2199</v>
      </c>
      <c r="Q202" s="7">
        <v>4398</v>
      </c>
      <c r="R202" s="16">
        <v>1416.6</v>
      </c>
      <c r="S202" s="12">
        <v>2833.2</v>
      </c>
      <c r="T202" s="7">
        <f t="shared" si="6"/>
        <v>0</v>
      </c>
      <c r="U202" s="3">
        <v>0</v>
      </c>
      <c r="V202" s="7">
        <v>0</v>
      </c>
      <c r="W202" s="7">
        <v>0</v>
      </c>
      <c r="X202" s="2">
        <f t="shared" si="7"/>
        <v>2833.2</v>
      </c>
      <c r="Y202" s="2">
        <v>0</v>
      </c>
      <c r="Z202" s="2">
        <v>0</v>
      </c>
      <c r="AA202"/>
      <c r="AB202"/>
    </row>
    <row r="203" spans="1:28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4">
        <v>2199</v>
      </c>
      <c r="Q203" s="7">
        <v>2199</v>
      </c>
      <c r="R203" s="16">
        <v>1416.6</v>
      </c>
      <c r="S203" s="12">
        <v>1416.6</v>
      </c>
      <c r="T203" s="7">
        <f t="shared" si="6"/>
        <v>0</v>
      </c>
      <c r="U203" s="3">
        <v>0</v>
      </c>
      <c r="V203" s="7">
        <v>0</v>
      </c>
      <c r="W203" s="7">
        <v>0</v>
      </c>
      <c r="X203" s="2">
        <f t="shared" si="7"/>
        <v>1416.6</v>
      </c>
      <c r="Y203" s="2">
        <v>0</v>
      </c>
      <c r="Z203" s="2">
        <v>0</v>
      </c>
      <c r="AA203"/>
      <c r="AB203"/>
    </row>
    <row r="204" spans="1:28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4">
        <v>2199</v>
      </c>
      <c r="Q204" s="7">
        <v>4398</v>
      </c>
      <c r="R204" s="16">
        <v>1416.6</v>
      </c>
      <c r="S204" s="12">
        <v>2833.2</v>
      </c>
      <c r="T204" s="7">
        <f t="shared" si="6"/>
        <v>0</v>
      </c>
      <c r="U204" s="3">
        <v>0</v>
      </c>
      <c r="V204" s="7">
        <v>0</v>
      </c>
      <c r="W204" s="7">
        <v>0</v>
      </c>
      <c r="X204" s="2">
        <f t="shared" si="7"/>
        <v>2833.2</v>
      </c>
      <c r="Y204" s="2">
        <v>0</v>
      </c>
      <c r="Z204" s="2">
        <v>0</v>
      </c>
      <c r="AA204"/>
      <c r="AB204"/>
    </row>
    <row r="205" spans="1:28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4">
        <v>2199</v>
      </c>
      <c r="Q205" s="7">
        <v>2199</v>
      </c>
      <c r="R205" s="16">
        <v>1416.6</v>
      </c>
      <c r="S205" s="12">
        <v>1416.6</v>
      </c>
      <c r="T205" s="7">
        <f t="shared" si="6"/>
        <v>0</v>
      </c>
      <c r="U205" s="3">
        <v>0</v>
      </c>
      <c r="V205" s="7">
        <v>0</v>
      </c>
      <c r="W205" s="7">
        <v>0</v>
      </c>
      <c r="X205" s="2">
        <f t="shared" si="7"/>
        <v>1416.6</v>
      </c>
      <c r="Y205" s="2">
        <v>0</v>
      </c>
      <c r="Z205" s="2">
        <v>0</v>
      </c>
      <c r="AA205"/>
      <c r="AB205"/>
    </row>
    <row r="206" spans="1:28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4">
        <v>2199</v>
      </c>
      <c r="Q206" s="7">
        <v>6597</v>
      </c>
      <c r="R206" s="16">
        <v>1416.6</v>
      </c>
      <c r="S206" s="12">
        <v>4249.7999999999993</v>
      </c>
      <c r="T206" s="7">
        <f t="shared" si="6"/>
        <v>0</v>
      </c>
      <c r="U206" s="3">
        <v>0</v>
      </c>
      <c r="V206" s="7">
        <v>0</v>
      </c>
      <c r="W206" s="7">
        <v>0</v>
      </c>
      <c r="X206" s="2">
        <f t="shared" si="7"/>
        <v>4249.7999999999993</v>
      </c>
      <c r="Y206" s="2">
        <v>0</v>
      </c>
      <c r="Z206" s="2">
        <v>0</v>
      </c>
      <c r="AA206"/>
      <c r="AB206"/>
    </row>
    <row r="207" spans="1:28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4">
        <v>2199</v>
      </c>
      <c r="Q207" s="7">
        <v>2199</v>
      </c>
      <c r="R207" s="16">
        <v>1416.6</v>
      </c>
      <c r="S207" s="12">
        <v>1416.6</v>
      </c>
      <c r="T207" s="7">
        <f t="shared" si="6"/>
        <v>0</v>
      </c>
      <c r="U207" s="3">
        <v>0</v>
      </c>
      <c r="V207" s="7">
        <v>0</v>
      </c>
      <c r="W207" s="7">
        <v>0</v>
      </c>
      <c r="X207" s="2">
        <f t="shared" si="7"/>
        <v>1416.6</v>
      </c>
      <c r="Y207" s="2">
        <v>0</v>
      </c>
      <c r="Z207" s="2">
        <v>0</v>
      </c>
      <c r="AA207"/>
      <c r="AB207"/>
    </row>
    <row r="208" spans="1:28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4">
        <v>2499</v>
      </c>
      <c r="Q208" s="7">
        <v>4998</v>
      </c>
      <c r="R208" s="16">
        <v>1609.86</v>
      </c>
      <c r="S208" s="12">
        <v>3219.72</v>
      </c>
      <c r="T208" s="7">
        <f t="shared" si="6"/>
        <v>0</v>
      </c>
      <c r="U208" s="3">
        <v>0</v>
      </c>
      <c r="V208" s="7">
        <v>0</v>
      </c>
      <c r="W208" s="7">
        <v>0</v>
      </c>
      <c r="X208" s="2">
        <f t="shared" si="7"/>
        <v>3219.72</v>
      </c>
      <c r="Y208" s="2">
        <v>0</v>
      </c>
      <c r="Z208" s="2">
        <v>0</v>
      </c>
      <c r="AA208"/>
      <c r="AB208"/>
    </row>
    <row r="209" spans="1:28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4">
        <v>2499</v>
      </c>
      <c r="Q209" s="7">
        <v>4998</v>
      </c>
      <c r="R209" s="16">
        <v>1609.86</v>
      </c>
      <c r="S209" s="12">
        <v>3219.72</v>
      </c>
      <c r="T209" s="7">
        <f t="shared" si="6"/>
        <v>0</v>
      </c>
      <c r="U209" s="3">
        <v>0</v>
      </c>
      <c r="V209" s="7">
        <v>0</v>
      </c>
      <c r="W209" s="7">
        <v>0</v>
      </c>
      <c r="X209" s="2">
        <f t="shared" si="7"/>
        <v>3219.72</v>
      </c>
      <c r="Y209" s="2">
        <v>0</v>
      </c>
      <c r="Z209" s="2">
        <v>0</v>
      </c>
      <c r="AA209"/>
      <c r="AB209"/>
    </row>
    <row r="210" spans="1:28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4">
        <v>2499</v>
      </c>
      <c r="Q210" s="7">
        <v>2499</v>
      </c>
      <c r="R210" s="16">
        <v>1609.86</v>
      </c>
      <c r="S210" s="12">
        <v>1609.86</v>
      </c>
      <c r="T210" s="7">
        <f t="shared" si="6"/>
        <v>0</v>
      </c>
      <c r="U210" s="3">
        <v>0</v>
      </c>
      <c r="V210" s="7">
        <v>0</v>
      </c>
      <c r="W210" s="7">
        <v>0</v>
      </c>
      <c r="X210" s="2">
        <f t="shared" si="7"/>
        <v>1609.86</v>
      </c>
      <c r="Y210" s="2">
        <v>0</v>
      </c>
      <c r="Z210" s="2">
        <v>0</v>
      </c>
      <c r="AA210"/>
      <c r="AB210"/>
    </row>
    <row r="211" spans="1:28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4">
        <v>2499</v>
      </c>
      <c r="Q211" s="7">
        <v>2499</v>
      </c>
      <c r="R211" s="16">
        <v>1609.86</v>
      </c>
      <c r="S211" s="12">
        <v>1609.86</v>
      </c>
      <c r="T211" s="7">
        <f t="shared" si="6"/>
        <v>0</v>
      </c>
      <c r="U211" s="3">
        <v>0</v>
      </c>
      <c r="V211" s="7">
        <v>0</v>
      </c>
      <c r="W211" s="7">
        <v>0</v>
      </c>
      <c r="X211" s="2">
        <f t="shared" si="7"/>
        <v>1609.86</v>
      </c>
      <c r="Y211" s="2">
        <v>0</v>
      </c>
      <c r="Z211" s="2">
        <v>0</v>
      </c>
      <c r="AA211"/>
      <c r="AB211"/>
    </row>
    <row r="212" spans="1:28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4">
        <v>2299</v>
      </c>
      <c r="Q212" s="7">
        <v>2299</v>
      </c>
      <c r="R212" s="16">
        <v>1481.02</v>
      </c>
      <c r="S212" s="12">
        <v>1481.02</v>
      </c>
      <c r="T212" s="7">
        <f t="shared" si="6"/>
        <v>0</v>
      </c>
      <c r="U212" s="3">
        <v>0</v>
      </c>
      <c r="V212" s="7">
        <v>0</v>
      </c>
      <c r="W212" s="7">
        <v>0</v>
      </c>
      <c r="X212" s="2">
        <f t="shared" si="7"/>
        <v>1481.02</v>
      </c>
      <c r="Y212" s="2">
        <v>0</v>
      </c>
      <c r="Z212" s="2">
        <v>0</v>
      </c>
      <c r="AA212"/>
      <c r="AB212"/>
    </row>
    <row r="213" spans="1:28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4">
        <v>2299</v>
      </c>
      <c r="Q213" s="7">
        <v>2299</v>
      </c>
      <c r="R213" s="16">
        <v>1481.02</v>
      </c>
      <c r="S213" s="12">
        <v>1481.02</v>
      </c>
      <c r="T213" s="7">
        <f t="shared" si="6"/>
        <v>0</v>
      </c>
      <c r="U213" s="3">
        <v>0</v>
      </c>
      <c r="V213" s="7">
        <v>0</v>
      </c>
      <c r="W213" s="7">
        <v>0</v>
      </c>
      <c r="X213" s="2">
        <f t="shared" si="7"/>
        <v>1481.02</v>
      </c>
      <c r="Y213" s="2">
        <v>0</v>
      </c>
      <c r="Z213" s="2">
        <v>0</v>
      </c>
      <c r="AA213"/>
      <c r="AB213"/>
    </row>
    <row r="214" spans="1:28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4">
        <v>2299</v>
      </c>
      <c r="Q214" s="7">
        <v>4598</v>
      </c>
      <c r="R214" s="16">
        <v>1481.02</v>
      </c>
      <c r="S214" s="12">
        <v>2962.04</v>
      </c>
      <c r="T214" s="7">
        <f t="shared" si="6"/>
        <v>0</v>
      </c>
      <c r="U214" s="3">
        <v>0</v>
      </c>
      <c r="V214" s="7">
        <v>0</v>
      </c>
      <c r="W214" s="7">
        <v>0</v>
      </c>
      <c r="X214" s="2">
        <f t="shared" si="7"/>
        <v>2962.04</v>
      </c>
      <c r="Y214" s="2">
        <v>0</v>
      </c>
      <c r="Z214" s="2">
        <v>0</v>
      </c>
      <c r="AA214"/>
      <c r="AB214"/>
    </row>
    <row r="215" spans="1:28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4">
        <v>2299</v>
      </c>
      <c r="Q215" s="7">
        <v>4598</v>
      </c>
      <c r="R215" s="16">
        <v>1481.02</v>
      </c>
      <c r="S215" s="12">
        <v>2962.04</v>
      </c>
      <c r="T215" s="7">
        <f t="shared" si="6"/>
        <v>0</v>
      </c>
      <c r="U215" s="3">
        <v>0</v>
      </c>
      <c r="V215" s="7">
        <v>0</v>
      </c>
      <c r="W215" s="7">
        <v>0</v>
      </c>
      <c r="X215" s="2">
        <f t="shared" si="7"/>
        <v>2962.04</v>
      </c>
      <c r="Y215" s="2">
        <v>0</v>
      </c>
      <c r="Z215" s="2">
        <v>0</v>
      </c>
      <c r="AA215"/>
      <c r="AB215"/>
    </row>
    <row r="216" spans="1:28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4">
        <v>2299</v>
      </c>
      <c r="Q216" s="7">
        <v>2299</v>
      </c>
      <c r="R216" s="16">
        <v>1481.02</v>
      </c>
      <c r="S216" s="12">
        <v>1481.02</v>
      </c>
      <c r="T216" s="7">
        <f t="shared" si="6"/>
        <v>0</v>
      </c>
      <c r="U216" s="3">
        <v>0</v>
      </c>
      <c r="V216" s="7">
        <v>0</v>
      </c>
      <c r="W216" s="7">
        <v>0</v>
      </c>
      <c r="X216" s="2">
        <f t="shared" si="7"/>
        <v>1481.02</v>
      </c>
      <c r="Y216" s="2">
        <v>0</v>
      </c>
      <c r="Z216" s="2">
        <v>0</v>
      </c>
      <c r="AA216"/>
      <c r="AB216"/>
    </row>
    <row r="217" spans="1:28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4">
        <v>2199</v>
      </c>
      <c r="Q217" s="7">
        <v>2199</v>
      </c>
      <c r="R217" s="16">
        <v>1416.6</v>
      </c>
      <c r="S217" s="12">
        <v>1416.6</v>
      </c>
      <c r="T217" s="7">
        <f t="shared" si="6"/>
        <v>0</v>
      </c>
      <c r="U217" s="3">
        <v>0</v>
      </c>
      <c r="V217" s="7">
        <v>0</v>
      </c>
      <c r="W217" s="7">
        <v>0</v>
      </c>
      <c r="X217" s="2">
        <f t="shared" si="7"/>
        <v>1416.6</v>
      </c>
      <c r="Y217" s="2">
        <v>0</v>
      </c>
      <c r="Z217" s="2">
        <v>0</v>
      </c>
      <c r="AA217"/>
      <c r="AB217"/>
    </row>
    <row r="218" spans="1:28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4">
        <v>1399</v>
      </c>
      <c r="Q218" s="7">
        <v>2798</v>
      </c>
      <c r="R218" s="16">
        <v>901.24</v>
      </c>
      <c r="S218" s="12">
        <v>1802.48</v>
      </c>
      <c r="T218" s="7">
        <f t="shared" si="6"/>
        <v>0</v>
      </c>
      <c r="U218" s="3">
        <v>0</v>
      </c>
      <c r="V218" s="7">
        <v>0</v>
      </c>
      <c r="W218" s="7">
        <v>0</v>
      </c>
      <c r="X218" s="2">
        <f t="shared" si="7"/>
        <v>1802.48</v>
      </c>
      <c r="Y218" s="2">
        <v>0</v>
      </c>
      <c r="Z218" s="2">
        <v>0</v>
      </c>
      <c r="AA218"/>
      <c r="AB218"/>
    </row>
    <row r="219" spans="1:28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4">
        <v>1399</v>
      </c>
      <c r="Q219" s="7">
        <v>2798</v>
      </c>
      <c r="R219" s="16">
        <v>901.24</v>
      </c>
      <c r="S219" s="12">
        <v>1802.48</v>
      </c>
      <c r="T219" s="7">
        <f t="shared" si="6"/>
        <v>0</v>
      </c>
      <c r="U219" s="3">
        <v>0</v>
      </c>
      <c r="V219" s="7">
        <v>0</v>
      </c>
      <c r="W219" s="7">
        <v>0</v>
      </c>
      <c r="X219" s="2">
        <f t="shared" si="7"/>
        <v>1802.48</v>
      </c>
      <c r="Y219" s="2">
        <v>0</v>
      </c>
      <c r="Z219" s="2">
        <v>0</v>
      </c>
      <c r="AA219"/>
      <c r="AB219"/>
    </row>
    <row r="220" spans="1:28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4">
        <v>1399</v>
      </c>
      <c r="Q220" s="7">
        <v>2798</v>
      </c>
      <c r="R220" s="16">
        <v>901.24</v>
      </c>
      <c r="S220" s="12">
        <v>1802.48</v>
      </c>
      <c r="T220" s="7">
        <f t="shared" si="6"/>
        <v>0</v>
      </c>
      <c r="U220" s="3">
        <v>0</v>
      </c>
      <c r="V220" s="7">
        <v>0</v>
      </c>
      <c r="W220" s="7">
        <v>0</v>
      </c>
      <c r="X220" s="2">
        <f t="shared" si="7"/>
        <v>1802.48</v>
      </c>
      <c r="Y220" s="2">
        <v>0</v>
      </c>
      <c r="Z220" s="2">
        <v>0</v>
      </c>
      <c r="AA220"/>
      <c r="AB220"/>
    </row>
    <row r="221" spans="1:28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4">
        <v>1399</v>
      </c>
      <c r="Q221" s="7">
        <v>1399</v>
      </c>
      <c r="R221" s="16">
        <v>901.24</v>
      </c>
      <c r="S221" s="12">
        <v>901.24</v>
      </c>
      <c r="T221" s="7">
        <f t="shared" si="6"/>
        <v>0</v>
      </c>
      <c r="U221" s="3">
        <v>0</v>
      </c>
      <c r="V221" s="7">
        <v>0</v>
      </c>
      <c r="W221" s="7">
        <v>0</v>
      </c>
      <c r="X221" s="2">
        <f t="shared" si="7"/>
        <v>901.24</v>
      </c>
      <c r="Y221" s="2">
        <v>0</v>
      </c>
      <c r="Z221" s="2">
        <v>0</v>
      </c>
      <c r="AA221"/>
      <c r="AB221"/>
    </row>
    <row r="222" spans="1:28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4">
        <v>1399</v>
      </c>
      <c r="Q222" s="7">
        <v>1399</v>
      </c>
      <c r="R222" s="16">
        <v>901.24</v>
      </c>
      <c r="S222" s="12">
        <v>901.24</v>
      </c>
      <c r="T222" s="7">
        <f t="shared" si="6"/>
        <v>0</v>
      </c>
      <c r="U222" s="3">
        <v>0</v>
      </c>
      <c r="V222" s="7">
        <v>0</v>
      </c>
      <c r="W222" s="7">
        <v>0</v>
      </c>
      <c r="X222" s="2">
        <f t="shared" si="7"/>
        <v>901.24</v>
      </c>
      <c r="Y222" s="2">
        <v>0</v>
      </c>
      <c r="Z222" s="2">
        <v>0</v>
      </c>
      <c r="AA222"/>
      <c r="AB222"/>
    </row>
    <row r="223" spans="1:28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4">
        <v>1399</v>
      </c>
      <c r="Q223" s="7">
        <v>2798</v>
      </c>
      <c r="R223" s="16">
        <v>901.24</v>
      </c>
      <c r="S223" s="12">
        <v>1802.48</v>
      </c>
      <c r="T223" s="7">
        <f t="shared" si="6"/>
        <v>0</v>
      </c>
      <c r="U223" s="3">
        <v>0</v>
      </c>
      <c r="V223" s="7">
        <v>0</v>
      </c>
      <c r="W223" s="7">
        <v>0</v>
      </c>
      <c r="X223" s="2">
        <f t="shared" si="7"/>
        <v>1802.48</v>
      </c>
      <c r="Y223" s="2">
        <v>0</v>
      </c>
      <c r="Z223" s="2">
        <v>0</v>
      </c>
      <c r="AA223"/>
      <c r="AB223"/>
    </row>
    <row r="224" spans="1:28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4">
        <v>1399</v>
      </c>
      <c r="Q224" s="7">
        <v>2798</v>
      </c>
      <c r="R224" s="16">
        <v>901.24</v>
      </c>
      <c r="S224" s="12">
        <v>1802.48</v>
      </c>
      <c r="T224" s="7">
        <f t="shared" si="6"/>
        <v>0</v>
      </c>
      <c r="U224" s="3">
        <v>0</v>
      </c>
      <c r="V224" s="7">
        <v>0</v>
      </c>
      <c r="W224" s="7">
        <v>0</v>
      </c>
      <c r="X224" s="2">
        <f t="shared" si="7"/>
        <v>1802.48</v>
      </c>
      <c r="Y224" s="2">
        <v>0</v>
      </c>
      <c r="Z224" s="2">
        <v>0</v>
      </c>
      <c r="AA224"/>
      <c r="AB224"/>
    </row>
    <row r="225" spans="1:28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4">
        <v>1399</v>
      </c>
      <c r="Q225" s="7">
        <v>1399</v>
      </c>
      <c r="R225" s="16">
        <v>901.24</v>
      </c>
      <c r="S225" s="12">
        <v>901.24</v>
      </c>
      <c r="T225" s="7">
        <f t="shared" si="6"/>
        <v>0</v>
      </c>
      <c r="U225" s="3">
        <v>0</v>
      </c>
      <c r="V225" s="7">
        <v>0</v>
      </c>
      <c r="W225" s="7">
        <v>0</v>
      </c>
      <c r="X225" s="2">
        <f t="shared" si="7"/>
        <v>901.24</v>
      </c>
      <c r="Y225" s="2">
        <v>0</v>
      </c>
      <c r="Z225" s="2">
        <v>0</v>
      </c>
      <c r="AA225"/>
      <c r="AB225"/>
    </row>
    <row r="226" spans="1:28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4">
        <v>1399</v>
      </c>
      <c r="Q226" s="7">
        <v>2798</v>
      </c>
      <c r="R226" s="16">
        <v>901.24</v>
      </c>
      <c r="S226" s="12">
        <v>1802.48</v>
      </c>
      <c r="T226" s="7">
        <f t="shared" si="6"/>
        <v>0</v>
      </c>
      <c r="U226" s="3">
        <v>0</v>
      </c>
      <c r="V226" s="7">
        <v>0</v>
      </c>
      <c r="W226" s="7">
        <v>0</v>
      </c>
      <c r="X226" s="2">
        <f t="shared" si="7"/>
        <v>1802.48</v>
      </c>
      <c r="Y226" s="2">
        <v>0</v>
      </c>
      <c r="Z226" s="2">
        <v>0</v>
      </c>
      <c r="AA226"/>
      <c r="AB226"/>
    </row>
    <row r="227" spans="1:28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4">
        <v>1399</v>
      </c>
      <c r="Q227" s="7">
        <v>1399</v>
      </c>
      <c r="R227" s="16">
        <v>901.24</v>
      </c>
      <c r="S227" s="12">
        <v>901.24</v>
      </c>
      <c r="T227" s="7">
        <f t="shared" si="6"/>
        <v>0</v>
      </c>
      <c r="U227" s="3">
        <v>0</v>
      </c>
      <c r="V227" s="7">
        <v>0</v>
      </c>
      <c r="W227" s="7">
        <v>0</v>
      </c>
      <c r="X227" s="2">
        <f t="shared" si="7"/>
        <v>901.24</v>
      </c>
      <c r="Y227" s="2">
        <v>0</v>
      </c>
      <c r="Z227" s="2">
        <v>0</v>
      </c>
      <c r="AA227"/>
      <c r="AB227"/>
    </row>
    <row r="228" spans="1:28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4">
        <v>1399</v>
      </c>
      <c r="Q228" s="7">
        <v>1399</v>
      </c>
      <c r="R228" s="16">
        <v>901.24</v>
      </c>
      <c r="S228" s="12">
        <v>901.24</v>
      </c>
      <c r="T228" s="7">
        <f t="shared" si="6"/>
        <v>0</v>
      </c>
      <c r="U228" s="3">
        <v>0</v>
      </c>
      <c r="V228" s="7">
        <v>0</v>
      </c>
      <c r="W228" s="7">
        <v>0</v>
      </c>
      <c r="X228" s="2">
        <f t="shared" si="7"/>
        <v>901.24</v>
      </c>
      <c r="Y228" s="2">
        <v>0</v>
      </c>
      <c r="Z228" s="2">
        <v>0</v>
      </c>
      <c r="AA228"/>
      <c r="AB228"/>
    </row>
    <row r="229" spans="1:28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4">
        <v>1399</v>
      </c>
      <c r="Q229" s="7">
        <v>1399</v>
      </c>
      <c r="R229" s="16">
        <v>901.24</v>
      </c>
      <c r="S229" s="12">
        <v>901.24</v>
      </c>
      <c r="T229" s="7">
        <f t="shared" si="6"/>
        <v>0</v>
      </c>
      <c r="U229" s="3">
        <v>0</v>
      </c>
      <c r="V229" s="7">
        <v>0</v>
      </c>
      <c r="W229" s="7">
        <v>0</v>
      </c>
      <c r="X229" s="2">
        <f t="shared" si="7"/>
        <v>901.24</v>
      </c>
      <c r="Y229" s="2">
        <v>0</v>
      </c>
      <c r="Z229" s="2">
        <v>0</v>
      </c>
      <c r="AA229"/>
      <c r="AB229"/>
    </row>
    <row r="230" spans="1:28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4">
        <v>1399</v>
      </c>
      <c r="Q230" s="7">
        <v>2798</v>
      </c>
      <c r="R230" s="16">
        <v>901.24</v>
      </c>
      <c r="S230" s="12">
        <v>1802.48</v>
      </c>
      <c r="T230" s="7">
        <f t="shared" si="6"/>
        <v>0</v>
      </c>
      <c r="U230" s="3">
        <v>0</v>
      </c>
      <c r="V230" s="7">
        <v>0</v>
      </c>
      <c r="W230" s="7">
        <v>0</v>
      </c>
      <c r="X230" s="2">
        <f t="shared" si="7"/>
        <v>1802.48</v>
      </c>
      <c r="Y230" s="2">
        <v>0</v>
      </c>
      <c r="Z230" s="2">
        <v>0</v>
      </c>
      <c r="AA230"/>
      <c r="AB230"/>
    </row>
    <row r="231" spans="1:28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4">
        <v>1399</v>
      </c>
      <c r="Q231" s="7">
        <v>1399</v>
      </c>
      <c r="R231" s="16">
        <v>901.24</v>
      </c>
      <c r="S231" s="12">
        <v>901.24</v>
      </c>
      <c r="T231" s="7">
        <f t="shared" si="6"/>
        <v>0</v>
      </c>
      <c r="U231" s="3">
        <v>0</v>
      </c>
      <c r="V231" s="7">
        <v>0</v>
      </c>
      <c r="W231" s="7">
        <v>0</v>
      </c>
      <c r="X231" s="2">
        <f t="shared" si="7"/>
        <v>901.24</v>
      </c>
      <c r="Y231" s="2">
        <v>0</v>
      </c>
      <c r="Z231" s="2">
        <v>0</v>
      </c>
      <c r="AA231"/>
      <c r="AB231"/>
    </row>
    <row r="232" spans="1:28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4">
        <v>1399</v>
      </c>
      <c r="Q232" s="7">
        <v>1399</v>
      </c>
      <c r="R232" s="16">
        <v>901.24</v>
      </c>
      <c r="S232" s="12">
        <v>901.24</v>
      </c>
      <c r="T232" s="7">
        <f t="shared" si="6"/>
        <v>0</v>
      </c>
      <c r="U232" s="3">
        <v>0</v>
      </c>
      <c r="V232" s="7">
        <v>0</v>
      </c>
      <c r="W232" s="7">
        <v>0</v>
      </c>
      <c r="X232" s="2">
        <f t="shared" si="7"/>
        <v>901.24</v>
      </c>
      <c r="Y232" s="2">
        <v>0</v>
      </c>
      <c r="Z232" s="2">
        <v>0</v>
      </c>
      <c r="AA232"/>
      <c r="AB232"/>
    </row>
    <row r="233" spans="1:28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4">
        <v>1399</v>
      </c>
      <c r="Q233" s="7">
        <v>2798</v>
      </c>
      <c r="R233" s="16">
        <v>901.24</v>
      </c>
      <c r="S233" s="12">
        <v>1802.48</v>
      </c>
      <c r="T233" s="7">
        <f t="shared" si="6"/>
        <v>0</v>
      </c>
      <c r="U233" s="3">
        <v>0</v>
      </c>
      <c r="V233" s="7">
        <v>0</v>
      </c>
      <c r="W233" s="7">
        <v>0</v>
      </c>
      <c r="X233" s="2">
        <f t="shared" si="7"/>
        <v>1802.48</v>
      </c>
      <c r="Y233" s="2">
        <v>0</v>
      </c>
      <c r="Z233" s="2">
        <v>0</v>
      </c>
      <c r="AA233"/>
      <c r="AB233"/>
    </row>
    <row r="234" spans="1:28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4">
        <v>1399</v>
      </c>
      <c r="Q234" s="7">
        <v>2798</v>
      </c>
      <c r="R234" s="16">
        <v>901.24</v>
      </c>
      <c r="S234" s="12">
        <v>1802.48</v>
      </c>
      <c r="T234" s="7">
        <f t="shared" si="6"/>
        <v>0</v>
      </c>
      <c r="U234" s="3">
        <v>0</v>
      </c>
      <c r="V234" s="7">
        <v>0</v>
      </c>
      <c r="W234" s="7">
        <v>0</v>
      </c>
      <c r="X234" s="2">
        <f t="shared" si="7"/>
        <v>1802.48</v>
      </c>
      <c r="Y234" s="2">
        <v>0</v>
      </c>
      <c r="Z234" s="2">
        <v>0</v>
      </c>
      <c r="AA234"/>
      <c r="AB234"/>
    </row>
    <row r="235" spans="1:28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4">
        <v>1399</v>
      </c>
      <c r="Q235" s="7">
        <v>1399</v>
      </c>
      <c r="R235" s="16">
        <v>901.24</v>
      </c>
      <c r="S235" s="12">
        <v>901.24</v>
      </c>
      <c r="T235" s="7">
        <f t="shared" si="6"/>
        <v>0</v>
      </c>
      <c r="U235" s="3">
        <v>0</v>
      </c>
      <c r="V235" s="7">
        <v>0</v>
      </c>
      <c r="W235" s="7">
        <v>0</v>
      </c>
      <c r="X235" s="2">
        <f t="shared" si="7"/>
        <v>901.24</v>
      </c>
      <c r="Y235" s="2">
        <v>0</v>
      </c>
      <c r="Z235" s="2">
        <v>0</v>
      </c>
      <c r="AA235"/>
      <c r="AB235"/>
    </row>
    <row r="236" spans="1:28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4">
        <v>1799</v>
      </c>
      <c r="Q236" s="7">
        <v>1799</v>
      </c>
      <c r="R236" s="16">
        <v>1158.92</v>
      </c>
      <c r="S236" s="12">
        <v>1158.92</v>
      </c>
      <c r="T236" s="7">
        <f t="shared" si="6"/>
        <v>0</v>
      </c>
      <c r="U236" s="3">
        <v>0</v>
      </c>
      <c r="V236" s="7">
        <v>0</v>
      </c>
      <c r="W236" s="7">
        <v>0</v>
      </c>
      <c r="X236" s="2">
        <f t="shared" si="7"/>
        <v>1158.92</v>
      </c>
      <c r="Y236" s="2">
        <v>0</v>
      </c>
      <c r="Z236" s="2">
        <v>0</v>
      </c>
      <c r="AA236"/>
      <c r="AB236"/>
    </row>
    <row r="237" spans="1:28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4">
        <v>1799</v>
      </c>
      <c r="Q237" s="7">
        <v>3598</v>
      </c>
      <c r="R237" s="16">
        <v>1158.92</v>
      </c>
      <c r="S237" s="12">
        <v>2317.84</v>
      </c>
      <c r="T237" s="7">
        <f t="shared" si="6"/>
        <v>0</v>
      </c>
      <c r="U237" s="3">
        <v>0</v>
      </c>
      <c r="V237" s="7">
        <v>0</v>
      </c>
      <c r="W237" s="7">
        <v>0</v>
      </c>
      <c r="X237" s="2">
        <f t="shared" si="7"/>
        <v>2317.84</v>
      </c>
      <c r="Y237" s="2">
        <v>0</v>
      </c>
      <c r="Z237" s="2">
        <v>0</v>
      </c>
      <c r="AA237"/>
      <c r="AB237"/>
    </row>
    <row r="238" spans="1:28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4">
        <v>1799</v>
      </c>
      <c r="Q238" s="7">
        <v>3598</v>
      </c>
      <c r="R238" s="16">
        <v>1158.92</v>
      </c>
      <c r="S238" s="12">
        <v>2317.84</v>
      </c>
      <c r="T238" s="7">
        <f t="shared" si="6"/>
        <v>0</v>
      </c>
      <c r="U238" s="3">
        <v>0</v>
      </c>
      <c r="V238" s="7">
        <v>0</v>
      </c>
      <c r="W238" s="7">
        <v>0</v>
      </c>
      <c r="X238" s="2">
        <f t="shared" si="7"/>
        <v>2317.84</v>
      </c>
      <c r="Y238" s="2">
        <v>0</v>
      </c>
      <c r="Z238" s="2">
        <v>0</v>
      </c>
      <c r="AA238"/>
      <c r="AB238"/>
    </row>
    <row r="239" spans="1:28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4">
        <v>1799</v>
      </c>
      <c r="Q239" s="7">
        <v>1799</v>
      </c>
      <c r="R239" s="16">
        <v>1158.92</v>
      </c>
      <c r="S239" s="12">
        <v>1158.92</v>
      </c>
      <c r="T239" s="7">
        <f t="shared" si="6"/>
        <v>0</v>
      </c>
      <c r="U239" s="3">
        <v>0</v>
      </c>
      <c r="V239" s="7">
        <v>0</v>
      </c>
      <c r="W239" s="7">
        <v>0</v>
      </c>
      <c r="X239" s="2">
        <f t="shared" si="7"/>
        <v>1158.92</v>
      </c>
      <c r="Y239" s="2">
        <v>0</v>
      </c>
      <c r="Z239" s="2">
        <v>0</v>
      </c>
      <c r="AA239"/>
      <c r="AB239"/>
    </row>
    <row r="240" spans="1:28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4">
        <v>2399</v>
      </c>
      <c r="Q240" s="7">
        <v>4798</v>
      </c>
      <c r="R240" s="16">
        <v>1545.44</v>
      </c>
      <c r="S240" s="12">
        <v>3090.88</v>
      </c>
      <c r="T240" s="7">
        <f t="shared" si="6"/>
        <v>0</v>
      </c>
      <c r="U240" s="3">
        <v>0</v>
      </c>
      <c r="V240" s="7">
        <v>0</v>
      </c>
      <c r="W240" s="7">
        <v>0</v>
      </c>
      <c r="X240" s="2">
        <f t="shared" si="7"/>
        <v>3090.88</v>
      </c>
      <c r="Y240" s="2">
        <v>0</v>
      </c>
      <c r="Z240" s="2">
        <v>0</v>
      </c>
      <c r="AA240"/>
      <c r="AB240"/>
    </row>
    <row r="241" spans="1:28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4">
        <v>1399</v>
      </c>
      <c r="Q241" s="7">
        <v>1399</v>
      </c>
      <c r="R241" s="16">
        <v>901.24</v>
      </c>
      <c r="S241" s="12">
        <v>901.24</v>
      </c>
      <c r="T241" s="7">
        <f t="shared" si="6"/>
        <v>0</v>
      </c>
      <c r="U241" s="3">
        <v>0</v>
      </c>
      <c r="V241" s="7">
        <v>0</v>
      </c>
      <c r="W241" s="7">
        <v>0</v>
      </c>
      <c r="X241" s="2">
        <f t="shared" si="7"/>
        <v>901.24</v>
      </c>
      <c r="Y241" s="2">
        <v>0</v>
      </c>
      <c r="Z241" s="2">
        <v>0</v>
      </c>
      <c r="AA241"/>
      <c r="AB241"/>
    </row>
    <row r="242" spans="1:28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4">
        <v>1399</v>
      </c>
      <c r="Q242" s="7">
        <v>1399</v>
      </c>
      <c r="R242" s="16">
        <v>901.24</v>
      </c>
      <c r="S242" s="12">
        <v>901.24</v>
      </c>
      <c r="T242" s="7">
        <f t="shared" si="6"/>
        <v>0</v>
      </c>
      <c r="U242" s="3">
        <v>0</v>
      </c>
      <c r="V242" s="7">
        <v>0</v>
      </c>
      <c r="W242" s="7">
        <v>0</v>
      </c>
      <c r="X242" s="2">
        <f t="shared" si="7"/>
        <v>901.24</v>
      </c>
      <c r="Y242" s="2">
        <v>0</v>
      </c>
      <c r="Z242" s="2">
        <v>0</v>
      </c>
      <c r="AA242"/>
      <c r="AB242"/>
    </row>
    <row r="243" spans="1:28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4">
        <v>1399</v>
      </c>
      <c r="Q243" s="7">
        <v>1399</v>
      </c>
      <c r="R243" s="16">
        <v>901.24</v>
      </c>
      <c r="S243" s="12">
        <v>901.24</v>
      </c>
      <c r="T243" s="7">
        <f t="shared" si="6"/>
        <v>0</v>
      </c>
      <c r="U243" s="3">
        <v>0</v>
      </c>
      <c r="V243" s="7">
        <v>0</v>
      </c>
      <c r="W243" s="7">
        <v>0</v>
      </c>
      <c r="X243" s="2">
        <f t="shared" si="7"/>
        <v>901.24</v>
      </c>
      <c r="Y243" s="2">
        <v>0</v>
      </c>
      <c r="Z243" s="2">
        <v>0</v>
      </c>
      <c r="AA243"/>
      <c r="AB243"/>
    </row>
    <row r="244" spans="1:28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4">
        <v>2399</v>
      </c>
      <c r="Q244" s="7">
        <v>2399</v>
      </c>
      <c r="R244" s="16">
        <v>1545.44</v>
      </c>
      <c r="S244" s="12">
        <v>1545.44</v>
      </c>
      <c r="T244" s="7">
        <f t="shared" si="6"/>
        <v>0</v>
      </c>
      <c r="U244" s="3">
        <v>0</v>
      </c>
      <c r="V244" s="7">
        <v>0</v>
      </c>
      <c r="W244" s="7">
        <v>0</v>
      </c>
      <c r="X244" s="2">
        <f t="shared" si="7"/>
        <v>1545.44</v>
      </c>
      <c r="Y244" s="2">
        <v>0</v>
      </c>
      <c r="Z244" s="2">
        <v>0</v>
      </c>
      <c r="AA244"/>
      <c r="AB244"/>
    </row>
    <row r="245" spans="1:28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4">
        <v>2399</v>
      </c>
      <c r="Q245" s="7">
        <v>4798</v>
      </c>
      <c r="R245" s="16">
        <v>1545.44</v>
      </c>
      <c r="S245" s="12">
        <v>3090.88</v>
      </c>
      <c r="T245" s="7">
        <f t="shared" si="6"/>
        <v>0</v>
      </c>
      <c r="U245" s="3">
        <v>0</v>
      </c>
      <c r="V245" s="7">
        <v>0</v>
      </c>
      <c r="W245" s="7">
        <v>0</v>
      </c>
      <c r="X245" s="2">
        <f t="shared" si="7"/>
        <v>3090.88</v>
      </c>
      <c r="Y245" s="2">
        <v>0</v>
      </c>
      <c r="Z245" s="2">
        <v>0</v>
      </c>
      <c r="AA245"/>
      <c r="AB245"/>
    </row>
    <row r="246" spans="1:28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4">
        <v>1399</v>
      </c>
      <c r="Q246" s="7">
        <v>1399</v>
      </c>
      <c r="R246" s="16">
        <v>901.24</v>
      </c>
      <c r="S246" s="12">
        <v>901.24</v>
      </c>
      <c r="T246" s="7">
        <f t="shared" si="6"/>
        <v>0</v>
      </c>
      <c r="U246" s="3">
        <v>0</v>
      </c>
      <c r="V246" s="7">
        <v>0</v>
      </c>
      <c r="W246" s="7">
        <v>0</v>
      </c>
      <c r="X246" s="2">
        <f t="shared" si="7"/>
        <v>901.24</v>
      </c>
      <c r="Y246" s="2">
        <v>0</v>
      </c>
      <c r="Z246" s="2">
        <v>0</v>
      </c>
      <c r="AA246"/>
      <c r="AB246"/>
    </row>
    <row r="247" spans="1:28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4">
        <v>1399</v>
      </c>
      <c r="Q247" s="7">
        <v>1399</v>
      </c>
      <c r="R247" s="16">
        <v>901.24</v>
      </c>
      <c r="S247" s="12">
        <v>901.24</v>
      </c>
      <c r="T247" s="7">
        <f t="shared" si="6"/>
        <v>0</v>
      </c>
      <c r="U247" s="3">
        <v>0</v>
      </c>
      <c r="V247" s="7">
        <v>0</v>
      </c>
      <c r="W247" s="7">
        <v>0</v>
      </c>
      <c r="X247" s="2">
        <f t="shared" si="7"/>
        <v>901.24</v>
      </c>
      <c r="Y247" s="2">
        <v>0</v>
      </c>
      <c r="Z247" s="2">
        <v>0</v>
      </c>
      <c r="AA247"/>
      <c r="AB247"/>
    </row>
    <row r="248" spans="1:28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4">
        <v>2399</v>
      </c>
      <c r="Q248" s="7">
        <v>2399</v>
      </c>
      <c r="R248" s="16">
        <v>1545.44</v>
      </c>
      <c r="S248" s="12">
        <v>1545.44</v>
      </c>
      <c r="T248" s="7">
        <f t="shared" si="6"/>
        <v>0</v>
      </c>
      <c r="U248" s="3">
        <v>0</v>
      </c>
      <c r="V248" s="7">
        <v>0</v>
      </c>
      <c r="W248" s="7">
        <v>0</v>
      </c>
      <c r="X248" s="2">
        <f t="shared" si="7"/>
        <v>1545.44</v>
      </c>
      <c r="Y248" s="2">
        <v>0</v>
      </c>
      <c r="Z248" s="2">
        <v>0</v>
      </c>
      <c r="AA248"/>
      <c r="AB248"/>
    </row>
    <row r="249" spans="1:28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4">
        <v>1399</v>
      </c>
      <c r="Q249" s="7">
        <v>1399</v>
      </c>
      <c r="R249" s="16">
        <v>901.24</v>
      </c>
      <c r="S249" s="12">
        <v>901.24</v>
      </c>
      <c r="T249" s="7">
        <f t="shared" si="6"/>
        <v>0</v>
      </c>
      <c r="U249" s="3">
        <v>0</v>
      </c>
      <c r="V249" s="7">
        <v>0</v>
      </c>
      <c r="W249" s="7">
        <v>0</v>
      </c>
      <c r="X249" s="2">
        <f t="shared" si="7"/>
        <v>901.24</v>
      </c>
      <c r="Y249" s="2">
        <v>0</v>
      </c>
      <c r="Z249" s="2">
        <v>0</v>
      </c>
      <c r="AA249"/>
      <c r="AB249"/>
    </row>
    <row r="250" spans="1:28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4">
        <v>1399</v>
      </c>
      <c r="Q250" s="7">
        <v>2798</v>
      </c>
      <c r="R250" s="16">
        <v>901.24</v>
      </c>
      <c r="S250" s="12">
        <v>1802.48</v>
      </c>
      <c r="T250" s="7">
        <f t="shared" si="6"/>
        <v>0</v>
      </c>
      <c r="U250" s="3">
        <v>0</v>
      </c>
      <c r="V250" s="7">
        <v>0</v>
      </c>
      <c r="W250" s="7">
        <v>0</v>
      </c>
      <c r="X250" s="2">
        <f t="shared" si="7"/>
        <v>1802.48</v>
      </c>
      <c r="Y250" s="2">
        <v>0</v>
      </c>
      <c r="Z250" s="2">
        <v>0</v>
      </c>
      <c r="AA250"/>
      <c r="AB250"/>
    </row>
    <row r="251" spans="1:28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4">
        <v>1399</v>
      </c>
      <c r="Q251" s="7">
        <v>1399</v>
      </c>
      <c r="R251" s="16">
        <v>901.24</v>
      </c>
      <c r="S251" s="12">
        <v>901.24</v>
      </c>
      <c r="T251" s="7">
        <f t="shared" si="6"/>
        <v>0</v>
      </c>
      <c r="U251" s="3">
        <v>0</v>
      </c>
      <c r="V251" s="7">
        <v>0</v>
      </c>
      <c r="W251" s="7">
        <v>0</v>
      </c>
      <c r="X251" s="2">
        <f t="shared" si="7"/>
        <v>901.24</v>
      </c>
      <c r="Y251" s="2">
        <v>0</v>
      </c>
      <c r="Z251" s="2">
        <v>0</v>
      </c>
      <c r="AA251"/>
      <c r="AB251"/>
    </row>
    <row r="252" spans="1:28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4">
        <v>1399</v>
      </c>
      <c r="Q252" s="7">
        <v>1399</v>
      </c>
      <c r="R252" s="16">
        <v>901.24</v>
      </c>
      <c r="S252" s="12">
        <v>901.24</v>
      </c>
      <c r="T252" s="7">
        <f t="shared" si="6"/>
        <v>0</v>
      </c>
      <c r="U252" s="3">
        <v>0</v>
      </c>
      <c r="V252" s="7">
        <v>0</v>
      </c>
      <c r="W252" s="7">
        <v>0</v>
      </c>
      <c r="X252" s="2">
        <f t="shared" si="7"/>
        <v>901.24</v>
      </c>
      <c r="Y252" s="2">
        <v>0</v>
      </c>
      <c r="Z252" s="2">
        <v>0</v>
      </c>
      <c r="AA252"/>
      <c r="AB252"/>
    </row>
    <row r="253" spans="1:28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4">
        <v>1399</v>
      </c>
      <c r="Q253" s="7">
        <v>2798</v>
      </c>
      <c r="R253" s="16">
        <v>901.24</v>
      </c>
      <c r="S253" s="12">
        <v>1802.48</v>
      </c>
      <c r="T253" s="7">
        <f t="shared" si="6"/>
        <v>0</v>
      </c>
      <c r="U253" s="3">
        <v>0</v>
      </c>
      <c r="V253" s="7">
        <v>0</v>
      </c>
      <c r="W253" s="7">
        <v>0</v>
      </c>
      <c r="X253" s="2">
        <f t="shared" si="7"/>
        <v>1802.48</v>
      </c>
      <c r="Y253" s="2">
        <v>0</v>
      </c>
      <c r="Z253" s="2">
        <v>0</v>
      </c>
      <c r="AA253"/>
      <c r="AB253"/>
    </row>
    <row r="254" spans="1:28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4">
        <v>1399</v>
      </c>
      <c r="Q254" s="7">
        <v>2798</v>
      </c>
      <c r="R254" s="16">
        <v>901.24</v>
      </c>
      <c r="S254" s="12">
        <v>1802.48</v>
      </c>
      <c r="T254" s="7">
        <f t="shared" si="6"/>
        <v>0</v>
      </c>
      <c r="U254" s="3">
        <v>0</v>
      </c>
      <c r="V254" s="7">
        <v>0</v>
      </c>
      <c r="W254" s="7">
        <v>0</v>
      </c>
      <c r="X254" s="2">
        <f t="shared" si="7"/>
        <v>1802.48</v>
      </c>
      <c r="Y254" s="2">
        <v>0</v>
      </c>
      <c r="Z254" s="2">
        <v>0</v>
      </c>
      <c r="AA254"/>
      <c r="AB254"/>
    </row>
    <row r="255" spans="1:28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4">
        <v>1399</v>
      </c>
      <c r="Q255" s="7">
        <v>1399</v>
      </c>
      <c r="R255" s="16">
        <v>901.24</v>
      </c>
      <c r="S255" s="12">
        <v>901.24</v>
      </c>
      <c r="T255" s="7">
        <f t="shared" si="6"/>
        <v>0</v>
      </c>
      <c r="U255" s="3">
        <v>0</v>
      </c>
      <c r="V255" s="7">
        <v>0</v>
      </c>
      <c r="W255" s="7">
        <v>0</v>
      </c>
      <c r="X255" s="2">
        <f t="shared" si="7"/>
        <v>901.24</v>
      </c>
      <c r="Y255" s="2">
        <v>0</v>
      </c>
      <c r="Z255" s="2">
        <v>0</v>
      </c>
      <c r="AA255"/>
      <c r="AB255"/>
    </row>
    <row r="256" spans="1:28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4">
        <v>1399</v>
      </c>
      <c r="Q256" s="7">
        <v>1399</v>
      </c>
      <c r="R256" s="16">
        <v>901.24</v>
      </c>
      <c r="S256" s="12">
        <v>901.24</v>
      </c>
      <c r="T256" s="7">
        <f t="shared" si="6"/>
        <v>0</v>
      </c>
      <c r="U256" s="3">
        <v>0</v>
      </c>
      <c r="V256" s="7">
        <v>0</v>
      </c>
      <c r="W256" s="7">
        <v>0</v>
      </c>
      <c r="X256" s="2">
        <f t="shared" si="7"/>
        <v>901.24</v>
      </c>
      <c r="Y256" s="2">
        <v>0</v>
      </c>
      <c r="Z256" s="2">
        <v>0</v>
      </c>
      <c r="AA256"/>
      <c r="AB256"/>
    </row>
    <row r="257" spans="1:28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4">
        <v>1399</v>
      </c>
      <c r="Q257" s="7">
        <v>1399</v>
      </c>
      <c r="R257" s="16">
        <v>901.24</v>
      </c>
      <c r="S257" s="12">
        <v>901.24</v>
      </c>
      <c r="T257" s="7">
        <f t="shared" si="6"/>
        <v>0</v>
      </c>
      <c r="U257" s="3">
        <v>0</v>
      </c>
      <c r="V257" s="7">
        <v>0</v>
      </c>
      <c r="W257" s="7">
        <v>0</v>
      </c>
      <c r="X257" s="2">
        <f t="shared" si="7"/>
        <v>901.24</v>
      </c>
      <c r="Y257" s="2">
        <v>0</v>
      </c>
      <c r="Z257" s="2">
        <v>0</v>
      </c>
      <c r="AA257"/>
      <c r="AB257"/>
    </row>
    <row r="258" spans="1:28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4">
        <v>1399</v>
      </c>
      <c r="Q258" s="7">
        <v>2798</v>
      </c>
      <c r="R258" s="16">
        <v>901.24</v>
      </c>
      <c r="S258" s="12">
        <v>1802.48</v>
      </c>
      <c r="T258" s="7">
        <f t="shared" ref="T258:T321" si="8">ROUND( ((V258*100)/S258),1)</f>
        <v>0</v>
      </c>
      <c r="U258" s="3">
        <v>0</v>
      </c>
      <c r="V258" s="7">
        <v>0</v>
      </c>
      <c r="W258" s="7">
        <v>0</v>
      </c>
      <c r="X258" s="2">
        <f t="shared" ref="X258:X321" si="9">S258+V258+W258</f>
        <v>1802.48</v>
      </c>
      <c r="Y258" s="2">
        <v>0</v>
      </c>
      <c r="Z258" s="2">
        <v>0</v>
      </c>
      <c r="AA258"/>
      <c r="AB258"/>
    </row>
    <row r="259" spans="1:28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4">
        <v>1399</v>
      </c>
      <c r="Q259" s="7">
        <v>2798</v>
      </c>
      <c r="R259" s="16">
        <v>901.24</v>
      </c>
      <c r="S259" s="12">
        <v>1802.48</v>
      </c>
      <c r="T259" s="7">
        <f t="shared" si="8"/>
        <v>0</v>
      </c>
      <c r="U259" s="3">
        <v>0</v>
      </c>
      <c r="V259" s="7">
        <v>0</v>
      </c>
      <c r="W259" s="7">
        <v>0</v>
      </c>
      <c r="X259" s="2">
        <f t="shared" si="9"/>
        <v>1802.48</v>
      </c>
      <c r="Y259" s="2">
        <v>0</v>
      </c>
      <c r="Z259" s="2">
        <v>0</v>
      </c>
      <c r="AA259"/>
      <c r="AB259"/>
    </row>
    <row r="260" spans="1:28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4">
        <v>1399</v>
      </c>
      <c r="Q260" s="7">
        <v>2798</v>
      </c>
      <c r="R260" s="16">
        <v>901.24</v>
      </c>
      <c r="S260" s="12">
        <v>1802.48</v>
      </c>
      <c r="T260" s="7">
        <f t="shared" si="8"/>
        <v>0</v>
      </c>
      <c r="U260" s="3">
        <v>0</v>
      </c>
      <c r="V260" s="7">
        <v>0</v>
      </c>
      <c r="W260" s="7">
        <v>0</v>
      </c>
      <c r="X260" s="2">
        <f t="shared" si="9"/>
        <v>1802.48</v>
      </c>
      <c r="Y260" s="2">
        <v>0</v>
      </c>
      <c r="Z260" s="2">
        <v>0</v>
      </c>
      <c r="AA260"/>
      <c r="AB260"/>
    </row>
    <row r="261" spans="1:28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4">
        <v>1399</v>
      </c>
      <c r="Q261" s="7">
        <v>2798</v>
      </c>
      <c r="R261" s="16">
        <v>901.24</v>
      </c>
      <c r="S261" s="12">
        <v>1802.48</v>
      </c>
      <c r="T261" s="7">
        <f t="shared" si="8"/>
        <v>0</v>
      </c>
      <c r="U261" s="3">
        <v>0</v>
      </c>
      <c r="V261" s="7">
        <v>0</v>
      </c>
      <c r="W261" s="7">
        <v>0</v>
      </c>
      <c r="X261" s="2">
        <f t="shared" si="9"/>
        <v>1802.48</v>
      </c>
      <c r="Y261" s="2">
        <v>0</v>
      </c>
      <c r="Z261" s="2">
        <v>0</v>
      </c>
      <c r="AA261"/>
      <c r="AB261"/>
    </row>
    <row r="262" spans="1:28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4">
        <v>1399</v>
      </c>
      <c r="Q262" s="7">
        <v>2798</v>
      </c>
      <c r="R262" s="16">
        <v>901.24</v>
      </c>
      <c r="S262" s="12">
        <v>1802.48</v>
      </c>
      <c r="T262" s="7">
        <f t="shared" si="8"/>
        <v>0</v>
      </c>
      <c r="U262" s="3">
        <v>0</v>
      </c>
      <c r="V262" s="7">
        <v>0</v>
      </c>
      <c r="W262" s="7">
        <v>0</v>
      </c>
      <c r="X262" s="2">
        <f t="shared" si="9"/>
        <v>1802.48</v>
      </c>
      <c r="Y262" s="2">
        <v>0</v>
      </c>
      <c r="Z262" s="2">
        <v>0</v>
      </c>
      <c r="AA262"/>
      <c r="AB262"/>
    </row>
    <row r="263" spans="1:28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4">
        <v>1399</v>
      </c>
      <c r="Q263" s="7">
        <v>1399</v>
      </c>
      <c r="R263" s="16">
        <v>901.24</v>
      </c>
      <c r="S263" s="12">
        <v>901.24</v>
      </c>
      <c r="T263" s="7">
        <f t="shared" si="8"/>
        <v>0</v>
      </c>
      <c r="U263" s="3">
        <v>0</v>
      </c>
      <c r="V263" s="7">
        <v>0</v>
      </c>
      <c r="W263" s="7">
        <v>0</v>
      </c>
      <c r="X263" s="2">
        <f t="shared" si="9"/>
        <v>901.24</v>
      </c>
      <c r="Y263" s="2">
        <v>0</v>
      </c>
      <c r="Z263" s="2">
        <v>0</v>
      </c>
      <c r="AA263"/>
      <c r="AB263"/>
    </row>
    <row r="264" spans="1:28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4">
        <v>1399</v>
      </c>
      <c r="Q264" s="7">
        <v>2798</v>
      </c>
      <c r="R264" s="16">
        <v>901.24</v>
      </c>
      <c r="S264" s="12">
        <v>1802.48</v>
      </c>
      <c r="T264" s="7">
        <f t="shared" si="8"/>
        <v>0</v>
      </c>
      <c r="U264" s="3">
        <v>0</v>
      </c>
      <c r="V264" s="7">
        <v>0</v>
      </c>
      <c r="W264" s="7">
        <v>0</v>
      </c>
      <c r="X264" s="2">
        <f t="shared" si="9"/>
        <v>1802.48</v>
      </c>
      <c r="Y264" s="2">
        <v>0</v>
      </c>
      <c r="Z264" s="2">
        <v>0</v>
      </c>
      <c r="AA264"/>
      <c r="AB264"/>
    </row>
    <row r="265" spans="1:28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4">
        <v>1399</v>
      </c>
      <c r="Q265" s="7">
        <v>1399</v>
      </c>
      <c r="R265" s="16">
        <v>901.24</v>
      </c>
      <c r="S265" s="12">
        <v>901.24</v>
      </c>
      <c r="T265" s="7">
        <f t="shared" si="8"/>
        <v>0</v>
      </c>
      <c r="U265" s="3">
        <v>0</v>
      </c>
      <c r="V265" s="7">
        <v>0</v>
      </c>
      <c r="W265" s="7">
        <v>0</v>
      </c>
      <c r="X265" s="2">
        <f t="shared" si="9"/>
        <v>901.24</v>
      </c>
      <c r="Y265" s="2">
        <v>0</v>
      </c>
      <c r="Z265" s="2">
        <v>0</v>
      </c>
      <c r="AA265"/>
      <c r="AB265"/>
    </row>
    <row r="266" spans="1:28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4">
        <v>1399</v>
      </c>
      <c r="Q266" s="7">
        <v>2798</v>
      </c>
      <c r="R266" s="16">
        <v>901.24</v>
      </c>
      <c r="S266" s="12">
        <v>1802.48</v>
      </c>
      <c r="T266" s="7">
        <f t="shared" si="8"/>
        <v>0</v>
      </c>
      <c r="U266" s="3">
        <v>0</v>
      </c>
      <c r="V266" s="7">
        <v>0</v>
      </c>
      <c r="W266" s="7">
        <v>0</v>
      </c>
      <c r="X266" s="2">
        <f t="shared" si="9"/>
        <v>1802.48</v>
      </c>
      <c r="Y266" s="2">
        <v>0</v>
      </c>
      <c r="Z266" s="2">
        <v>0</v>
      </c>
      <c r="AA266"/>
      <c r="AB266"/>
    </row>
    <row r="267" spans="1:28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4">
        <v>1399</v>
      </c>
      <c r="Q267" s="7">
        <v>1399</v>
      </c>
      <c r="R267" s="16">
        <v>901.24</v>
      </c>
      <c r="S267" s="12">
        <v>901.24</v>
      </c>
      <c r="T267" s="7">
        <f t="shared" si="8"/>
        <v>0</v>
      </c>
      <c r="U267" s="3">
        <v>0</v>
      </c>
      <c r="V267" s="7">
        <v>0</v>
      </c>
      <c r="W267" s="7">
        <v>0</v>
      </c>
      <c r="X267" s="2">
        <f t="shared" si="9"/>
        <v>901.24</v>
      </c>
      <c r="Y267" s="2">
        <v>0</v>
      </c>
      <c r="Z267" s="2">
        <v>0</v>
      </c>
      <c r="AA267"/>
      <c r="AB267"/>
    </row>
    <row r="268" spans="1:28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4">
        <v>1399</v>
      </c>
      <c r="Q268" s="7">
        <v>2798</v>
      </c>
      <c r="R268" s="16">
        <v>901.24</v>
      </c>
      <c r="S268" s="12">
        <v>1802.48</v>
      </c>
      <c r="T268" s="7">
        <f t="shared" si="8"/>
        <v>0</v>
      </c>
      <c r="U268" s="3">
        <v>0</v>
      </c>
      <c r="V268" s="7">
        <v>0</v>
      </c>
      <c r="W268" s="7">
        <v>0</v>
      </c>
      <c r="X268" s="2">
        <f t="shared" si="9"/>
        <v>1802.48</v>
      </c>
      <c r="Y268" s="2">
        <v>0</v>
      </c>
      <c r="Z268" s="2">
        <v>0</v>
      </c>
      <c r="AA268"/>
      <c r="AB268"/>
    </row>
    <row r="269" spans="1:28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4">
        <v>2099</v>
      </c>
      <c r="Q269" s="7">
        <v>2099</v>
      </c>
      <c r="R269" s="16">
        <v>1352.18</v>
      </c>
      <c r="S269" s="12">
        <v>1352.18</v>
      </c>
      <c r="T269" s="7">
        <f t="shared" si="8"/>
        <v>0</v>
      </c>
      <c r="U269" s="3">
        <v>0</v>
      </c>
      <c r="V269" s="7">
        <v>0</v>
      </c>
      <c r="W269" s="7">
        <v>0</v>
      </c>
      <c r="X269" s="2">
        <f t="shared" si="9"/>
        <v>1352.18</v>
      </c>
      <c r="Y269" s="2">
        <v>0</v>
      </c>
      <c r="Z269" s="2">
        <v>0</v>
      </c>
      <c r="AA269"/>
      <c r="AB269"/>
    </row>
    <row r="270" spans="1:28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4">
        <v>2199</v>
      </c>
      <c r="Q270" s="7">
        <v>4398</v>
      </c>
      <c r="R270" s="16">
        <v>1416.6</v>
      </c>
      <c r="S270" s="12">
        <v>2833.2</v>
      </c>
      <c r="T270" s="7">
        <f t="shared" si="8"/>
        <v>0</v>
      </c>
      <c r="U270" s="3">
        <v>0</v>
      </c>
      <c r="V270" s="7">
        <v>0</v>
      </c>
      <c r="W270" s="7">
        <v>0</v>
      </c>
      <c r="X270" s="2">
        <f t="shared" si="9"/>
        <v>2833.2</v>
      </c>
      <c r="Y270" s="2">
        <v>0</v>
      </c>
      <c r="Z270" s="2">
        <v>0</v>
      </c>
      <c r="AA270"/>
      <c r="AB270"/>
    </row>
    <row r="271" spans="1:28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4">
        <v>2199</v>
      </c>
      <c r="Q271" s="7">
        <v>4398</v>
      </c>
      <c r="R271" s="16">
        <v>1416.6</v>
      </c>
      <c r="S271" s="12">
        <v>2833.2</v>
      </c>
      <c r="T271" s="7">
        <f t="shared" si="8"/>
        <v>0</v>
      </c>
      <c r="U271" s="3">
        <v>0</v>
      </c>
      <c r="V271" s="7">
        <v>0</v>
      </c>
      <c r="W271" s="7">
        <v>0</v>
      </c>
      <c r="X271" s="2">
        <f t="shared" si="9"/>
        <v>2833.2</v>
      </c>
      <c r="Y271" s="2">
        <v>0</v>
      </c>
      <c r="Z271" s="2">
        <v>0</v>
      </c>
      <c r="AA271"/>
      <c r="AB271"/>
    </row>
    <row r="272" spans="1:28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4">
        <v>2199</v>
      </c>
      <c r="Q272" s="7">
        <v>2199</v>
      </c>
      <c r="R272" s="16">
        <v>1416.6</v>
      </c>
      <c r="S272" s="12">
        <v>1416.6</v>
      </c>
      <c r="T272" s="7">
        <f t="shared" si="8"/>
        <v>0</v>
      </c>
      <c r="U272" s="3">
        <v>0</v>
      </c>
      <c r="V272" s="7">
        <v>0</v>
      </c>
      <c r="W272" s="7">
        <v>0</v>
      </c>
      <c r="X272" s="2">
        <f t="shared" si="9"/>
        <v>1416.6</v>
      </c>
      <c r="Y272" s="2">
        <v>0</v>
      </c>
      <c r="Z272" s="2">
        <v>0</v>
      </c>
      <c r="AA272"/>
      <c r="AB272"/>
    </row>
    <row r="273" spans="1:28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4">
        <v>2099</v>
      </c>
      <c r="Q273" s="7">
        <v>4198</v>
      </c>
      <c r="R273" s="16">
        <v>1352.18</v>
      </c>
      <c r="S273" s="12">
        <v>2704.36</v>
      </c>
      <c r="T273" s="7">
        <f t="shared" si="8"/>
        <v>0</v>
      </c>
      <c r="U273" s="3">
        <v>0</v>
      </c>
      <c r="V273" s="7">
        <v>0</v>
      </c>
      <c r="W273" s="7">
        <v>0</v>
      </c>
      <c r="X273" s="2">
        <f t="shared" si="9"/>
        <v>2704.36</v>
      </c>
      <c r="Y273" s="2">
        <v>0</v>
      </c>
      <c r="Z273" s="2">
        <v>0</v>
      </c>
      <c r="AA273"/>
      <c r="AB273"/>
    </row>
    <row r="274" spans="1:28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4">
        <v>2099</v>
      </c>
      <c r="Q274" s="7">
        <v>2099</v>
      </c>
      <c r="R274" s="16">
        <v>1352.18</v>
      </c>
      <c r="S274" s="12">
        <v>1352.18</v>
      </c>
      <c r="T274" s="7">
        <f t="shared" si="8"/>
        <v>0</v>
      </c>
      <c r="U274" s="3">
        <v>0</v>
      </c>
      <c r="V274" s="7">
        <v>0</v>
      </c>
      <c r="W274" s="7">
        <v>0</v>
      </c>
      <c r="X274" s="2">
        <f t="shared" si="9"/>
        <v>1352.18</v>
      </c>
      <c r="Y274" s="2">
        <v>0</v>
      </c>
      <c r="Z274" s="2">
        <v>0</v>
      </c>
      <c r="AA274"/>
      <c r="AB274"/>
    </row>
    <row r="275" spans="1:28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4">
        <v>2099</v>
      </c>
      <c r="Q275" s="7">
        <v>4198</v>
      </c>
      <c r="R275" s="16">
        <v>1352.18</v>
      </c>
      <c r="S275" s="12">
        <v>2704.36</v>
      </c>
      <c r="T275" s="7">
        <f t="shared" si="8"/>
        <v>0</v>
      </c>
      <c r="U275" s="3">
        <v>0</v>
      </c>
      <c r="V275" s="7">
        <v>0</v>
      </c>
      <c r="W275" s="7">
        <v>0</v>
      </c>
      <c r="X275" s="2">
        <f t="shared" si="9"/>
        <v>2704.36</v>
      </c>
      <c r="Y275" s="2">
        <v>0</v>
      </c>
      <c r="Z275" s="2">
        <v>0</v>
      </c>
      <c r="AA275"/>
      <c r="AB275"/>
    </row>
    <row r="276" spans="1:28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4">
        <v>2099</v>
      </c>
      <c r="Q276" s="7">
        <v>2099</v>
      </c>
      <c r="R276" s="16">
        <v>1352.18</v>
      </c>
      <c r="S276" s="12">
        <v>1352.18</v>
      </c>
      <c r="T276" s="7">
        <f t="shared" si="8"/>
        <v>0</v>
      </c>
      <c r="U276" s="3">
        <v>0</v>
      </c>
      <c r="V276" s="7">
        <v>0</v>
      </c>
      <c r="W276" s="7">
        <v>0</v>
      </c>
      <c r="X276" s="2">
        <f t="shared" si="9"/>
        <v>1352.18</v>
      </c>
      <c r="Y276" s="2">
        <v>0</v>
      </c>
      <c r="Z276" s="2">
        <v>0</v>
      </c>
      <c r="AA276"/>
      <c r="AB276"/>
    </row>
    <row r="277" spans="1:28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4">
        <v>1999</v>
      </c>
      <c r="Q277" s="7">
        <v>1999</v>
      </c>
      <c r="R277" s="16">
        <v>1287.76</v>
      </c>
      <c r="S277" s="12">
        <v>1287.76</v>
      </c>
      <c r="T277" s="7">
        <f t="shared" si="8"/>
        <v>0</v>
      </c>
      <c r="U277" s="3">
        <v>0</v>
      </c>
      <c r="V277" s="7">
        <v>0</v>
      </c>
      <c r="W277" s="7">
        <v>0</v>
      </c>
      <c r="X277" s="2">
        <f t="shared" si="9"/>
        <v>1287.76</v>
      </c>
      <c r="Y277" s="2">
        <v>0</v>
      </c>
      <c r="Z277" s="2">
        <v>0</v>
      </c>
      <c r="AA277"/>
      <c r="AB277"/>
    </row>
    <row r="278" spans="1:28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4">
        <v>1999</v>
      </c>
      <c r="Q278" s="7">
        <v>3998</v>
      </c>
      <c r="R278" s="16">
        <v>1287.76</v>
      </c>
      <c r="S278" s="12">
        <v>2575.52</v>
      </c>
      <c r="T278" s="7">
        <f t="shared" si="8"/>
        <v>0</v>
      </c>
      <c r="U278" s="3">
        <v>0</v>
      </c>
      <c r="V278" s="7">
        <v>0</v>
      </c>
      <c r="W278" s="7">
        <v>0</v>
      </c>
      <c r="X278" s="2">
        <f t="shared" si="9"/>
        <v>2575.52</v>
      </c>
      <c r="Y278" s="2">
        <v>0</v>
      </c>
      <c r="Z278" s="2">
        <v>0</v>
      </c>
      <c r="AA278"/>
      <c r="AB278"/>
    </row>
    <row r="279" spans="1:28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4">
        <v>1999</v>
      </c>
      <c r="Q279" s="7">
        <v>1999</v>
      </c>
      <c r="R279" s="16">
        <v>1287.76</v>
      </c>
      <c r="S279" s="12">
        <v>1287.76</v>
      </c>
      <c r="T279" s="7">
        <f t="shared" si="8"/>
        <v>0</v>
      </c>
      <c r="U279" s="3">
        <v>0</v>
      </c>
      <c r="V279" s="7">
        <v>0</v>
      </c>
      <c r="W279" s="7">
        <v>0</v>
      </c>
      <c r="X279" s="2">
        <f t="shared" si="9"/>
        <v>1287.76</v>
      </c>
      <c r="Y279" s="2">
        <v>0</v>
      </c>
      <c r="Z279" s="2">
        <v>0</v>
      </c>
      <c r="AA279"/>
      <c r="AB279"/>
    </row>
    <row r="280" spans="1:28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4">
        <v>2199</v>
      </c>
      <c r="Q280" s="7">
        <v>2199</v>
      </c>
      <c r="R280" s="16">
        <v>1416.6</v>
      </c>
      <c r="S280" s="12">
        <v>1416.6</v>
      </c>
      <c r="T280" s="7">
        <f t="shared" si="8"/>
        <v>0</v>
      </c>
      <c r="U280" s="3">
        <v>0</v>
      </c>
      <c r="V280" s="7">
        <v>0</v>
      </c>
      <c r="W280" s="7">
        <v>0</v>
      </c>
      <c r="X280" s="2">
        <f t="shared" si="9"/>
        <v>1416.6</v>
      </c>
      <c r="Y280" s="2">
        <v>0</v>
      </c>
      <c r="Z280" s="2">
        <v>0</v>
      </c>
      <c r="AA280"/>
      <c r="AB280"/>
    </row>
    <row r="281" spans="1:28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4">
        <v>1999</v>
      </c>
      <c r="Q281" s="7">
        <v>3998</v>
      </c>
      <c r="R281" s="16">
        <v>1287.76</v>
      </c>
      <c r="S281" s="12">
        <v>2575.52</v>
      </c>
      <c r="T281" s="7">
        <f t="shared" si="8"/>
        <v>0</v>
      </c>
      <c r="U281" s="3">
        <v>0</v>
      </c>
      <c r="V281" s="7">
        <v>0</v>
      </c>
      <c r="W281" s="7">
        <v>0</v>
      </c>
      <c r="X281" s="2">
        <f t="shared" si="9"/>
        <v>2575.52</v>
      </c>
      <c r="Y281" s="2">
        <v>0</v>
      </c>
      <c r="Z281" s="2">
        <v>0</v>
      </c>
      <c r="AA281"/>
      <c r="AB281"/>
    </row>
    <row r="282" spans="1:28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4">
        <v>1999</v>
      </c>
      <c r="Q282" s="7">
        <v>1999</v>
      </c>
      <c r="R282" s="16">
        <v>1287.76</v>
      </c>
      <c r="S282" s="12">
        <v>1287.76</v>
      </c>
      <c r="T282" s="7">
        <f t="shared" si="8"/>
        <v>0</v>
      </c>
      <c r="U282" s="3">
        <v>0</v>
      </c>
      <c r="V282" s="7">
        <v>0</v>
      </c>
      <c r="W282" s="7">
        <v>0</v>
      </c>
      <c r="X282" s="2">
        <f t="shared" si="9"/>
        <v>1287.76</v>
      </c>
      <c r="Y282" s="2">
        <v>0</v>
      </c>
      <c r="Z282" s="2">
        <v>0</v>
      </c>
      <c r="AA282"/>
      <c r="AB282"/>
    </row>
    <row r="283" spans="1:28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4">
        <v>2899</v>
      </c>
      <c r="Q283" s="7">
        <v>5798</v>
      </c>
      <c r="R283" s="16">
        <v>1867.54</v>
      </c>
      <c r="S283" s="12">
        <v>3735.08</v>
      </c>
      <c r="T283" s="7">
        <f t="shared" si="8"/>
        <v>0</v>
      </c>
      <c r="U283" s="3">
        <v>0</v>
      </c>
      <c r="V283" s="7">
        <v>0</v>
      </c>
      <c r="W283" s="7">
        <v>0</v>
      </c>
      <c r="X283" s="2">
        <f t="shared" si="9"/>
        <v>3735.08</v>
      </c>
      <c r="Y283" s="2">
        <v>0</v>
      </c>
      <c r="Z283" s="2">
        <v>0</v>
      </c>
      <c r="AA283"/>
      <c r="AB283"/>
    </row>
    <row r="284" spans="1:28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4">
        <v>2899</v>
      </c>
      <c r="Q284" s="7">
        <v>2899</v>
      </c>
      <c r="R284" s="16">
        <v>1867.54</v>
      </c>
      <c r="S284" s="12">
        <v>1867.54</v>
      </c>
      <c r="T284" s="7">
        <f t="shared" si="8"/>
        <v>0</v>
      </c>
      <c r="U284" s="3">
        <v>0</v>
      </c>
      <c r="V284" s="7">
        <v>0</v>
      </c>
      <c r="W284" s="7">
        <v>0</v>
      </c>
      <c r="X284" s="2">
        <f t="shared" si="9"/>
        <v>1867.54</v>
      </c>
      <c r="Y284" s="2">
        <v>0</v>
      </c>
      <c r="Z284" s="2">
        <v>0</v>
      </c>
      <c r="AA284"/>
      <c r="AB284"/>
    </row>
    <row r="285" spans="1:28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4">
        <v>2899</v>
      </c>
      <c r="Q285" s="7">
        <v>2899</v>
      </c>
      <c r="R285" s="16">
        <v>1867.54</v>
      </c>
      <c r="S285" s="12">
        <v>1867.54</v>
      </c>
      <c r="T285" s="7">
        <f t="shared" si="8"/>
        <v>0</v>
      </c>
      <c r="U285" s="3">
        <v>0</v>
      </c>
      <c r="V285" s="7">
        <v>0</v>
      </c>
      <c r="W285" s="7">
        <v>0</v>
      </c>
      <c r="X285" s="2">
        <f t="shared" si="9"/>
        <v>1867.54</v>
      </c>
      <c r="Y285" s="2">
        <v>0</v>
      </c>
      <c r="Z285" s="2">
        <v>0</v>
      </c>
      <c r="AA285"/>
      <c r="AB285"/>
    </row>
    <row r="286" spans="1:28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4">
        <v>1999</v>
      </c>
      <c r="Q286" s="7">
        <v>3998</v>
      </c>
      <c r="R286" s="16">
        <v>1287.76</v>
      </c>
      <c r="S286" s="12">
        <v>2575.52</v>
      </c>
      <c r="T286" s="7">
        <f t="shared" si="8"/>
        <v>0</v>
      </c>
      <c r="U286" s="3">
        <v>0</v>
      </c>
      <c r="V286" s="7">
        <v>0</v>
      </c>
      <c r="W286" s="7">
        <v>0</v>
      </c>
      <c r="X286" s="2">
        <f t="shared" si="9"/>
        <v>2575.52</v>
      </c>
      <c r="Y286" s="2">
        <v>0</v>
      </c>
      <c r="Z286" s="2">
        <v>0</v>
      </c>
      <c r="AA286"/>
      <c r="AB286"/>
    </row>
    <row r="287" spans="1:28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4">
        <v>1999</v>
      </c>
      <c r="Q287" s="7">
        <v>3998</v>
      </c>
      <c r="R287" s="16">
        <v>1287.76</v>
      </c>
      <c r="S287" s="12">
        <v>2575.52</v>
      </c>
      <c r="T287" s="7">
        <f t="shared" si="8"/>
        <v>0</v>
      </c>
      <c r="U287" s="3">
        <v>0</v>
      </c>
      <c r="V287" s="7">
        <v>0</v>
      </c>
      <c r="W287" s="7">
        <v>0</v>
      </c>
      <c r="X287" s="2">
        <f t="shared" si="9"/>
        <v>2575.52</v>
      </c>
      <c r="Y287" s="2">
        <v>0</v>
      </c>
      <c r="Z287" s="2">
        <v>0</v>
      </c>
      <c r="AA287"/>
      <c r="AB287"/>
    </row>
    <row r="288" spans="1:28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4">
        <v>2399</v>
      </c>
      <c r="Q288" s="7">
        <v>4798</v>
      </c>
      <c r="R288" s="16">
        <v>1545.44</v>
      </c>
      <c r="S288" s="12">
        <v>3090.88</v>
      </c>
      <c r="T288" s="7">
        <f t="shared" si="8"/>
        <v>0</v>
      </c>
      <c r="U288" s="3">
        <v>0</v>
      </c>
      <c r="V288" s="7">
        <v>0</v>
      </c>
      <c r="W288" s="7">
        <v>0</v>
      </c>
      <c r="X288" s="2">
        <f t="shared" si="9"/>
        <v>3090.88</v>
      </c>
      <c r="Y288" s="2">
        <v>0</v>
      </c>
      <c r="Z288" s="2">
        <v>0</v>
      </c>
      <c r="AA288"/>
      <c r="AB288"/>
    </row>
    <row r="289" spans="1:28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4">
        <v>2399</v>
      </c>
      <c r="Q289" s="7">
        <v>4798</v>
      </c>
      <c r="R289" s="16">
        <v>1545.44</v>
      </c>
      <c r="S289" s="12">
        <v>3090.88</v>
      </c>
      <c r="T289" s="7">
        <f t="shared" si="8"/>
        <v>0</v>
      </c>
      <c r="U289" s="3">
        <v>0</v>
      </c>
      <c r="V289" s="7">
        <v>0</v>
      </c>
      <c r="W289" s="7">
        <v>0</v>
      </c>
      <c r="X289" s="2">
        <f t="shared" si="9"/>
        <v>3090.88</v>
      </c>
      <c r="Y289" s="2">
        <v>0</v>
      </c>
      <c r="Z289" s="2">
        <v>0</v>
      </c>
      <c r="AA289"/>
      <c r="AB289"/>
    </row>
    <row r="290" spans="1:28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4">
        <v>2499</v>
      </c>
      <c r="Q290" s="7">
        <v>2499</v>
      </c>
      <c r="R290" s="16">
        <v>1609.86</v>
      </c>
      <c r="S290" s="12">
        <v>1609.86</v>
      </c>
      <c r="T290" s="7">
        <f t="shared" si="8"/>
        <v>0</v>
      </c>
      <c r="U290" s="3">
        <v>0</v>
      </c>
      <c r="V290" s="7">
        <v>0</v>
      </c>
      <c r="W290" s="7">
        <v>0</v>
      </c>
      <c r="X290" s="2">
        <f t="shared" si="9"/>
        <v>1609.86</v>
      </c>
      <c r="Y290" s="2">
        <v>0</v>
      </c>
      <c r="Z290" s="2">
        <v>0</v>
      </c>
      <c r="AA290"/>
      <c r="AB290"/>
    </row>
    <row r="291" spans="1:28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4">
        <v>2899</v>
      </c>
      <c r="Q291" s="7">
        <v>5798</v>
      </c>
      <c r="R291" s="16">
        <v>1867.54</v>
      </c>
      <c r="S291" s="12">
        <v>3735.08</v>
      </c>
      <c r="T291" s="7">
        <f t="shared" si="8"/>
        <v>0</v>
      </c>
      <c r="U291" s="3">
        <v>0</v>
      </c>
      <c r="V291" s="7">
        <v>0</v>
      </c>
      <c r="W291" s="7">
        <v>0</v>
      </c>
      <c r="X291" s="2">
        <f t="shared" si="9"/>
        <v>3735.08</v>
      </c>
      <c r="Y291" s="2">
        <v>0</v>
      </c>
      <c r="Z291" s="2">
        <v>0</v>
      </c>
      <c r="AA291"/>
      <c r="AB291"/>
    </row>
    <row r="292" spans="1:28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4">
        <v>2399</v>
      </c>
      <c r="Q292" s="7">
        <v>2399</v>
      </c>
      <c r="R292" s="16">
        <v>1545.44</v>
      </c>
      <c r="S292" s="12">
        <v>1545.44</v>
      </c>
      <c r="T292" s="7">
        <f t="shared" si="8"/>
        <v>0</v>
      </c>
      <c r="U292" s="3">
        <v>0</v>
      </c>
      <c r="V292" s="7">
        <v>0</v>
      </c>
      <c r="W292" s="7">
        <v>0</v>
      </c>
      <c r="X292" s="2">
        <f t="shared" si="9"/>
        <v>1545.44</v>
      </c>
      <c r="Y292" s="2">
        <v>0</v>
      </c>
      <c r="Z292" s="2">
        <v>0</v>
      </c>
      <c r="AA292"/>
      <c r="AB292"/>
    </row>
    <row r="293" spans="1:28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4">
        <v>1999</v>
      </c>
      <c r="Q293" s="7">
        <v>1999</v>
      </c>
      <c r="R293" s="16">
        <v>1287.76</v>
      </c>
      <c r="S293" s="12">
        <v>1287.76</v>
      </c>
      <c r="T293" s="7">
        <f t="shared" si="8"/>
        <v>0</v>
      </c>
      <c r="U293" s="3">
        <v>0</v>
      </c>
      <c r="V293" s="7">
        <v>0</v>
      </c>
      <c r="W293" s="7">
        <v>0</v>
      </c>
      <c r="X293" s="2">
        <f t="shared" si="9"/>
        <v>1287.76</v>
      </c>
      <c r="Y293" s="2">
        <v>0</v>
      </c>
      <c r="Z293" s="2">
        <v>0</v>
      </c>
      <c r="AA293"/>
      <c r="AB293"/>
    </row>
    <row r="294" spans="1:28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4">
        <v>1999</v>
      </c>
      <c r="Q294" s="7">
        <v>3998</v>
      </c>
      <c r="R294" s="16">
        <v>1287.76</v>
      </c>
      <c r="S294" s="12">
        <v>2575.52</v>
      </c>
      <c r="T294" s="7">
        <f t="shared" si="8"/>
        <v>0</v>
      </c>
      <c r="U294" s="3">
        <v>0</v>
      </c>
      <c r="V294" s="7">
        <v>0</v>
      </c>
      <c r="W294" s="7">
        <v>0</v>
      </c>
      <c r="X294" s="2">
        <f t="shared" si="9"/>
        <v>2575.52</v>
      </c>
      <c r="Y294" s="2">
        <v>0</v>
      </c>
      <c r="Z294" s="2">
        <v>0</v>
      </c>
      <c r="AA294"/>
      <c r="AB294"/>
    </row>
    <row r="295" spans="1:28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4">
        <v>1999</v>
      </c>
      <c r="Q295" s="7">
        <v>1999</v>
      </c>
      <c r="R295" s="16">
        <v>1287.76</v>
      </c>
      <c r="S295" s="12">
        <v>1287.76</v>
      </c>
      <c r="T295" s="7">
        <f t="shared" si="8"/>
        <v>0</v>
      </c>
      <c r="U295" s="3">
        <v>0</v>
      </c>
      <c r="V295" s="7">
        <v>0</v>
      </c>
      <c r="W295" s="7">
        <v>0</v>
      </c>
      <c r="X295" s="2">
        <f t="shared" si="9"/>
        <v>1287.76</v>
      </c>
      <c r="Y295" s="2">
        <v>0</v>
      </c>
      <c r="Z295" s="2">
        <v>0</v>
      </c>
      <c r="AA295"/>
      <c r="AB295"/>
    </row>
    <row r="296" spans="1:28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4">
        <v>1999</v>
      </c>
      <c r="Q296" s="7">
        <v>1999</v>
      </c>
      <c r="R296" s="16">
        <v>1287.76</v>
      </c>
      <c r="S296" s="12">
        <v>1287.76</v>
      </c>
      <c r="T296" s="7">
        <f t="shared" si="8"/>
        <v>0</v>
      </c>
      <c r="U296" s="3">
        <v>0</v>
      </c>
      <c r="V296" s="7">
        <v>0</v>
      </c>
      <c r="W296" s="7">
        <v>0</v>
      </c>
      <c r="X296" s="2">
        <f t="shared" si="9"/>
        <v>1287.76</v>
      </c>
      <c r="Y296" s="2">
        <v>0</v>
      </c>
      <c r="Z296" s="2">
        <v>0</v>
      </c>
      <c r="AA296"/>
      <c r="AB296"/>
    </row>
    <row r="297" spans="1:28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4">
        <v>1799</v>
      </c>
      <c r="Q297" s="7">
        <v>1799</v>
      </c>
      <c r="R297" s="16">
        <v>1158.92</v>
      </c>
      <c r="S297" s="12">
        <v>1158.92</v>
      </c>
      <c r="T297" s="7">
        <f t="shared" si="8"/>
        <v>0</v>
      </c>
      <c r="U297" s="3">
        <v>0</v>
      </c>
      <c r="V297" s="7">
        <v>0</v>
      </c>
      <c r="W297" s="7">
        <v>0</v>
      </c>
      <c r="X297" s="2">
        <f t="shared" si="9"/>
        <v>1158.92</v>
      </c>
      <c r="Y297" s="2">
        <v>0</v>
      </c>
      <c r="Z297" s="2">
        <v>0</v>
      </c>
      <c r="AA297"/>
      <c r="AB297"/>
    </row>
    <row r="298" spans="1:28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4">
        <v>1999</v>
      </c>
      <c r="Q298" s="7">
        <v>3998</v>
      </c>
      <c r="R298" s="16">
        <v>1287.76</v>
      </c>
      <c r="S298" s="12">
        <v>2575.52</v>
      </c>
      <c r="T298" s="7">
        <f t="shared" si="8"/>
        <v>0</v>
      </c>
      <c r="U298" s="3">
        <v>0</v>
      </c>
      <c r="V298" s="7">
        <v>0</v>
      </c>
      <c r="W298" s="7">
        <v>0</v>
      </c>
      <c r="X298" s="2">
        <f t="shared" si="9"/>
        <v>2575.52</v>
      </c>
      <c r="Y298" s="2">
        <v>0</v>
      </c>
      <c r="Z298" s="2">
        <v>0</v>
      </c>
      <c r="AA298"/>
      <c r="AB298"/>
    </row>
    <row r="299" spans="1:28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4">
        <v>1999</v>
      </c>
      <c r="Q299" s="7">
        <v>1999</v>
      </c>
      <c r="R299" s="16">
        <v>1287.76</v>
      </c>
      <c r="S299" s="12">
        <v>1287.76</v>
      </c>
      <c r="T299" s="7">
        <f t="shared" si="8"/>
        <v>0</v>
      </c>
      <c r="U299" s="3">
        <v>0</v>
      </c>
      <c r="V299" s="7">
        <v>0</v>
      </c>
      <c r="W299" s="7">
        <v>0</v>
      </c>
      <c r="X299" s="2">
        <f t="shared" si="9"/>
        <v>1287.76</v>
      </c>
      <c r="Y299" s="2">
        <v>0</v>
      </c>
      <c r="Z299" s="2">
        <v>0</v>
      </c>
      <c r="AA299"/>
      <c r="AB299"/>
    </row>
    <row r="300" spans="1:28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4">
        <v>1999</v>
      </c>
      <c r="Q300" s="7">
        <v>1999</v>
      </c>
      <c r="R300" s="16">
        <v>1287.76</v>
      </c>
      <c r="S300" s="12">
        <v>1287.76</v>
      </c>
      <c r="T300" s="7">
        <f t="shared" si="8"/>
        <v>0</v>
      </c>
      <c r="U300" s="3">
        <v>0</v>
      </c>
      <c r="V300" s="7">
        <v>0</v>
      </c>
      <c r="W300" s="7">
        <v>0</v>
      </c>
      <c r="X300" s="2">
        <f t="shared" si="9"/>
        <v>1287.76</v>
      </c>
      <c r="Y300" s="2">
        <v>0</v>
      </c>
      <c r="Z300" s="2">
        <v>0</v>
      </c>
      <c r="AA300"/>
      <c r="AB300"/>
    </row>
    <row r="301" spans="1:28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4">
        <v>1799</v>
      </c>
      <c r="Q301" s="7">
        <v>1799</v>
      </c>
      <c r="R301" s="16">
        <v>1158.92</v>
      </c>
      <c r="S301" s="12">
        <v>1158.92</v>
      </c>
      <c r="T301" s="7">
        <f t="shared" si="8"/>
        <v>0</v>
      </c>
      <c r="U301" s="3">
        <v>0</v>
      </c>
      <c r="V301" s="7">
        <v>0</v>
      </c>
      <c r="W301" s="7">
        <v>0</v>
      </c>
      <c r="X301" s="2">
        <f t="shared" si="9"/>
        <v>1158.92</v>
      </c>
      <c r="Y301" s="2">
        <v>0</v>
      </c>
      <c r="Z301" s="2">
        <v>0</v>
      </c>
      <c r="AA301"/>
      <c r="AB301"/>
    </row>
    <row r="302" spans="1:28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4">
        <v>1799</v>
      </c>
      <c r="Q302" s="7">
        <v>3598</v>
      </c>
      <c r="R302" s="16">
        <v>1158.92</v>
      </c>
      <c r="S302" s="12">
        <v>2317.84</v>
      </c>
      <c r="T302" s="7">
        <f t="shared" si="8"/>
        <v>0</v>
      </c>
      <c r="U302" s="3">
        <v>0</v>
      </c>
      <c r="V302" s="7">
        <v>0</v>
      </c>
      <c r="W302" s="7">
        <v>0</v>
      </c>
      <c r="X302" s="2">
        <f t="shared" si="9"/>
        <v>2317.84</v>
      </c>
      <c r="Y302" s="2">
        <v>0</v>
      </c>
      <c r="Z302" s="2">
        <v>0</v>
      </c>
      <c r="AA302"/>
      <c r="AB302"/>
    </row>
    <row r="303" spans="1:28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4">
        <v>1799</v>
      </c>
      <c r="Q303" s="7">
        <v>1799</v>
      </c>
      <c r="R303" s="16">
        <v>1158.92</v>
      </c>
      <c r="S303" s="12">
        <v>1158.92</v>
      </c>
      <c r="T303" s="7">
        <f t="shared" si="8"/>
        <v>0</v>
      </c>
      <c r="U303" s="3">
        <v>0</v>
      </c>
      <c r="V303" s="7">
        <v>0</v>
      </c>
      <c r="W303" s="7">
        <v>0</v>
      </c>
      <c r="X303" s="2">
        <f t="shared" si="9"/>
        <v>1158.92</v>
      </c>
      <c r="Y303" s="2">
        <v>0</v>
      </c>
      <c r="Z303" s="2">
        <v>0</v>
      </c>
      <c r="AA303"/>
      <c r="AB303"/>
    </row>
    <row r="304" spans="1:28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4">
        <v>1799</v>
      </c>
      <c r="Q304" s="7">
        <v>1799</v>
      </c>
      <c r="R304" s="16">
        <v>1158.92</v>
      </c>
      <c r="S304" s="12">
        <v>1158.92</v>
      </c>
      <c r="T304" s="7">
        <f t="shared" si="8"/>
        <v>0</v>
      </c>
      <c r="U304" s="3">
        <v>0</v>
      </c>
      <c r="V304" s="7">
        <v>0</v>
      </c>
      <c r="W304" s="7">
        <v>0</v>
      </c>
      <c r="X304" s="2">
        <f t="shared" si="9"/>
        <v>1158.92</v>
      </c>
      <c r="Y304" s="2">
        <v>0</v>
      </c>
      <c r="Z304" s="2">
        <v>0</v>
      </c>
      <c r="AA304"/>
      <c r="AB304"/>
    </row>
    <row r="305" spans="1:28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4">
        <v>1999</v>
      </c>
      <c r="Q305" s="7">
        <v>1999</v>
      </c>
      <c r="R305" s="16">
        <v>1287.76</v>
      </c>
      <c r="S305" s="12">
        <v>1287.76</v>
      </c>
      <c r="T305" s="7">
        <f t="shared" si="8"/>
        <v>0</v>
      </c>
      <c r="U305" s="3">
        <v>0</v>
      </c>
      <c r="V305" s="7">
        <v>0</v>
      </c>
      <c r="W305" s="7">
        <v>0</v>
      </c>
      <c r="X305" s="2">
        <f t="shared" si="9"/>
        <v>1287.76</v>
      </c>
      <c r="Y305" s="2">
        <v>0</v>
      </c>
      <c r="Z305" s="2">
        <v>0</v>
      </c>
      <c r="AA305"/>
      <c r="AB305"/>
    </row>
    <row r="306" spans="1:28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4">
        <v>2499</v>
      </c>
      <c r="Q306" s="7">
        <v>2499</v>
      </c>
      <c r="R306" s="16">
        <v>1609.86</v>
      </c>
      <c r="S306" s="12">
        <v>1609.86</v>
      </c>
      <c r="T306" s="7">
        <f t="shared" si="8"/>
        <v>0</v>
      </c>
      <c r="U306" s="3">
        <v>0</v>
      </c>
      <c r="V306" s="7">
        <v>0</v>
      </c>
      <c r="W306" s="7">
        <v>0</v>
      </c>
      <c r="X306" s="2">
        <f t="shared" si="9"/>
        <v>1609.86</v>
      </c>
      <c r="Y306" s="2">
        <v>0</v>
      </c>
      <c r="Z306" s="2">
        <v>0</v>
      </c>
      <c r="AA306"/>
      <c r="AB306"/>
    </row>
    <row r="307" spans="1:28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4">
        <v>2699</v>
      </c>
      <c r="Q307" s="7">
        <v>2699</v>
      </c>
      <c r="R307" s="16">
        <v>1738.7</v>
      </c>
      <c r="S307" s="12">
        <v>1738.7</v>
      </c>
      <c r="T307" s="7">
        <f t="shared" si="8"/>
        <v>0</v>
      </c>
      <c r="U307" s="3">
        <v>0</v>
      </c>
      <c r="V307" s="7">
        <v>0</v>
      </c>
      <c r="W307" s="7">
        <v>0</v>
      </c>
      <c r="X307" s="2">
        <f t="shared" si="9"/>
        <v>1738.7</v>
      </c>
      <c r="Y307" s="2">
        <v>0</v>
      </c>
      <c r="Z307" s="2">
        <v>0</v>
      </c>
      <c r="AA307"/>
      <c r="AB307"/>
    </row>
    <row r="308" spans="1:28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4">
        <v>2699</v>
      </c>
      <c r="Q308" s="7">
        <v>2699</v>
      </c>
      <c r="R308" s="16">
        <v>1738.7</v>
      </c>
      <c r="S308" s="12">
        <v>1738.7</v>
      </c>
      <c r="T308" s="7">
        <f t="shared" si="8"/>
        <v>0</v>
      </c>
      <c r="U308" s="3">
        <v>0</v>
      </c>
      <c r="V308" s="7">
        <v>0</v>
      </c>
      <c r="W308" s="7">
        <v>0</v>
      </c>
      <c r="X308" s="2">
        <f t="shared" si="9"/>
        <v>1738.7</v>
      </c>
      <c r="Y308" s="2">
        <v>0</v>
      </c>
      <c r="Z308" s="2">
        <v>0</v>
      </c>
      <c r="AA308"/>
      <c r="AB308"/>
    </row>
    <row r="309" spans="1:28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4">
        <v>2699</v>
      </c>
      <c r="Q309" s="7">
        <v>2699</v>
      </c>
      <c r="R309" s="16">
        <v>1738.7</v>
      </c>
      <c r="S309" s="12">
        <v>1738.7</v>
      </c>
      <c r="T309" s="7">
        <f t="shared" si="8"/>
        <v>0</v>
      </c>
      <c r="U309" s="3">
        <v>0</v>
      </c>
      <c r="V309" s="7">
        <v>0</v>
      </c>
      <c r="W309" s="7">
        <v>0</v>
      </c>
      <c r="X309" s="2">
        <f t="shared" si="9"/>
        <v>1738.7</v>
      </c>
      <c r="Y309" s="2">
        <v>0</v>
      </c>
      <c r="Z309" s="2">
        <v>0</v>
      </c>
      <c r="AA309"/>
      <c r="AB309"/>
    </row>
    <row r="310" spans="1:28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4">
        <v>2699</v>
      </c>
      <c r="Q310" s="7">
        <v>5398</v>
      </c>
      <c r="R310" s="16">
        <v>1738.7</v>
      </c>
      <c r="S310" s="12">
        <v>3477.4</v>
      </c>
      <c r="T310" s="7">
        <f t="shared" si="8"/>
        <v>0</v>
      </c>
      <c r="U310" s="3">
        <v>0</v>
      </c>
      <c r="V310" s="7">
        <v>0</v>
      </c>
      <c r="W310" s="7">
        <v>0</v>
      </c>
      <c r="X310" s="2">
        <f t="shared" si="9"/>
        <v>3477.4</v>
      </c>
      <c r="Y310" s="2">
        <v>0</v>
      </c>
      <c r="Z310" s="2">
        <v>0</v>
      </c>
      <c r="AA310"/>
      <c r="AB310"/>
    </row>
    <row r="311" spans="1:28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4">
        <v>2699</v>
      </c>
      <c r="Q311" s="7">
        <v>2699</v>
      </c>
      <c r="R311" s="16">
        <v>1738.7</v>
      </c>
      <c r="S311" s="12">
        <v>1738.7</v>
      </c>
      <c r="T311" s="7">
        <f t="shared" si="8"/>
        <v>0</v>
      </c>
      <c r="U311" s="3">
        <v>0</v>
      </c>
      <c r="V311" s="7">
        <v>0</v>
      </c>
      <c r="W311" s="7">
        <v>0</v>
      </c>
      <c r="X311" s="2">
        <f t="shared" si="9"/>
        <v>1738.7</v>
      </c>
      <c r="Y311" s="2">
        <v>0</v>
      </c>
      <c r="Z311" s="2">
        <v>0</v>
      </c>
      <c r="AA311"/>
      <c r="AB311"/>
    </row>
    <row r="312" spans="1:28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4">
        <v>2499</v>
      </c>
      <c r="Q312" s="7">
        <v>4998</v>
      </c>
      <c r="R312" s="16">
        <v>1609.86</v>
      </c>
      <c r="S312" s="12">
        <v>3219.72</v>
      </c>
      <c r="T312" s="7">
        <f t="shared" si="8"/>
        <v>0</v>
      </c>
      <c r="U312" s="3">
        <v>0</v>
      </c>
      <c r="V312" s="7">
        <v>0</v>
      </c>
      <c r="W312" s="7">
        <v>0</v>
      </c>
      <c r="X312" s="2">
        <f t="shared" si="9"/>
        <v>3219.72</v>
      </c>
      <c r="Y312" s="2">
        <v>0</v>
      </c>
      <c r="Z312" s="2">
        <v>0</v>
      </c>
      <c r="AA312"/>
      <c r="AB312"/>
    </row>
    <row r="313" spans="1:28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4">
        <v>2699</v>
      </c>
      <c r="Q313" s="7">
        <v>5398</v>
      </c>
      <c r="R313" s="16">
        <v>1738.7</v>
      </c>
      <c r="S313" s="12">
        <v>3477.4</v>
      </c>
      <c r="T313" s="7">
        <f t="shared" si="8"/>
        <v>0</v>
      </c>
      <c r="U313" s="3">
        <v>0</v>
      </c>
      <c r="V313" s="7">
        <v>0</v>
      </c>
      <c r="W313" s="7">
        <v>0</v>
      </c>
      <c r="X313" s="2">
        <f t="shared" si="9"/>
        <v>3477.4</v>
      </c>
      <c r="Y313" s="2">
        <v>0</v>
      </c>
      <c r="Z313" s="2">
        <v>0</v>
      </c>
      <c r="AA313"/>
      <c r="AB313"/>
    </row>
    <row r="314" spans="1:28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4">
        <v>2499</v>
      </c>
      <c r="Q314" s="7">
        <v>2499</v>
      </c>
      <c r="R314" s="16">
        <v>1609.86</v>
      </c>
      <c r="S314" s="12">
        <v>1609.86</v>
      </c>
      <c r="T314" s="7">
        <f t="shared" si="8"/>
        <v>0</v>
      </c>
      <c r="U314" s="3">
        <v>0</v>
      </c>
      <c r="V314" s="7">
        <v>0</v>
      </c>
      <c r="W314" s="7">
        <v>0</v>
      </c>
      <c r="X314" s="2">
        <f t="shared" si="9"/>
        <v>1609.86</v>
      </c>
      <c r="Y314" s="2">
        <v>0</v>
      </c>
      <c r="Z314" s="2">
        <v>0</v>
      </c>
      <c r="AA314"/>
      <c r="AB314"/>
    </row>
    <row r="315" spans="1:28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4">
        <v>2699</v>
      </c>
      <c r="Q315" s="7">
        <v>5398</v>
      </c>
      <c r="R315" s="16">
        <v>1738.7</v>
      </c>
      <c r="S315" s="12">
        <v>3477.4</v>
      </c>
      <c r="T315" s="7">
        <f t="shared" si="8"/>
        <v>0</v>
      </c>
      <c r="U315" s="3">
        <v>0</v>
      </c>
      <c r="V315" s="7">
        <v>0</v>
      </c>
      <c r="W315" s="7">
        <v>0</v>
      </c>
      <c r="X315" s="2">
        <f t="shared" si="9"/>
        <v>3477.4</v>
      </c>
      <c r="Y315" s="2">
        <v>0</v>
      </c>
      <c r="Z315" s="2">
        <v>0</v>
      </c>
      <c r="AA315"/>
      <c r="AB315"/>
    </row>
    <row r="316" spans="1:28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4">
        <v>2599</v>
      </c>
      <c r="Q316" s="7">
        <v>2599</v>
      </c>
      <c r="R316" s="16">
        <v>1674.28</v>
      </c>
      <c r="S316" s="12">
        <v>1674.28</v>
      </c>
      <c r="T316" s="7">
        <f t="shared" si="8"/>
        <v>0</v>
      </c>
      <c r="U316" s="3">
        <v>0</v>
      </c>
      <c r="V316" s="7">
        <v>0</v>
      </c>
      <c r="W316" s="7">
        <v>0</v>
      </c>
      <c r="X316" s="2">
        <f t="shared" si="9"/>
        <v>1674.28</v>
      </c>
      <c r="Y316" s="2">
        <v>0</v>
      </c>
      <c r="Z316" s="2">
        <v>0</v>
      </c>
      <c r="AA316"/>
      <c r="AB316"/>
    </row>
    <row r="317" spans="1:28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4">
        <v>2599</v>
      </c>
      <c r="Q317" s="7">
        <v>5198</v>
      </c>
      <c r="R317" s="16">
        <v>1674.28</v>
      </c>
      <c r="S317" s="12">
        <v>3348.56</v>
      </c>
      <c r="T317" s="7">
        <f t="shared" si="8"/>
        <v>0</v>
      </c>
      <c r="U317" s="3">
        <v>0</v>
      </c>
      <c r="V317" s="7">
        <v>0</v>
      </c>
      <c r="W317" s="7">
        <v>0</v>
      </c>
      <c r="X317" s="2">
        <f t="shared" si="9"/>
        <v>3348.56</v>
      </c>
      <c r="Y317" s="2">
        <v>0</v>
      </c>
      <c r="Z317" s="2">
        <v>0</v>
      </c>
      <c r="AA317"/>
      <c r="AB317"/>
    </row>
    <row r="318" spans="1:28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4">
        <v>2599</v>
      </c>
      <c r="Q318" s="7">
        <v>5198</v>
      </c>
      <c r="R318" s="16">
        <v>1674.28</v>
      </c>
      <c r="S318" s="12">
        <v>3348.56</v>
      </c>
      <c r="T318" s="7">
        <f t="shared" si="8"/>
        <v>0</v>
      </c>
      <c r="U318" s="3">
        <v>0</v>
      </c>
      <c r="V318" s="7">
        <v>0</v>
      </c>
      <c r="W318" s="7">
        <v>0</v>
      </c>
      <c r="X318" s="2">
        <f t="shared" si="9"/>
        <v>3348.56</v>
      </c>
      <c r="Y318" s="2">
        <v>0</v>
      </c>
      <c r="Z318" s="2">
        <v>0</v>
      </c>
      <c r="AA318"/>
      <c r="AB318"/>
    </row>
    <row r="319" spans="1:28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4">
        <v>2599</v>
      </c>
      <c r="Q319" s="7">
        <v>5198</v>
      </c>
      <c r="R319" s="16">
        <v>1674.28</v>
      </c>
      <c r="S319" s="12">
        <v>3348.56</v>
      </c>
      <c r="T319" s="7">
        <f t="shared" si="8"/>
        <v>0</v>
      </c>
      <c r="U319" s="3">
        <v>0</v>
      </c>
      <c r="V319" s="7">
        <v>0</v>
      </c>
      <c r="W319" s="7">
        <v>0</v>
      </c>
      <c r="X319" s="2">
        <f t="shared" si="9"/>
        <v>3348.56</v>
      </c>
      <c r="Y319" s="2">
        <v>0</v>
      </c>
      <c r="Z319" s="2">
        <v>0</v>
      </c>
      <c r="AA319"/>
      <c r="AB319"/>
    </row>
    <row r="320" spans="1:28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4">
        <v>2599</v>
      </c>
      <c r="Q320" s="7">
        <v>2599</v>
      </c>
      <c r="R320" s="16">
        <v>1674.28</v>
      </c>
      <c r="S320" s="12">
        <v>1674.28</v>
      </c>
      <c r="T320" s="7">
        <f t="shared" si="8"/>
        <v>0</v>
      </c>
      <c r="U320" s="3">
        <v>0</v>
      </c>
      <c r="V320" s="7">
        <v>0</v>
      </c>
      <c r="W320" s="7">
        <v>0</v>
      </c>
      <c r="X320" s="2">
        <f t="shared" si="9"/>
        <v>1674.28</v>
      </c>
      <c r="Y320" s="2">
        <v>0</v>
      </c>
      <c r="Z320" s="2">
        <v>0</v>
      </c>
      <c r="AA320"/>
      <c r="AB320"/>
    </row>
    <row r="321" spans="1:28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4">
        <v>1299</v>
      </c>
      <c r="Q321" s="7">
        <v>2598</v>
      </c>
      <c r="R321" s="16">
        <v>836.82</v>
      </c>
      <c r="S321" s="12">
        <v>1673.64</v>
      </c>
      <c r="T321" s="7">
        <f t="shared" si="8"/>
        <v>0</v>
      </c>
      <c r="U321" s="3">
        <v>0</v>
      </c>
      <c r="V321" s="7">
        <v>0</v>
      </c>
      <c r="W321" s="7">
        <v>0</v>
      </c>
      <c r="X321" s="2">
        <f t="shared" si="9"/>
        <v>1673.64</v>
      </c>
      <c r="Y321" s="2">
        <v>0</v>
      </c>
      <c r="Z321" s="2">
        <v>0</v>
      </c>
      <c r="AA321"/>
      <c r="AB321"/>
    </row>
    <row r="322" spans="1:28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4">
        <v>2399</v>
      </c>
      <c r="Q322" s="7">
        <v>2399</v>
      </c>
      <c r="R322" s="16">
        <v>1545.44</v>
      </c>
      <c r="S322" s="12">
        <v>1545.44</v>
      </c>
      <c r="T322" s="7">
        <f t="shared" ref="T322:T385" si="10">ROUND( ((V322*100)/S322),1)</f>
        <v>0</v>
      </c>
      <c r="U322" s="3">
        <v>0</v>
      </c>
      <c r="V322" s="7">
        <v>0</v>
      </c>
      <c r="W322" s="7">
        <v>0</v>
      </c>
      <c r="X322" s="2">
        <f t="shared" ref="X322:X385" si="11">S322+V322+W322</f>
        <v>1545.44</v>
      </c>
      <c r="Y322" s="2">
        <v>0</v>
      </c>
      <c r="Z322" s="2">
        <v>0</v>
      </c>
      <c r="AA322"/>
      <c r="AB322"/>
    </row>
    <row r="323" spans="1:28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4">
        <v>2499</v>
      </c>
      <c r="Q323" s="7">
        <v>4998</v>
      </c>
      <c r="R323" s="16">
        <v>1609.86</v>
      </c>
      <c r="S323" s="12">
        <v>3219.72</v>
      </c>
      <c r="T323" s="7">
        <f t="shared" si="10"/>
        <v>0</v>
      </c>
      <c r="U323" s="3">
        <v>0</v>
      </c>
      <c r="V323" s="7">
        <v>0</v>
      </c>
      <c r="W323" s="7">
        <v>0</v>
      </c>
      <c r="X323" s="2">
        <f t="shared" si="11"/>
        <v>3219.72</v>
      </c>
      <c r="Y323" s="2">
        <v>0</v>
      </c>
      <c r="Z323" s="2">
        <v>0</v>
      </c>
      <c r="AA323"/>
      <c r="AB323"/>
    </row>
    <row r="324" spans="1:28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4">
        <v>2699</v>
      </c>
      <c r="Q324" s="7">
        <v>2699</v>
      </c>
      <c r="R324" s="16">
        <v>1738.7</v>
      </c>
      <c r="S324" s="12">
        <v>1738.7</v>
      </c>
      <c r="T324" s="7">
        <f t="shared" si="10"/>
        <v>0</v>
      </c>
      <c r="U324" s="3">
        <v>0</v>
      </c>
      <c r="V324" s="7">
        <v>0</v>
      </c>
      <c r="W324" s="7">
        <v>0</v>
      </c>
      <c r="X324" s="2">
        <f t="shared" si="11"/>
        <v>1738.7</v>
      </c>
      <c r="Y324" s="2">
        <v>0</v>
      </c>
      <c r="Z324" s="2">
        <v>0</v>
      </c>
      <c r="AA324"/>
      <c r="AB324"/>
    </row>
    <row r="325" spans="1:28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4">
        <v>2499</v>
      </c>
      <c r="Q325" s="7">
        <v>2499</v>
      </c>
      <c r="R325" s="16">
        <v>1609.86</v>
      </c>
      <c r="S325" s="12">
        <v>1609.86</v>
      </c>
      <c r="T325" s="7">
        <f t="shared" si="10"/>
        <v>0</v>
      </c>
      <c r="U325" s="3">
        <v>0</v>
      </c>
      <c r="V325" s="7">
        <v>0</v>
      </c>
      <c r="W325" s="7">
        <v>0</v>
      </c>
      <c r="X325" s="2">
        <f t="shared" si="11"/>
        <v>1609.86</v>
      </c>
      <c r="Y325" s="2">
        <v>0</v>
      </c>
      <c r="Z325" s="2">
        <v>0</v>
      </c>
      <c r="AA325"/>
      <c r="AB325"/>
    </row>
    <row r="326" spans="1:28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4">
        <v>2499</v>
      </c>
      <c r="Q326" s="7">
        <v>4998</v>
      </c>
      <c r="R326" s="16">
        <v>1609.86</v>
      </c>
      <c r="S326" s="12">
        <v>3219.72</v>
      </c>
      <c r="T326" s="7">
        <f t="shared" si="10"/>
        <v>0</v>
      </c>
      <c r="U326" s="3">
        <v>0</v>
      </c>
      <c r="V326" s="7">
        <v>0</v>
      </c>
      <c r="W326" s="7">
        <v>0</v>
      </c>
      <c r="X326" s="2">
        <f t="shared" si="11"/>
        <v>3219.72</v>
      </c>
      <c r="Y326" s="2">
        <v>0</v>
      </c>
      <c r="Z326" s="2">
        <v>0</v>
      </c>
      <c r="AA326"/>
      <c r="AB326"/>
    </row>
    <row r="327" spans="1:28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4">
        <v>2499</v>
      </c>
      <c r="Q327" s="7">
        <v>4998</v>
      </c>
      <c r="R327" s="16">
        <v>1609.86</v>
      </c>
      <c r="S327" s="12">
        <v>3219.72</v>
      </c>
      <c r="T327" s="7">
        <f t="shared" si="10"/>
        <v>0</v>
      </c>
      <c r="U327" s="3">
        <v>0</v>
      </c>
      <c r="V327" s="7">
        <v>0</v>
      </c>
      <c r="W327" s="7">
        <v>0</v>
      </c>
      <c r="X327" s="2">
        <f t="shared" si="11"/>
        <v>3219.72</v>
      </c>
      <c r="Y327" s="2">
        <v>0</v>
      </c>
      <c r="Z327" s="2">
        <v>0</v>
      </c>
      <c r="AA327"/>
      <c r="AB327"/>
    </row>
    <row r="328" spans="1:28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4">
        <v>2499</v>
      </c>
      <c r="Q328" s="7">
        <v>2499</v>
      </c>
      <c r="R328" s="16">
        <v>1609.86</v>
      </c>
      <c r="S328" s="12">
        <v>1609.86</v>
      </c>
      <c r="T328" s="7">
        <f t="shared" si="10"/>
        <v>0</v>
      </c>
      <c r="U328" s="3">
        <v>0</v>
      </c>
      <c r="V328" s="7">
        <v>0</v>
      </c>
      <c r="W328" s="7">
        <v>0</v>
      </c>
      <c r="X328" s="2">
        <f t="shared" si="11"/>
        <v>1609.86</v>
      </c>
      <c r="Y328" s="2">
        <v>0</v>
      </c>
      <c r="Z328" s="2">
        <v>0</v>
      </c>
      <c r="AA328"/>
      <c r="AB328"/>
    </row>
    <row r="329" spans="1:28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4">
        <v>2499</v>
      </c>
      <c r="Q329" s="7">
        <v>2499</v>
      </c>
      <c r="R329" s="16">
        <v>1609.86</v>
      </c>
      <c r="S329" s="12">
        <v>1609.86</v>
      </c>
      <c r="T329" s="7">
        <f t="shared" si="10"/>
        <v>0</v>
      </c>
      <c r="U329" s="3">
        <v>0</v>
      </c>
      <c r="V329" s="7">
        <v>0</v>
      </c>
      <c r="W329" s="7">
        <v>0</v>
      </c>
      <c r="X329" s="2">
        <f t="shared" si="11"/>
        <v>1609.86</v>
      </c>
      <c r="Y329" s="2">
        <v>0</v>
      </c>
      <c r="Z329" s="2">
        <v>0</v>
      </c>
      <c r="AA329"/>
      <c r="AB329"/>
    </row>
    <row r="330" spans="1:28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4">
        <v>2699</v>
      </c>
      <c r="Q330" s="7">
        <v>2699</v>
      </c>
      <c r="R330" s="16">
        <v>1738.7</v>
      </c>
      <c r="S330" s="12">
        <v>1738.7</v>
      </c>
      <c r="T330" s="7">
        <f t="shared" si="10"/>
        <v>0</v>
      </c>
      <c r="U330" s="3">
        <v>0</v>
      </c>
      <c r="V330" s="7">
        <v>0</v>
      </c>
      <c r="W330" s="7">
        <v>0</v>
      </c>
      <c r="X330" s="2">
        <f t="shared" si="11"/>
        <v>1738.7</v>
      </c>
      <c r="Y330" s="2">
        <v>0</v>
      </c>
      <c r="Z330" s="2">
        <v>0</v>
      </c>
      <c r="AA330"/>
      <c r="AB330"/>
    </row>
    <row r="331" spans="1:28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4">
        <v>2699</v>
      </c>
      <c r="Q331" s="7">
        <v>5398</v>
      </c>
      <c r="R331" s="16">
        <v>1738.7</v>
      </c>
      <c r="S331" s="12">
        <v>3477.4</v>
      </c>
      <c r="T331" s="7">
        <f t="shared" si="10"/>
        <v>0</v>
      </c>
      <c r="U331" s="3">
        <v>0</v>
      </c>
      <c r="V331" s="7">
        <v>0</v>
      </c>
      <c r="W331" s="7">
        <v>0</v>
      </c>
      <c r="X331" s="2">
        <f t="shared" si="11"/>
        <v>3477.4</v>
      </c>
      <c r="Y331" s="2">
        <v>0</v>
      </c>
      <c r="Z331" s="2">
        <v>0</v>
      </c>
      <c r="AA331"/>
      <c r="AB331"/>
    </row>
    <row r="332" spans="1:28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4">
        <v>2699</v>
      </c>
      <c r="Q332" s="7">
        <v>2699</v>
      </c>
      <c r="R332" s="16">
        <v>1738.7</v>
      </c>
      <c r="S332" s="12">
        <v>1738.7</v>
      </c>
      <c r="T332" s="7">
        <f t="shared" si="10"/>
        <v>0</v>
      </c>
      <c r="U332" s="3">
        <v>0</v>
      </c>
      <c r="V332" s="7">
        <v>0</v>
      </c>
      <c r="W332" s="7">
        <v>0</v>
      </c>
      <c r="X332" s="2">
        <f t="shared" si="11"/>
        <v>1738.7</v>
      </c>
      <c r="Y332" s="2">
        <v>0</v>
      </c>
      <c r="Z332" s="2">
        <v>0</v>
      </c>
      <c r="AA332"/>
      <c r="AB332"/>
    </row>
    <row r="333" spans="1:28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4">
        <v>2699</v>
      </c>
      <c r="Q333" s="7">
        <v>2699</v>
      </c>
      <c r="R333" s="16">
        <v>1738.7</v>
      </c>
      <c r="S333" s="12">
        <v>1738.7</v>
      </c>
      <c r="T333" s="7">
        <f t="shared" si="10"/>
        <v>0</v>
      </c>
      <c r="U333" s="3">
        <v>0</v>
      </c>
      <c r="V333" s="7">
        <v>0</v>
      </c>
      <c r="W333" s="7">
        <v>0</v>
      </c>
      <c r="X333" s="2">
        <f t="shared" si="11"/>
        <v>1738.7</v>
      </c>
      <c r="Y333" s="2">
        <v>0</v>
      </c>
      <c r="Z333" s="2">
        <v>0</v>
      </c>
      <c r="AA333"/>
      <c r="AB333"/>
    </row>
    <row r="334" spans="1:28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4">
        <v>2699</v>
      </c>
      <c r="Q334" s="7">
        <v>5398</v>
      </c>
      <c r="R334" s="16">
        <v>1738.7</v>
      </c>
      <c r="S334" s="12">
        <v>3477.4</v>
      </c>
      <c r="T334" s="7">
        <f t="shared" si="10"/>
        <v>0</v>
      </c>
      <c r="U334" s="3">
        <v>0</v>
      </c>
      <c r="V334" s="7">
        <v>0</v>
      </c>
      <c r="W334" s="7">
        <v>0</v>
      </c>
      <c r="X334" s="2">
        <f t="shared" si="11"/>
        <v>3477.4</v>
      </c>
      <c r="Y334" s="2">
        <v>0</v>
      </c>
      <c r="Z334" s="2">
        <v>0</v>
      </c>
      <c r="AA334"/>
      <c r="AB334"/>
    </row>
    <row r="335" spans="1:28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4">
        <v>2699</v>
      </c>
      <c r="Q335" s="7">
        <v>2699</v>
      </c>
      <c r="R335" s="16">
        <v>1738.7</v>
      </c>
      <c r="S335" s="12">
        <v>1738.7</v>
      </c>
      <c r="T335" s="7">
        <f t="shared" si="10"/>
        <v>0</v>
      </c>
      <c r="U335" s="3">
        <v>0</v>
      </c>
      <c r="V335" s="7">
        <v>0</v>
      </c>
      <c r="W335" s="7">
        <v>0</v>
      </c>
      <c r="X335" s="2">
        <f t="shared" si="11"/>
        <v>1738.7</v>
      </c>
      <c r="Y335" s="2">
        <v>0</v>
      </c>
      <c r="Z335" s="2">
        <v>0</v>
      </c>
      <c r="AA335"/>
      <c r="AB335"/>
    </row>
    <row r="336" spans="1:28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4">
        <v>2699</v>
      </c>
      <c r="Q336" s="7">
        <v>5398</v>
      </c>
      <c r="R336" s="16">
        <v>1738.7</v>
      </c>
      <c r="S336" s="12">
        <v>3477.4</v>
      </c>
      <c r="T336" s="7">
        <f t="shared" si="10"/>
        <v>0</v>
      </c>
      <c r="U336" s="3">
        <v>0</v>
      </c>
      <c r="V336" s="7">
        <v>0</v>
      </c>
      <c r="W336" s="7">
        <v>0</v>
      </c>
      <c r="X336" s="2">
        <f t="shared" si="11"/>
        <v>3477.4</v>
      </c>
      <c r="Y336" s="2">
        <v>0</v>
      </c>
      <c r="Z336" s="2">
        <v>0</v>
      </c>
      <c r="AA336"/>
      <c r="AB336"/>
    </row>
    <row r="337" spans="1:28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4">
        <v>2699</v>
      </c>
      <c r="Q337" s="7">
        <v>5398</v>
      </c>
      <c r="R337" s="16">
        <v>1738.7</v>
      </c>
      <c r="S337" s="12">
        <v>3477.4</v>
      </c>
      <c r="T337" s="7">
        <f t="shared" si="10"/>
        <v>0</v>
      </c>
      <c r="U337" s="3">
        <v>0</v>
      </c>
      <c r="V337" s="7">
        <v>0</v>
      </c>
      <c r="W337" s="7">
        <v>0</v>
      </c>
      <c r="X337" s="2">
        <f t="shared" si="11"/>
        <v>3477.4</v>
      </c>
      <c r="Y337" s="2">
        <v>0</v>
      </c>
      <c r="Z337" s="2">
        <v>0</v>
      </c>
      <c r="AA337"/>
      <c r="AB337"/>
    </row>
    <row r="338" spans="1:28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4">
        <v>2699</v>
      </c>
      <c r="Q338" s="7">
        <v>2699</v>
      </c>
      <c r="R338" s="16">
        <v>1738.7</v>
      </c>
      <c r="S338" s="12">
        <v>1738.7</v>
      </c>
      <c r="T338" s="7">
        <f t="shared" si="10"/>
        <v>0</v>
      </c>
      <c r="U338" s="3">
        <v>0</v>
      </c>
      <c r="V338" s="7">
        <v>0</v>
      </c>
      <c r="W338" s="7">
        <v>0</v>
      </c>
      <c r="X338" s="2">
        <f t="shared" si="11"/>
        <v>1738.7</v>
      </c>
      <c r="Y338" s="2">
        <v>0</v>
      </c>
      <c r="Z338" s="2">
        <v>0</v>
      </c>
      <c r="AA338"/>
      <c r="AB338"/>
    </row>
    <row r="339" spans="1:28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4">
        <v>2699</v>
      </c>
      <c r="Q339" s="7">
        <v>2699</v>
      </c>
      <c r="R339" s="16">
        <v>1738.7</v>
      </c>
      <c r="S339" s="12">
        <v>1738.7</v>
      </c>
      <c r="T339" s="7">
        <f t="shared" si="10"/>
        <v>0</v>
      </c>
      <c r="U339" s="3">
        <v>0</v>
      </c>
      <c r="V339" s="7">
        <v>0</v>
      </c>
      <c r="W339" s="7">
        <v>0</v>
      </c>
      <c r="X339" s="2">
        <f t="shared" si="11"/>
        <v>1738.7</v>
      </c>
      <c r="Y339" s="2">
        <v>0</v>
      </c>
      <c r="Z339" s="2">
        <v>0</v>
      </c>
      <c r="AA339"/>
      <c r="AB339"/>
    </row>
    <row r="340" spans="1:28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4">
        <v>2699</v>
      </c>
      <c r="Q340" s="7">
        <v>2699</v>
      </c>
      <c r="R340" s="16">
        <v>1738.7</v>
      </c>
      <c r="S340" s="12">
        <v>1738.7</v>
      </c>
      <c r="T340" s="7">
        <f t="shared" si="10"/>
        <v>0</v>
      </c>
      <c r="U340" s="3">
        <v>0</v>
      </c>
      <c r="V340" s="7">
        <v>0</v>
      </c>
      <c r="W340" s="7">
        <v>0</v>
      </c>
      <c r="X340" s="2">
        <f t="shared" si="11"/>
        <v>1738.7</v>
      </c>
      <c r="Y340" s="2">
        <v>0</v>
      </c>
      <c r="Z340" s="2">
        <v>0</v>
      </c>
      <c r="AA340"/>
      <c r="AB340"/>
    </row>
    <row r="341" spans="1:28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4">
        <v>2899</v>
      </c>
      <c r="Q341" s="7">
        <v>2899</v>
      </c>
      <c r="R341" s="16">
        <v>1867.54</v>
      </c>
      <c r="S341" s="12">
        <v>1867.54</v>
      </c>
      <c r="T341" s="7">
        <f t="shared" si="10"/>
        <v>0</v>
      </c>
      <c r="U341" s="3">
        <v>0</v>
      </c>
      <c r="V341" s="7">
        <v>0</v>
      </c>
      <c r="W341" s="7">
        <v>0</v>
      </c>
      <c r="X341" s="2">
        <f t="shared" si="11"/>
        <v>1867.54</v>
      </c>
      <c r="Y341" s="2">
        <v>0</v>
      </c>
      <c r="Z341" s="2">
        <v>0</v>
      </c>
      <c r="AA341"/>
      <c r="AB341"/>
    </row>
    <row r="342" spans="1:28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4">
        <v>2699</v>
      </c>
      <c r="Q342" s="7">
        <v>5398</v>
      </c>
      <c r="R342" s="16">
        <v>1738.7</v>
      </c>
      <c r="S342" s="12">
        <v>3477.4</v>
      </c>
      <c r="T342" s="7">
        <f t="shared" si="10"/>
        <v>0</v>
      </c>
      <c r="U342" s="3">
        <v>0</v>
      </c>
      <c r="V342" s="7">
        <v>0</v>
      </c>
      <c r="W342" s="7">
        <v>0</v>
      </c>
      <c r="X342" s="2">
        <f t="shared" si="11"/>
        <v>3477.4</v>
      </c>
      <c r="Y342" s="2">
        <v>0</v>
      </c>
      <c r="Z342" s="2">
        <v>0</v>
      </c>
      <c r="AA342"/>
      <c r="AB342"/>
    </row>
    <row r="343" spans="1:28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4">
        <v>1699</v>
      </c>
      <c r="Q343" s="7">
        <v>1699</v>
      </c>
      <c r="R343" s="16">
        <v>1094.5</v>
      </c>
      <c r="S343" s="12">
        <v>1094.5</v>
      </c>
      <c r="T343" s="7">
        <f t="shared" si="10"/>
        <v>0</v>
      </c>
      <c r="U343" s="3">
        <v>0</v>
      </c>
      <c r="V343" s="7">
        <v>0</v>
      </c>
      <c r="W343" s="7">
        <v>0</v>
      </c>
      <c r="X343" s="2">
        <f t="shared" si="11"/>
        <v>1094.5</v>
      </c>
      <c r="Y343" s="2">
        <v>0</v>
      </c>
      <c r="Z343" s="2">
        <v>0</v>
      </c>
      <c r="AA343"/>
      <c r="AB343"/>
    </row>
    <row r="344" spans="1:28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4">
        <v>1499</v>
      </c>
      <c r="Q344" s="7">
        <v>1499</v>
      </c>
      <c r="R344" s="16">
        <v>965.66</v>
      </c>
      <c r="S344" s="12">
        <v>965.66</v>
      </c>
      <c r="T344" s="7">
        <f t="shared" si="10"/>
        <v>0</v>
      </c>
      <c r="U344" s="3">
        <v>0</v>
      </c>
      <c r="V344" s="7">
        <v>0</v>
      </c>
      <c r="W344" s="7">
        <v>0</v>
      </c>
      <c r="X344" s="2">
        <f t="shared" si="11"/>
        <v>965.66</v>
      </c>
      <c r="Y344" s="2">
        <v>0</v>
      </c>
      <c r="Z344" s="2">
        <v>0</v>
      </c>
      <c r="AA344"/>
      <c r="AB344"/>
    </row>
    <row r="345" spans="1:28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4">
        <v>1499</v>
      </c>
      <c r="Q345" s="7">
        <v>2998</v>
      </c>
      <c r="R345" s="16">
        <v>965.66</v>
      </c>
      <c r="S345" s="12">
        <v>1931.32</v>
      </c>
      <c r="T345" s="7">
        <f t="shared" si="10"/>
        <v>0</v>
      </c>
      <c r="U345" s="3">
        <v>0</v>
      </c>
      <c r="V345" s="7">
        <v>0</v>
      </c>
      <c r="W345" s="7">
        <v>0</v>
      </c>
      <c r="X345" s="2">
        <f t="shared" si="11"/>
        <v>1931.32</v>
      </c>
      <c r="Y345" s="2">
        <v>0</v>
      </c>
      <c r="Z345" s="2">
        <v>0</v>
      </c>
      <c r="AA345"/>
      <c r="AB345"/>
    </row>
    <row r="346" spans="1:28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4">
        <v>1499</v>
      </c>
      <c r="Q346" s="7">
        <v>2998</v>
      </c>
      <c r="R346" s="16">
        <v>965.66</v>
      </c>
      <c r="S346" s="12">
        <v>1931.32</v>
      </c>
      <c r="T346" s="7">
        <f t="shared" si="10"/>
        <v>0</v>
      </c>
      <c r="U346" s="3">
        <v>0</v>
      </c>
      <c r="V346" s="7">
        <v>0</v>
      </c>
      <c r="W346" s="7">
        <v>0</v>
      </c>
      <c r="X346" s="2">
        <f t="shared" si="11"/>
        <v>1931.32</v>
      </c>
      <c r="Y346" s="2">
        <v>0</v>
      </c>
      <c r="Z346" s="2">
        <v>0</v>
      </c>
      <c r="AA346"/>
      <c r="AB346"/>
    </row>
    <row r="347" spans="1:28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4">
        <v>1499</v>
      </c>
      <c r="Q347" s="7">
        <v>1499</v>
      </c>
      <c r="R347" s="16">
        <v>965.66</v>
      </c>
      <c r="S347" s="12">
        <v>965.66</v>
      </c>
      <c r="T347" s="7">
        <f t="shared" si="10"/>
        <v>0</v>
      </c>
      <c r="U347" s="3">
        <v>0</v>
      </c>
      <c r="V347" s="7">
        <v>0</v>
      </c>
      <c r="W347" s="7">
        <v>0</v>
      </c>
      <c r="X347" s="2">
        <f t="shared" si="11"/>
        <v>965.66</v>
      </c>
      <c r="Y347" s="2">
        <v>0</v>
      </c>
      <c r="Z347" s="2">
        <v>0</v>
      </c>
      <c r="AA347"/>
      <c r="AB347"/>
    </row>
    <row r="348" spans="1:28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4">
        <v>1499</v>
      </c>
      <c r="Q348" s="7">
        <v>1499</v>
      </c>
      <c r="R348" s="16">
        <v>965.66</v>
      </c>
      <c r="S348" s="12">
        <v>965.66</v>
      </c>
      <c r="T348" s="7">
        <f t="shared" si="10"/>
        <v>0</v>
      </c>
      <c r="U348" s="3">
        <v>0</v>
      </c>
      <c r="V348" s="7">
        <v>0</v>
      </c>
      <c r="W348" s="7">
        <v>0</v>
      </c>
      <c r="X348" s="2">
        <f t="shared" si="11"/>
        <v>965.66</v>
      </c>
      <c r="Y348" s="2">
        <v>0</v>
      </c>
      <c r="Z348" s="2">
        <v>0</v>
      </c>
      <c r="AA348"/>
      <c r="AB348"/>
    </row>
    <row r="349" spans="1:28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4">
        <v>1699</v>
      </c>
      <c r="Q349" s="7">
        <v>1699</v>
      </c>
      <c r="R349" s="16">
        <v>1094.5</v>
      </c>
      <c r="S349" s="12">
        <v>1094.5</v>
      </c>
      <c r="T349" s="7">
        <f t="shared" si="10"/>
        <v>0</v>
      </c>
      <c r="U349" s="3">
        <v>0</v>
      </c>
      <c r="V349" s="7">
        <v>0</v>
      </c>
      <c r="W349" s="7">
        <v>0</v>
      </c>
      <c r="X349" s="2">
        <f t="shared" si="11"/>
        <v>1094.5</v>
      </c>
      <c r="Y349" s="2">
        <v>0</v>
      </c>
      <c r="Z349" s="2">
        <v>0</v>
      </c>
      <c r="AA349"/>
      <c r="AB349"/>
    </row>
    <row r="350" spans="1:28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4">
        <v>1399</v>
      </c>
      <c r="Q350" s="7">
        <v>2798</v>
      </c>
      <c r="R350" s="16">
        <v>901.24</v>
      </c>
      <c r="S350" s="12">
        <v>1802.48</v>
      </c>
      <c r="T350" s="7">
        <f t="shared" si="10"/>
        <v>0</v>
      </c>
      <c r="U350" s="3">
        <v>0</v>
      </c>
      <c r="V350" s="7">
        <v>0</v>
      </c>
      <c r="W350" s="7">
        <v>0</v>
      </c>
      <c r="X350" s="2">
        <f t="shared" si="11"/>
        <v>1802.48</v>
      </c>
      <c r="Y350" s="2">
        <v>0</v>
      </c>
      <c r="Z350" s="2">
        <v>0</v>
      </c>
      <c r="AA350"/>
      <c r="AB350"/>
    </row>
    <row r="351" spans="1:28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4">
        <v>1699</v>
      </c>
      <c r="Q351" s="7">
        <v>3398</v>
      </c>
      <c r="R351" s="16">
        <v>1094.5</v>
      </c>
      <c r="S351" s="12">
        <v>2189</v>
      </c>
      <c r="T351" s="7">
        <f t="shared" si="10"/>
        <v>0</v>
      </c>
      <c r="U351" s="3">
        <v>0</v>
      </c>
      <c r="V351" s="7">
        <v>0</v>
      </c>
      <c r="W351" s="7">
        <v>0</v>
      </c>
      <c r="X351" s="2">
        <f t="shared" si="11"/>
        <v>2189</v>
      </c>
      <c r="Y351" s="2">
        <v>0</v>
      </c>
      <c r="Z351" s="2">
        <v>0</v>
      </c>
      <c r="AA351"/>
      <c r="AB351"/>
    </row>
    <row r="352" spans="1:28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4">
        <v>1699</v>
      </c>
      <c r="Q352" s="7">
        <v>3398</v>
      </c>
      <c r="R352" s="16">
        <v>1094.5</v>
      </c>
      <c r="S352" s="12">
        <v>2189</v>
      </c>
      <c r="T352" s="7">
        <f t="shared" si="10"/>
        <v>0</v>
      </c>
      <c r="U352" s="3">
        <v>0</v>
      </c>
      <c r="V352" s="7">
        <v>0</v>
      </c>
      <c r="W352" s="7">
        <v>0</v>
      </c>
      <c r="X352" s="2">
        <f t="shared" si="11"/>
        <v>2189</v>
      </c>
      <c r="Y352" s="2">
        <v>0</v>
      </c>
      <c r="Z352" s="2">
        <v>0</v>
      </c>
      <c r="AA352"/>
      <c r="AB352"/>
    </row>
    <row r="353" spans="1:28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4">
        <v>1699</v>
      </c>
      <c r="Q353" s="7">
        <v>1699</v>
      </c>
      <c r="R353" s="16">
        <v>1094.5</v>
      </c>
      <c r="S353" s="12">
        <v>1094.5</v>
      </c>
      <c r="T353" s="7">
        <f t="shared" si="10"/>
        <v>0</v>
      </c>
      <c r="U353" s="3">
        <v>0</v>
      </c>
      <c r="V353" s="7">
        <v>0</v>
      </c>
      <c r="W353" s="7">
        <v>0</v>
      </c>
      <c r="X353" s="2">
        <f t="shared" si="11"/>
        <v>1094.5</v>
      </c>
      <c r="Y353" s="2">
        <v>0</v>
      </c>
      <c r="Z353" s="2">
        <v>0</v>
      </c>
      <c r="AA353"/>
      <c r="AB353"/>
    </row>
    <row r="354" spans="1:28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4">
        <v>1299</v>
      </c>
      <c r="Q354" s="7">
        <v>1299</v>
      </c>
      <c r="R354" s="16">
        <v>836.82</v>
      </c>
      <c r="S354" s="12">
        <v>836.82</v>
      </c>
      <c r="T354" s="7">
        <f t="shared" si="10"/>
        <v>0</v>
      </c>
      <c r="U354" s="3">
        <v>0</v>
      </c>
      <c r="V354" s="7">
        <v>0</v>
      </c>
      <c r="W354" s="7">
        <v>0</v>
      </c>
      <c r="X354" s="2">
        <f t="shared" si="11"/>
        <v>836.82</v>
      </c>
      <c r="Y354" s="2">
        <v>0</v>
      </c>
      <c r="Z354" s="2">
        <v>0</v>
      </c>
      <c r="AA354"/>
      <c r="AB354"/>
    </row>
    <row r="355" spans="1:28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4">
        <v>1299</v>
      </c>
      <c r="Q355" s="7">
        <v>2598</v>
      </c>
      <c r="R355" s="16">
        <v>836.82</v>
      </c>
      <c r="S355" s="12">
        <v>1673.64</v>
      </c>
      <c r="T355" s="7">
        <f t="shared" si="10"/>
        <v>0</v>
      </c>
      <c r="U355" s="3">
        <v>0</v>
      </c>
      <c r="V355" s="7">
        <v>0</v>
      </c>
      <c r="W355" s="7">
        <v>0</v>
      </c>
      <c r="X355" s="2">
        <f t="shared" si="11"/>
        <v>1673.64</v>
      </c>
      <c r="Y355" s="2">
        <v>0</v>
      </c>
      <c r="Z355" s="2">
        <v>0</v>
      </c>
      <c r="AA355"/>
      <c r="AB355"/>
    </row>
    <row r="356" spans="1:28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4">
        <v>1299</v>
      </c>
      <c r="Q356" s="7">
        <v>2598</v>
      </c>
      <c r="R356" s="16">
        <v>836.82</v>
      </c>
      <c r="S356" s="12">
        <v>1673.64</v>
      </c>
      <c r="T356" s="7">
        <f t="shared" si="10"/>
        <v>0</v>
      </c>
      <c r="U356" s="3">
        <v>0</v>
      </c>
      <c r="V356" s="7">
        <v>0</v>
      </c>
      <c r="W356" s="7">
        <v>0</v>
      </c>
      <c r="X356" s="2">
        <f t="shared" si="11"/>
        <v>1673.64</v>
      </c>
      <c r="Y356" s="2">
        <v>0</v>
      </c>
      <c r="Z356" s="2">
        <v>0</v>
      </c>
      <c r="AA356"/>
      <c r="AB356"/>
    </row>
    <row r="357" spans="1:28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4">
        <v>1299</v>
      </c>
      <c r="Q357" s="7">
        <v>1299</v>
      </c>
      <c r="R357" s="16">
        <v>836.82</v>
      </c>
      <c r="S357" s="12">
        <v>836.82</v>
      </c>
      <c r="T357" s="7">
        <f t="shared" si="10"/>
        <v>0</v>
      </c>
      <c r="U357" s="3">
        <v>0</v>
      </c>
      <c r="V357" s="7">
        <v>0</v>
      </c>
      <c r="W357" s="7">
        <v>0</v>
      </c>
      <c r="X357" s="2">
        <f t="shared" si="11"/>
        <v>836.82</v>
      </c>
      <c r="Y357" s="2">
        <v>0</v>
      </c>
      <c r="Z357" s="2">
        <v>0</v>
      </c>
      <c r="AA357"/>
      <c r="AB357"/>
    </row>
    <row r="358" spans="1:28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4">
        <v>1299</v>
      </c>
      <c r="Q358" s="7">
        <v>1299</v>
      </c>
      <c r="R358" s="16">
        <v>836.82</v>
      </c>
      <c r="S358" s="12">
        <v>836.82</v>
      </c>
      <c r="T358" s="7">
        <f t="shared" si="10"/>
        <v>0</v>
      </c>
      <c r="U358" s="3">
        <v>0</v>
      </c>
      <c r="V358" s="7">
        <v>0</v>
      </c>
      <c r="W358" s="7">
        <v>0</v>
      </c>
      <c r="X358" s="2">
        <f t="shared" si="11"/>
        <v>836.82</v>
      </c>
      <c r="Y358" s="2">
        <v>0</v>
      </c>
      <c r="Z358" s="2">
        <v>0</v>
      </c>
      <c r="AA358"/>
      <c r="AB358"/>
    </row>
    <row r="359" spans="1:28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4">
        <v>1399</v>
      </c>
      <c r="Q359" s="7">
        <v>1399</v>
      </c>
      <c r="R359" s="16">
        <v>901.24</v>
      </c>
      <c r="S359" s="12">
        <v>901.24</v>
      </c>
      <c r="T359" s="7">
        <f t="shared" si="10"/>
        <v>0</v>
      </c>
      <c r="U359" s="3">
        <v>0</v>
      </c>
      <c r="V359" s="7">
        <v>0</v>
      </c>
      <c r="W359" s="7">
        <v>0</v>
      </c>
      <c r="X359" s="2">
        <f t="shared" si="11"/>
        <v>901.24</v>
      </c>
      <c r="Y359" s="2">
        <v>0</v>
      </c>
      <c r="Z359" s="2">
        <v>0</v>
      </c>
      <c r="AA359"/>
      <c r="AB359"/>
    </row>
    <row r="360" spans="1:28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4">
        <v>1699</v>
      </c>
      <c r="Q360" s="7">
        <v>3398</v>
      </c>
      <c r="R360" s="16">
        <v>1094.5</v>
      </c>
      <c r="S360" s="12">
        <v>2189</v>
      </c>
      <c r="T360" s="7">
        <f t="shared" si="10"/>
        <v>0</v>
      </c>
      <c r="U360" s="3">
        <v>0</v>
      </c>
      <c r="V360" s="7">
        <v>0</v>
      </c>
      <c r="W360" s="7">
        <v>0</v>
      </c>
      <c r="X360" s="2">
        <f t="shared" si="11"/>
        <v>2189</v>
      </c>
      <c r="Y360" s="2">
        <v>0</v>
      </c>
      <c r="Z360" s="2">
        <v>0</v>
      </c>
      <c r="AA360"/>
      <c r="AB360"/>
    </row>
    <row r="361" spans="1:28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4">
        <v>1399</v>
      </c>
      <c r="Q361" s="7">
        <v>2798</v>
      </c>
      <c r="R361" s="16">
        <v>901.24</v>
      </c>
      <c r="S361" s="12">
        <v>1802.48</v>
      </c>
      <c r="T361" s="7">
        <f t="shared" si="10"/>
        <v>0</v>
      </c>
      <c r="U361" s="3">
        <v>0</v>
      </c>
      <c r="V361" s="7">
        <v>0</v>
      </c>
      <c r="W361" s="7">
        <v>0</v>
      </c>
      <c r="X361" s="2">
        <f t="shared" si="11"/>
        <v>1802.48</v>
      </c>
      <c r="Y361" s="2">
        <v>0</v>
      </c>
      <c r="Z361" s="2">
        <v>0</v>
      </c>
      <c r="AA361"/>
      <c r="AB361"/>
    </row>
    <row r="362" spans="1:28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4">
        <v>2399</v>
      </c>
      <c r="Q362" s="7">
        <v>2399</v>
      </c>
      <c r="R362" s="16">
        <v>1545.44</v>
      </c>
      <c r="S362" s="12">
        <v>1545.44</v>
      </c>
      <c r="T362" s="7">
        <f t="shared" si="10"/>
        <v>0</v>
      </c>
      <c r="U362" s="3">
        <v>0</v>
      </c>
      <c r="V362" s="7">
        <v>0</v>
      </c>
      <c r="W362" s="7">
        <v>0</v>
      </c>
      <c r="X362" s="2">
        <f t="shared" si="11"/>
        <v>1545.44</v>
      </c>
      <c r="Y362" s="2">
        <v>0</v>
      </c>
      <c r="Z362" s="2">
        <v>0</v>
      </c>
      <c r="AA362"/>
      <c r="AB362"/>
    </row>
    <row r="363" spans="1:28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4">
        <v>2199</v>
      </c>
      <c r="Q363" s="7">
        <v>2199</v>
      </c>
      <c r="R363" s="16">
        <v>1416.6</v>
      </c>
      <c r="S363" s="12">
        <v>1416.6</v>
      </c>
      <c r="T363" s="7">
        <f t="shared" si="10"/>
        <v>0</v>
      </c>
      <c r="U363" s="3">
        <v>0</v>
      </c>
      <c r="V363" s="7">
        <v>0</v>
      </c>
      <c r="W363" s="7">
        <v>0</v>
      </c>
      <c r="X363" s="2">
        <f t="shared" si="11"/>
        <v>1416.6</v>
      </c>
      <c r="Y363" s="2">
        <v>0</v>
      </c>
      <c r="Z363" s="2">
        <v>0</v>
      </c>
      <c r="AA363"/>
      <c r="AB363"/>
    </row>
    <row r="364" spans="1:28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4">
        <v>1599</v>
      </c>
      <c r="Q364" s="7">
        <v>3198</v>
      </c>
      <c r="R364" s="16">
        <v>1030.08</v>
      </c>
      <c r="S364" s="12">
        <v>2060.16</v>
      </c>
      <c r="T364" s="7">
        <f t="shared" si="10"/>
        <v>0</v>
      </c>
      <c r="U364" s="3">
        <v>0</v>
      </c>
      <c r="V364" s="7">
        <v>0</v>
      </c>
      <c r="W364" s="7">
        <v>0</v>
      </c>
      <c r="X364" s="2">
        <f t="shared" si="11"/>
        <v>2060.16</v>
      </c>
      <c r="Y364" s="2">
        <v>0</v>
      </c>
      <c r="Z364" s="2">
        <v>0</v>
      </c>
      <c r="AA364"/>
      <c r="AB364"/>
    </row>
    <row r="365" spans="1:28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4">
        <v>1599</v>
      </c>
      <c r="Q365" s="7">
        <v>3198</v>
      </c>
      <c r="R365" s="16">
        <v>1030.08</v>
      </c>
      <c r="S365" s="12">
        <v>2060.16</v>
      </c>
      <c r="T365" s="7">
        <f t="shared" si="10"/>
        <v>0</v>
      </c>
      <c r="U365" s="3">
        <v>0</v>
      </c>
      <c r="V365" s="7">
        <v>0</v>
      </c>
      <c r="W365" s="7">
        <v>0</v>
      </c>
      <c r="X365" s="2">
        <f t="shared" si="11"/>
        <v>2060.16</v>
      </c>
      <c r="Y365" s="2">
        <v>0</v>
      </c>
      <c r="Z365" s="2">
        <v>0</v>
      </c>
      <c r="AA365"/>
      <c r="AB365"/>
    </row>
    <row r="366" spans="1:28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4">
        <v>1599</v>
      </c>
      <c r="Q366" s="7">
        <v>1599</v>
      </c>
      <c r="R366" s="16">
        <v>1030.08</v>
      </c>
      <c r="S366" s="12">
        <v>1030.08</v>
      </c>
      <c r="T366" s="7">
        <f t="shared" si="10"/>
        <v>0</v>
      </c>
      <c r="U366" s="3">
        <v>0</v>
      </c>
      <c r="V366" s="7">
        <v>0</v>
      </c>
      <c r="W366" s="7">
        <v>0</v>
      </c>
      <c r="X366" s="2">
        <f t="shared" si="11"/>
        <v>1030.08</v>
      </c>
      <c r="Y366" s="2">
        <v>0</v>
      </c>
      <c r="Z366" s="2">
        <v>0</v>
      </c>
      <c r="AA366"/>
      <c r="AB366"/>
    </row>
    <row r="367" spans="1:28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4">
        <v>1599</v>
      </c>
      <c r="Q367" s="7">
        <v>1599</v>
      </c>
      <c r="R367" s="16">
        <v>1030.08</v>
      </c>
      <c r="S367" s="12">
        <v>1030.08</v>
      </c>
      <c r="T367" s="7">
        <f t="shared" si="10"/>
        <v>0</v>
      </c>
      <c r="U367" s="3">
        <v>0</v>
      </c>
      <c r="V367" s="7">
        <v>0</v>
      </c>
      <c r="W367" s="7">
        <v>0</v>
      </c>
      <c r="X367" s="2">
        <f t="shared" si="11"/>
        <v>1030.08</v>
      </c>
      <c r="Y367" s="2">
        <v>0</v>
      </c>
      <c r="Z367" s="2">
        <v>0</v>
      </c>
      <c r="AA367"/>
      <c r="AB367"/>
    </row>
    <row r="368" spans="1:28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4">
        <v>1399</v>
      </c>
      <c r="Q368" s="7">
        <v>1399</v>
      </c>
      <c r="R368" s="16">
        <v>901.24</v>
      </c>
      <c r="S368" s="12">
        <v>901.24</v>
      </c>
      <c r="T368" s="7">
        <f t="shared" si="10"/>
        <v>0</v>
      </c>
      <c r="U368" s="3">
        <v>0</v>
      </c>
      <c r="V368" s="7">
        <v>0</v>
      </c>
      <c r="W368" s="7">
        <v>0</v>
      </c>
      <c r="X368" s="2">
        <f t="shared" si="11"/>
        <v>901.24</v>
      </c>
      <c r="Y368" s="2">
        <v>0</v>
      </c>
      <c r="Z368" s="2">
        <v>0</v>
      </c>
      <c r="AA368"/>
      <c r="AB368"/>
    </row>
    <row r="369" spans="1:28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4">
        <v>1699</v>
      </c>
      <c r="Q369" s="7">
        <v>1699</v>
      </c>
      <c r="R369" s="16">
        <v>1094.5</v>
      </c>
      <c r="S369" s="12">
        <v>1094.5</v>
      </c>
      <c r="T369" s="7">
        <f t="shared" si="10"/>
        <v>0</v>
      </c>
      <c r="U369" s="3">
        <v>0</v>
      </c>
      <c r="V369" s="7">
        <v>0</v>
      </c>
      <c r="W369" s="7">
        <v>0</v>
      </c>
      <c r="X369" s="2">
        <f t="shared" si="11"/>
        <v>1094.5</v>
      </c>
      <c r="Y369" s="2">
        <v>0</v>
      </c>
      <c r="Z369" s="2">
        <v>0</v>
      </c>
      <c r="AA369"/>
      <c r="AB369"/>
    </row>
    <row r="370" spans="1:28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4">
        <v>1399</v>
      </c>
      <c r="Q370" s="7">
        <v>2798</v>
      </c>
      <c r="R370" s="16">
        <v>901.24</v>
      </c>
      <c r="S370" s="12">
        <v>1802.48</v>
      </c>
      <c r="T370" s="7">
        <f t="shared" si="10"/>
        <v>0</v>
      </c>
      <c r="U370" s="3">
        <v>0</v>
      </c>
      <c r="V370" s="7">
        <v>0</v>
      </c>
      <c r="W370" s="7">
        <v>0</v>
      </c>
      <c r="X370" s="2">
        <f t="shared" si="11"/>
        <v>1802.48</v>
      </c>
      <c r="Y370" s="2">
        <v>0</v>
      </c>
      <c r="Z370" s="2">
        <v>0</v>
      </c>
      <c r="AA370"/>
      <c r="AB370"/>
    </row>
    <row r="371" spans="1:28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4">
        <v>1699</v>
      </c>
      <c r="Q371" s="7">
        <v>1699</v>
      </c>
      <c r="R371" s="16">
        <v>1094.5</v>
      </c>
      <c r="S371" s="12">
        <v>1094.5</v>
      </c>
      <c r="T371" s="7">
        <f t="shared" si="10"/>
        <v>0</v>
      </c>
      <c r="U371" s="3">
        <v>0</v>
      </c>
      <c r="V371" s="7">
        <v>0</v>
      </c>
      <c r="W371" s="7">
        <v>0</v>
      </c>
      <c r="X371" s="2">
        <f t="shared" si="11"/>
        <v>1094.5</v>
      </c>
      <c r="Y371" s="2">
        <v>0</v>
      </c>
      <c r="Z371" s="2">
        <v>0</v>
      </c>
      <c r="AA371"/>
      <c r="AB371"/>
    </row>
    <row r="372" spans="1:28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4">
        <v>1399</v>
      </c>
      <c r="Q372" s="7">
        <v>1399</v>
      </c>
      <c r="R372" s="16">
        <v>901.24</v>
      </c>
      <c r="S372" s="12">
        <v>901.24</v>
      </c>
      <c r="T372" s="7">
        <f t="shared" si="10"/>
        <v>0</v>
      </c>
      <c r="U372" s="3">
        <v>0</v>
      </c>
      <c r="V372" s="7">
        <v>0</v>
      </c>
      <c r="W372" s="7">
        <v>0</v>
      </c>
      <c r="X372" s="2">
        <f t="shared" si="11"/>
        <v>901.24</v>
      </c>
      <c r="Y372" s="2">
        <v>0</v>
      </c>
      <c r="Z372" s="2">
        <v>0</v>
      </c>
      <c r="AA372"/>
      <c r="AB372"/>
    </row>
    <row r="373" spans="1:28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4">
        <v>1699</v>
      </c>
      <c r="Q373" s="7">
        <v>1699</v>
      </c>
      <c r="R373" s="16">
        <v>1094.5</v>
      </c>
      <c r="S373" s="12">
        <v>1094.5</v>
      </c>
      <c r="T373" s="7">
        <f t="shared" si="10"/>
        <v>0</v>
      </c>
      <c r="U373" s="3">
        <v>0</v>
      </c>
      <c r="V373" s="7">
        <v>0</v>
      </c>
      <c r="W373" s="7">
        <v>0</v>
      </c>
      <c r="X373" s="2">
        <f t="shared" si="11"/>
        <v>1094.5</v>
      </c>
      <c r="Y373" s="2">
        <v>0</v>
      </c>
      <c r="Z373" s="2">
        <v>0</v>
      </c>
      <c r="AA373"/>
      <c r="AB373"/>
    </row>
    <row r="374" spans="1:28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4">
        <v>1699</v>
      </c>
      <c r="Q374" s="7">
        <v>3398</v>
      </c>
      <c r="R374" s="16">
        <v>1094.5</v>
      </c>
      <c r="S374" s="12">
        <v>2189</v>
      </c>
      <c r="T374" s="7">
        <f t="shared" si="10"/>
        <v>0</v>
      </c>
      <c r="U374" s="3">
        <v>0</v>
      </c>
      <c r="V374" s="7">
        <v>0</v>
      </c>
      <c r="W374" s="7">
        <v>0</v>
      </c>
      <c r="X374" s="2">
        <f t="shared" si="11"/>
        <v>2189</v>
      </c>
      <c r="Y374" s="2">
        <v>0</v>
      </c>
      <c r="Z374" s="2">
        <v>0</v>
      </c>
      <c r="AA374"/>
      <c r="AB374"/>
    </row>
    <row r="375" spans="1:28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4">
        <v>1699</v>
      </c>
      <c r="Q375" s="7">
        <v>1699</v>
      </c>
      <c r="R375" s="16">
        <v>1094.5</v>
      </c>
      <c r="S375" s="12">
        <v>1094.5</v>
      </c>
      <c r="T375" s="7">
        <f t="shared" si="10"/>
        <v>0</v>
      </c>
      <c r="U375" s="3">
        <v>0</v>
      </c>
      <c r="V375" s="7">
        <v>0</v>
      </c>
      <c r="W375" s="7">
        <v>0</v>
      </c>
      <c r="X375" s="2">
        <f t="shared" si="11"/>
        <v>1094.5</v>
      </c>
      <c r="Y375" s="2">
        <v>0</v>
      </c>
      <c r="Z375" s="2">
        <v>0</v>
      </c>
      <c r="AA375"/>
      <c r="AB375"/>
    </row>
    <row r="376" spans="1:28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4">
        <v>1699</v>
      </c>
      <c r="Q376" s="7">
        <v>1699</v>
      </c>
      <c r="R376" s="16">
        <v>1094.5</v>
      </c>
      <c r="S376" s="12">
        <v>1094.5</v>
      </c>
      <c r="T376" s="7">
        <f t="shared" si="10"/>
        <v>0</v>
      </c>
      <c r="U376" s="3">
        <v>0</v>
      </c>
      <c r="V376" s="7">
        <v>0</v>
      </c>
      <c r="W376" s="7">
        <v>0</v>
      </c>
      <c r="X376" s="2">
        <f t="shared" si="11"/>
        <v>1094.5</v>
      </c>
      <c r="Y376" s="2">
        <v>0</v>
      </c>
      <c r="Z376" s="2">
        <v>0</v>
      </c>
      <c r="AA376"/>
      <c r="AB376"/>
    </row>
    <row r="377" spans="1:28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4">
        <v>1699</v>
      </c>
      <c r="Q377" s="7">
        <v>3398</v>
      </c>
      <c r="R377" s="16">
        <v>1094.5</v>
      </c>
      <c r="S377" s="12">
        <v>2189</v>
      </c>
      <c r="T377" s="7">
        <f t="shared" si="10"/>
        <v>0</v>
      </c>
      <c r="U377" s="3">
        <v>0</v>
      </c>
      <c r="V377" s="7">
        <v>0</v>
      </c>
      <c r="W377" s="7">
        <v>0</v>
      </c>
      <c r="X377" s="2">
        <f t="shared" si="11"/>
        <v>2189</v>
      </c>
      <c r="Y377" s="2">
        <v>0</v>
      </c>
      <c r="Z377" s="2">
        <v>0</v>
      </c>
      <c r="AA377"/>
      <c r="AB377"/>
    </row>
    <row r="378" spans="1:28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4">
        <v>1699</v>
      </c>
      <c r="Q378" s="7">
        <v>3398</v>
      </c>
      <c r="R378" s="16">
        <v>1094.5</v>
      </c>
      <c r="S378" s="12">
        <v>2189</v>
      </c>
      <c r="T378" s="7">
        <f t="shared" si="10"/>
        <v>0</v>
      </c>
      <c r="U378" s="3">
        <v>0</v>
      </c>
      <c r="V378" s="7">
        <v>0</v>
      </c>
      <c r="W378" s="7">
        <v>0</v>
      </c>
      <c r="X378" s="2">
        <f t="shared" si="11"/>
        <v>2189</v>
      </c>
      <c r="Y378" s="2">
        <v>0</v>
      </c>
      <c r="Z378" s="2">
        <v>0</v>
      </c>
      <c r="AA378"/>
      <c r="AB378"/>
    </row>
    <row r="379" spans="1:28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4">
        <v>1399</v>
      </c>
      <c r="Q379" s="7">
        <v>2798</v>
      </c>
      <c r="R379" s="16">
        <v>901.24</v>
      </c>
      <c r="S379" s="12">
        <v>1802.48</v>
      </c>
      <c r="T379" s="7">
        <f t="shared" si="10"/>
        <v>0</v>
      </c>
      <c r="U379" s="3">
        <v>0</v>
      </c>
      <c r="V379" s="7">
        <v>0</v>
      </c>
      <c r="W379" s="7">
        <v>0</v>
      </c>
      <c r="X379" s="2">
        <f t="shared" si="11"/>
        <v>1802.48</v>
      </c>
      <c r="Y379" s="2">
        <v>0</v>
      </c>
      <c r="Z379" s="2">
        <v>0</v>
      </c>
      <c r="AA379"/>
      <c r="AB379"/>
    </row>
    <row r="380" spans="1:28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4">
        <v>1999</v>
      </c>
      <c r="Q380" s="7">
        <v>3998</v>
      </c>
      <c r="R380" s="16">
        <v>1287.76</v>
      </c>
      <c r="S380" s="12">
        <v>2575.52</v>
      </c>
      <c r="T380" s="7">
        <f t="shared" si="10"/>
        <v>0</v>
      </c>
      <c r="U380" s="3">
        <v>0</v>
      </c>
      <c r="V380" s="7">
        <v>0</v>
      </c>
      <c r="W380" s="7">
        <v>0</v>
      </c>
      <c r="X380" s="2">
        <f t="shared" si="11"/>
        <v>2575.52</v>
      </c>
      <c r="Y380" s="2">
        <v>0</v>
      </c>
      <c r="Z380" s="2">
        <v>0</v>
      </c>
      <c r="AA380"/>
      <c r="AB380"/>
    </row>
    <row r="381" spans="1:28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4">
        <v>1299</v>
      </c>
      <c r="Q381" s="7">
        <v>2598</v>
      </c>
      <c r="R381" s="16">
        <v>836.82</v>
      </c>
      <c r="S381" s="12">
        <v>1673.64</v>
      </c>
      <c r="T381" s="7">
        <f t="shared" si="10"/>
        <v>0</v>
      </c>
      <c r="U381" s="3">
        <v>0</v>
      </c>
      <c r="V381" s="7">
        <v>0</v>
      </c>
      <c r="W381" s="7">
        <v>0</v>
      </c>
      <c r="X381" s="2">
        <f t="shared" si="11"/>
        <v>1673.64</v>
      </c>
      <c r="Y381" s="2">
        <v>0</v>
      </c>
      <c r="Z381" s="2">
        <v>0</v>
      </c>
      <c r="AA381"/>
      <c r="AB381"/>
    </row>
    <row r="382" spans="1:28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4">
        <v>1299</v>
      </c>
      <c r="Q382" s="7">
        <v>1299</v>
      </c>
      <c r="R382" s="16">
        <v>836.82</v>
      </c>
      <c r="S382" s="12">
        <v>836.82</v>
      </c>
      <c r="T382" s="7">
        <f t="shared" si="10"/>
        <v>0</v>
      </c>
      <c r="U382" s="3">
        <v>0</v>
      </c>
      <c r="V382" s="7">
        <v>0</v>
      </c>
      <c r="W382" s="7">
        <v>0</v>
      </c>
      <c r="X382" s="2">
        <f t="shared" si="11"/>
        <v>836.82</v>
      </c>
      <c r="Y382" s="2">
        <v>0</v>
      </c>
      <c r="Z382" s="2">
        <v>0</v>
      </c>
      <c r="AA382"/>
      <c r="AB382"/>
    </row>
    <row r="383" spans="1:28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4">
        <v>1599</v>
      </c>
      <c r="Q383" s="7">
        <v>1599</v>
      </c>
      <c r="R383" s="16">
        <v>1030.08</v>
      </c>
      <c r="S383" s="12">
        <v>1030.08</v>
      </c>
      <c r="T383" s="7">
        <f t="shared" si="10"/>
        <v>0</v>
      </c>
      <c r="U383" s="3">
        <v>0</v>
      </c>
      <c r="V383" s="7">
        <v>0</v>
      </c>
      <c r="W383" s="7">
        <v>0</v>
      </c>
      <c r="X383" s="2">
        <f t="shared" si="11"/>
        <v>1030.08</v>
      </c>
      <c r="Y383" s="2">
        <v>0</v>
      </c>
      <c r="Z383" s="2">
        <v>0</v>
      </c>
      <c r="AA383"/>
      <c r="AB383"/>
    </row>
    <row r="384" spans="1:28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4">
        <v>2199</v>
      </c>
      <c r="Q384" s="7">
        <v>4398</v>
      </c>
      <c r="R384" s="16">
        <v>1416.6</v>
      </c>
      <c r="S384" s="12">
        <v>2833.2</v>
      </c>
      <c r="T384" s="7">
        <f t="shared" si="10"/>
        <v>0</v>
      </c>
      <c r="U384" s="3">
        <v>0</v>
      </c>
      <c r="V384" s="7">
        <v>0</v>
      </c>
      <c r="W384" s="7">
        <v>0</v>
      </c>
      <c r="X384" s="2">
        <f t="shared" si="11"/>
        <v>2833.2</v>
      </c>
      <c r="Y384" s="2">
        <v>0</v>
      </c>
      <c r="Z384" s="2">
        <v>0</v>
      </c>
      <c r="AA384"/>
      <c r="AB384"/>
    </row>
    <row r="385" spans="1:28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4">
        <v>2199</v>
      </c>
      <c r="Q385" s="7">
        <v>4398</v>
      </c>
      <c r="R385" s="16">
        <v>1416.6</v>
      </c>
      <c r="S385" s="12">
        <v>2833.2</v>
      </c>
      <c r="T385" s="7">
        <f t="shared" si="10"/>
        <v>0</v>
      </c>
      <c r="U385" s="3">
        <v>0</v>
      </c>
      <c r="V385" s="7">
        <v>0</v>
      </c>
      <c r="W385" s="7">
        <v>0</v>
      </c>
      <c r="X385" s="2">
        <f t="shared" si="11"/>
        <v>2833.2</v>
      </c>
      <c r="Y385" s="2">
        <v>0</v>
      </c>
      <c r="Z385" s="2">
        <v>0</v>
      </c>
      <c r="AA385"/>
      <c r="AB385"/>
    </row>
    <row r="386" spans="1:28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4">
        <v>2199</v>
      </c>
      <c r="Q386" s="7">
        <v>2199</v>
      </c>
      <c r="R386" s="16">
        <v>1416.6</v>
      </c>
      <c r="S386" s="12">
        <v>1416.6</v>
      </c>
      <c r="T386" s="7">
        <f t="shared" ref="T386:T449" si="12">ROUND( ((V386*100)/S386),1)</f>
        <v>0</v>
      </c>
      <c r="U386" s="3">
        <v>0</v>
      </c>
      <c r="V386" s="7">
        <v>0</v>
      </c>
      <c r="W386" s="7">
        <v>0</v>
      </c>
      <c r="X386" s="2">
        <f t="shared" ref="X386:X449" si="13">S386+V386+W386</f>
        <v>1416.6</v>
      </c>
      <c r="Y386" s="2">
        <v>0</v>
      </c>
      <c r="Z386" s="2">
        <v>0</v>
      </c>
      <c r="AA386"/>
      <c r="AB386"/>
    </row>
    <row r="387" spans="1:28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4">
        <v>1299</v>
      </c>
      <c r="Q387" s="7">
        <v>2598</v>
      </c>
      <c r="R387" s="16">
        <v>836.82</v>
      </c>
      <c r="S387" s="12">
        <v>1673.64</v>
      </c>
      <c r="T387" s="7">
        <f t="shared" si="12"/>
        <v>0</v>
      </c>
      <c r="U387" s="3">
        <v>0</v>
      </c>
      <c r="V387" s="7">
        <v>0</v>
      </c>
      <c r="W387" s="7">
        <v>0</v>
      </c>
      <c r="X387" s="2">
        <f t="shared" si="13"/>
        <v>1673.64</v>
      </c>
      <c r="Y387" s="2">
        <v>0</v>
      </c>
      <c r="Z387" s="2">
        <v>0</v>
      </c>
      <c r="AA387"/>
      <c r="AB387"/>
    </row>
    <row r="388" spans="1:28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4">
        <v>2299</v>
      </c>
      <c r="Q388" s="7">
        <v>4598</v>
      </c>
      <c r="R388" s="16">
        <v>1481.02</v>
      </c>
      <c r="S388" s="12">
        <v>2962.04</v>
      </c>
      <c r="T388" s="7">
        <f t="shared" si="12"/>
        <v>0</v>
      </c>
      <c r="U388" s="3">
        <v>0</v>
      </c>
      <c r="V388" s="7">
        <v>0</v>
      </c>
      <c r="W388" s="7">
        <v>0</v>
      </c>
      <c r="X388" s="2">
        <f t="shared" si="13"/>
        <v>2962.04</v>
      </c>
      <c r="Y388" s="2">
        <v>0</v>
      </c>
      <c r="Z388" s="2">
        <v>0</v>
      </c>
      <c r="AA388"/>
      <c r="AB388"/>
    </row>
    <row r="389" spans="1:28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4">
        <v>2199</v>
      </c>
      <c r="Q389" s="7">
        <v>2199</v>
      </c>
      <c r="R389" s="16">
        <v>1416.6</v>
      </c>
      <c r="S389" s="12">
        <v>1416.6</v>
      </c>
      <c r="T389" s="7">
        <f t="shared" si="12"/>
        <v>0</v>
      </c>
      <c r="U389" s="3">
        <v>0</v>
      </c>
      <c r="V389" s="7">
        <v>0</v>
      </c>
      <c r="W389" s="7">
        <v>0</v>
      </c>
      <c r="X389" s="2">
        <f t="shared" si="13"/>
        <v>1416.6</v>
      </c>
      <c r="Y389" s="2">
        <v>0</v>
      </c>
      <c r="Z389" s="2">
        <v>0</v>
      </c>
      <c r="AA389"/>
      <c r="AB389"/>
    </row>
    <row r="390" spans="1:28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4">
        <v>1999</v>
      </c>
      <c r="Q390" s="7">
        <v>1999</v>
      </c>
      <c r="R390" s="16">
        <v>1287.76</v>
      </c>
      <c r="S390" s="12">
        <v>1287.76</v>
      </c>
      <c r="T390" s="7">
        <f t="shared" si="12"/>
        <v>0</v>
      </c>
      <c r="U390" s="3">
        <v>0</v>
      </c>
      <c r="V390" s="7">
        <v>0</v>
      </c>
      <c r="W390" s="7">
        <v>0</v>
      </c>
      <c r="X390" s="2">
        <f t="shared" si="13"/>
        <v>1287.76</v>
      </c>
      <c r="Y390" s="2">
        <v>0</v>
      </c>
      <c r="Z390" s="2">
        <v>0</v>
      </c>
      <c r="AA390"/>
      <c r="AB390"/>
    </row>
    <row r="391" spans="1:28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4">
        <v>2299</v>
      </c>
      <c r="Q391" s="7">
        <v>2299</v>
      </c>
      <c r="R391" s="16">
        <v>1481.02</v>
      </c>
      <c r="S391" s="12">
        <v>1481.02</v>
      </c>
      <c r="T391" s="7">
        <f t="shared" si="12"/>
        <v>0</v>
      </c>
      <c r="U391" s="3">
        <v>0</v>
      </c>
      <c r="V391" s="7">
        <v>0</v>
      </c>
      <c r="W391" s="7">
        <v>0</v>
      </c>
      <c r="X391" s="2">
        <f t="shared" si="13"/>
        <v>1481.02</v>
      </c>
      <c r="Y391" s="2">
        <v>0</v>
      </c>
      <c r="Z391" s="2">
        <v>0</v>
      </c>
      <c r="AA391"/>
      <c r="AB391"/>
    </row>
    <row r="392" spans="1:28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4">
        <v>2299</v>
      </c>
      <c r="Q392" s="7">
        <v>4598</v>
      </c>
      <c r="R392" s="16">
        <v>1481.02</v>
      </c>
      <c r="S392" s="12">
        <v>2962.04</v>
      </c>
      <c r="T392" s="7">
        <f t="shared" si="12"/>
        <v>0</v>
      </c>
      <c r="U392" s="3">
        <v>0</v>
      </c>
      <c r="V392" s="7">
        <v>0</v>
      </c>
      <c r="W392" s="7">
        <v>0</v>
      </c>
      <c r="X392" s="2">
        <f t="shared" si="13"/>
        <v>2962.04</v>
      </c>
      <c r="Y392" s="2">
        <v>0</v>
      </c>
      <c r="Z392" s="2">
        <v>0</v>
      </c>
      <c r="AA392"/>
      <c r="AB392"/>
    </row>
    <row r="393" spans="1:28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4">
        <v>2299</v>
      </c>
      <c r="Q393" s="7">
        <v>4598</v>
      </c>
      <c r="R393" s="16">
        <v>1481.02</v>
      </c>
      <c r="S393" s="12">
        <v>2962.04</v>
      </c>
      <c r="T393" s="7">
        <f t="shared" si="12"/>
        <v>0</v>
      </c>
      <c r="U393" s="3">
        <v>0</v>
      </c>
      <c r="V393" s="7">
        <v>0</v>
      </c>
      <c r="W393" s="7">
        <v>0</v>
      </c>
      <c r="X393" s="2">
        <f t="shared" si="13"/>
        <v>2962.04</v>
      </c>
      <c r="Y393" s="2">
        <v>0</v>
      </c>
      <c r="Z393" s="2">
        <v>0</v>
      </c>
      <c r="AA393"/>
      <c r="AB393"/>
    </row>
    <row r="394" spans="1:28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4">
        <v>1399</v>
      </c>
      <c r="Q394" s="7">
        <v>2798</v>
      </c>
      <c r="R394" s="16">
        <v>901.24</v>
      </c>
      <c r="S394" s="12">
        <v>1802.48</v>
      </c>
      <c r="T394" s="7">
        <f t="shared" si="12"/>
        <v>0</v>
      </c>
      <c r="U394" s="3">
        <v>0</v>
      </c>
      <c r="V394" s="7">
        <v>0</v>
      </c>
      <c r="W394" s="7">
        <v>0</v>
      </c>
      <c r="X394" s="2">
        <f t="shared" si="13"/>
        <v>1802.48</v>
      </c>
      <c r="Y394" s="2">
        <v>0</v>
      </c>
      <c r="Z394" s="2">
        <v>0</v>
      </c>
      <c r="AA394"/>
      <c r="AB394"/>
    </row>
    <row r="395" spans="1:28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4">
        <v>1699</v>
      </c>
      <c r="Q395" s="7">
        <v>3398</v>
      </c>
      <c r="R395" s="16">
        <v>1094.5</v>
      </c>
      <c r="S395" s="12">
        <v>2189</v>
      </c>
      <c r="T395" s="7">
        <f t="shared" si="12"/>
        <v>0</v>
      </c>
      <c r="U395" s="3">
        <v>0</v>
      </c>
      <c r="V395" s="7">
        <v>0</v>
      </c>
      <c r="W395" s="7">
        <v>0</v>
      </c>
      <c r="X395" s="2">
        <f t="shared" si="13"/>
        <v>2189</v>
      </c>
      <c r="Y395" s="2">
        <v>0</v>
      </c>
      <c r="Z395" s="2">
        <v>0</v>
      </c>
      <c r="AA395"/>
      <c r="AB395"/>
    </row>
    <row r="396" spans="1:28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4">
        <v>2299</v>
      </c>
      <c r="Q396" s="7">
        <v>2299</v>
      </c>
      <c r="R396" s="16">
        <v>1481.02</v>
      </c>
      <c r="S396" s="12">
        <v>1481.02</v>
      </c>
      <c r="T396" s="7">
        <f t="shared" si="12"/>
        <v>0</v>
      </c>
      <c r="U396" s="3">
        <v>0</v>
      </c>
      <c r="V396" s="7">
        <v>0</v>
      </c>
      <c r="W396" s="7">
        <v>0</v>
      </c>
      <c r="X396" s="2">
        <f t="shared" si="13"/>
        <v>1481.02</v>
      </c>
      <c r="Y396" s="2">
        <v>0</v>
      </c>
      <c r="Z396" s="2">
        <v>0</v>
      </c>
      <c r="AA396"/>
      <c r="AB396"/>
    </row>
    <row r="397" spans="1:28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4">
        <v>1999</v>
      </c>
      <c r="Q397" s="7">
        <v>1999</v>
      </c>
      <c r="R397" s="16">
        <v>1287.76</v>
      </c>
      <c r="S397" s="12">
        <v>1287.76</v>
      </c>
      <c r="T397" s="7">
        <f t="shared" si="12"/>
        <v>0</v>
      </c>
      <c r="U397" s="3">
        <v>0</v>
      </c>
      <c r="V397" s="7">
        <v>0</v>
      </c>
      <c r="W397" s="7">
        <v>0</v>
      </c>
      <c r="X397" s="2">
        <f t="shared" si="13"/>
        <v>1287.76</v>
      </c>
      <c r="Y397" s="2">
        <v>0</v>
      </c>
      <c r="Z397" s="2">
        <v>0</v>
      </c>
      <c r="AA397"/>
      <c r="AB397"/>
    </row>
    <row r="398" spans="1:28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4">
        <v>1399</v>
      </c>
      <c r="Q398" s="7">
        <v>2798</v>
      </c>
      <c r="R398" s="16">
        <v>901.24</v>
      </c>
      <c r="S398" s="12">
        <v>1802.48</v>
      </c>
      <c r="T398" s="7">
        <f t="shared" si="12"/>
        <v>0</v>
      </c>
      <c r="U398" s="3">
        <v>0</v>
      </c>
      <c r="V398" s="7">
        <v>0</v>
      </c>
      <c r="W398" s="7">
        <v>0</v>
      </c>
      <c r="X398" s="2">
        <f t="shared" si="13"/>
        <v>1802.48</v>
      </c>
      <c r="Y398" s="2">
        <v>0</v>
      </c>
      <c r="Z398" s="2">
        <v>0</v>
      </c>
      <c r="AA398"/>
      <c r="AB398"/>
    </row>
    <row r="399" spans="1:28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4">
        <v>1599</v>
      </c>
      <c r="Q399" s="7">
        <v>1599</v>
      </c>
      <c r="R399" s="16">
        <v>1030.08</v>
      </c>
      <c r="S399" s="12">
        <v>1030.08</v>
      </c>
      <c r="T399" s="7">
        <f t="shared" si="12"/>
        <v>0</v>
      </c>
      <c r="U399" s="3">
        <v>0</v>
      </c>
      <c r="V399" s="7">
        <v>0</v>
      </c>
      <c r="W399" s="7">
        <v>0</v>
      </c>
      <c r="X399" s="2">
        <f t="shared" si="13"/>
        <v>1030.08</v>
      </c>
      <c r="Y399" s="2">
        <v>0</v>
      </c>
      <c r="Z399" s="2">
        <v>0</v>
      </c>
      <c r="AA399"/>
      <c r="AB399"/>
    </row>
    <row r="400" spans="1:28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4">
        <v>1599</v>
      </c>
      <c r="Q400" s="7">
        <v>3198</v>
      </c>
      <c r="R400" s="16">
        <v>1030.08</v>
      </c>
      <c r="S400" s="12">
        <v>2060.16</v>
      </c>
      <c r="T400" s="7">
        <f t="shared" si="12"/>
        <v>0</v>
      </c>
      <c r="U400" s="3">
        <v>0</v>
      </c>
      <c r="V400" s="7">
        <v>0</v>
      </c>
      <c r="W400" s="7">
        <v>0</v>
      </c>
      <c r="X400" s="2">
        <f t="shared" si="13"/>
        <v>2060.16</v>
      </c>
      <c r="Y400" s="2">
        <v>0</v>
      </c>
      <c r="Z400" s="2">
        <v>0</v>
      </c>
      <c r="AA400"/>
      <c r="AB400"/>
    </row>
    <row r="401" spans="1:28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4">
        <v>1999</v>
      </c>
      <c r="Q401" s="7">
        <v>3998</v>
      </c>
      <c r="R401" s="16">
        <v>1287.76</v>
      </c>
      <c r="S401" s="12">
        <v>2575.52</v>
      </c>
      <c r="T401" s="7">
        <f t="shared" si="12"/>
        <v>0</v>
      </c>
      <c r="U401" s="3">
        <v>0</v>
      </c>
      <c r="V401" s="7">
        <v>0</v>
      </c>
      <c r="W401" s="7">
        <v>0</v>
      </c>
      <c r="X401" s="2">
        <f t="shared" si="13"/>
        <v>2575.52</v>
      </c>
      <c r="Y401" s="2">
        <v>0</v>
      </c>
      <c r="Z401" s="2">
        <v>0</v>
      </c>
      <c r="AA401"/>
      <c r="AB401"/>
    </row>
    <row r="402" spans="1:28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4">
        <v>1299</v>
      </c>
      <c r="Q402" s="7">
        <v>1299</v>
      </c>
      <c r="R402" s="16">
        <v>836.82</v>
      </c>
      <c r="S402" s="12">
        <v>836.82</v>
      </c>
      <c r="T402" s="7">
        <f t="shared" si="12"/>
        <v>0</v>
      </c>
      <c r="U402" s="3">
        <v>0</v>
      </c>
      <c r="V402" s="7">
        <v>0</v>
      </c>
      <c r="W402" s="7">
        <v>0</v>
      </c>
      <c r="X402" s="2">
        <f t="shared" si="13"/>
        <v>836.82</v>
      </c>
      <c r="Y402" s="2">
        <v>0</v>
      </c>
      <c r="Z402" s="2">
        <v>0</v>
      </c>
      <c r="AA402"/>
      <c r="AB402"/>
    </row>
    <row r="403" spans="1:28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4">
        <v>1599</v>
      </c>
      <c r="Q403" s="7">
        <v>3198</v>
      </c>
      <c r="R403" s="16">
        <v>1030.08</v>
      </c>
      <c r="S403" s="12">
        <v>2060.16</v>
      </c>
      <c r="T403" s="7">
        <f t="shared" si="12"/>
        <v>0</v>
      </c>
      <c r="U403" s="3">
        <v>0</v>
      </c>
      <c r="V403" s="7">
        <v>0</v>
      </c>
      <c r="W403" s="7">
        <v>0</v>
      </c>
      <c r="X403" s="2">
        <f t="shared" si="13"/>
        <v>2060.16</v>
      </c>
      <c r="Y403" s="2">
        <v>0</v>
      </c>
      <c r="Z403" s="2">
        <v>0</v>
      </c>
      <c r="AA403"/>
      <c r="AB403"/>
    </row>
    <row r="404" spans="1:28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4">
        <v>1599</v>
      </c>
      <c r="Q404" s="7">
        <v>3198</v>
      </c>
      <c r="R404" s="16">
        <v>1030.08</v>
      </c>
      <c r="S404" s="12">
        <v>2060.16</v>
      </c>
      <c r="T404" s="7">
        <f t="shared" si="12"/>
        <v>0</v>
      </c>
      <c r="U404" s="3">
        <v>0</v>
      </c>
      <c r="V404" s="7">
        <v>0</v>
      </c>
      <c r="W404" s="7">
        <v>0</v>
      </c>
      <c r="X404" s="2">
        <f t="shared" si="13"/>
        <v>2060.16</v>
      </c>
      <c r="Y404" s="2">
        <v>0</v>
      </c>
      <c r="Z404" s="2">
        <v>0</v>
      </c>
      <c r="AA404"/>
      <c r="AB404"/>
    </row>
    <row r="405" spans="1:28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4">
        <v>1399</v>
      </c>
      <c r="Q405" s="7">
        <v>1399</v>
      </c>
      <c r="R405" s="16">
        <v>901.24</v>
      </c>
      <c r="S405" s="12">
        <v>901.24</v>
      </c>
      <c r="T405" s="7">
        <f t="shared" si="12"/>
        <v>0</v>
      </c>
      <c r="U405" s="3">
        <v>0</v>
      </c>
      <c r="V405" s="7">
        <v>0</v>
      </c>
      <c r="W405" s="7">
        <v>0</v>
      </c>
      <c r="X405" s="2">
        <f t="shared" si="13"/>
        <v>901.24</v>
      </c>
      <c r="Y405" s="2">
        <v>0</v>
      </c>
      <c r="Z405" s="2">
        <v>0</v>
      </c>
      <c r="AA405"/>
      <c r="AB405"/>
    </row>
    <row r="406" spans="1:28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4">
        <v>1399</v>
      </c>
      <c r="Q406" s="7">
        <v>2798</v>
      </c>
      <c r="R406" s="16">
        <v>901.24</v>
      </c>
      <c r="S406" s="12">
        <v>1802.48</v>
      </c>
      <c r="T406" s="7">
        <f t="shared" si="12"/>
        <v>0</v>
      </c>
      <c r="U406" s="3">
        <v>0</v>
      </c>
      <c r="V406" s="7">
        <v>0</v>
      </c>
      <c r="W406" s="7">
        <v>0</v>
      </c>
      <c r="X406" s="2">
        <f t="shared" si="13"/>
        <v>1802.48</v>
      </c>
      <c r="Y406" s="2">
        <v>0</v>
      </c>
      <c r="Z406" s="2">
        <v>0</v>
      </c>
      <c r="AA406"/>
      <c r="AB406"/>
    </row>
    <row r="407" spans="1:28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4">
        <v>1399</v>
      </c>
      <c r="Q407" s="7">
        <v>1399</v>
      </c>
      <c r="R407" s="16">
        <v>901.24</v>
      </c>
      <c r="S407" s="12">
        <v>901.24</v>
      </c>
      <c r="T407" s="7">
        <f t="shared" si="12"/>
        <v>0</v>
      </c>
      <c r="U407" s="3">
        <v>0</v>
      </c>
      <c r="V407" s="7">
        <v>0</v>
      </c>
      <c r="W407" s="7">
        <v>0</v>
      </c>
      <c r="X407" s="2">
        <f t="shared" si="13"/>
        <v>901.24</v>
      </c>
      <c r="Y407" s="2">
        <v>0</v>
      </c>
      <c r="Z407" s="2">
        <v>0</v>
      </c>
      <c r="AA407"/>
      <c r="AB407"/>
    </row>
    <row r="408" spans="1:28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4">
        <v>1599</v>
      </c>
      <c r="Q408" s="7">
        <v>3198</v>
      </c>
      <c r="R408" s="16">
        <v>1030.08</v>
      </c>
      <c r="S408" s="12">
        <v>2060.16</v>
      </c>
      <c r="T408" s="7">
        <f t="shared" si="12"/>
        <v>0</v>
      </c>
      <c r="U408" s="3">
        <v>0</v>
      </c>
      <c r="V408" s="7">
        <v>0</v>
      </c>
      <c r="W408" s="7">
        <v>0</v>
      </c>
      <c r="X408" s="2">
        <f t="shared" si="13"/>
        <v>2060.16</v>
      </c>
      <c r="Y408" s="2">
        <v>0</v>
      </c>
      <c r="Z408" s="2">
        <v>0</v>
      </c>
      <c r="AA408"/>
      <c r="AB408"/>
    </row>
    <row r="409" spans="1:28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4">
        <v>1399</v>
      </c>
      <c r="Q409" s="7">
        <v>1399</v>
      </c>
      <c r="R409" s="16">
        <v>901.24</v>
      </c>
      <c r="S409" s="12">
        <v>901.24</v>
      </c>
      <c r="T409" s="7">
        <f t="shared" si="12"/>
        <v>0</v>
      </c>
      <c r="U409" s="3">
        <v>0</v>
      </c>
      <c r="V409" s="7">
        <v>0</v>
      </c>
      <c r="W409" s="7">
        <v>0</v>
      </c>
      <c r="X409" s="2">
        <f t="shared" si="13"/>
        <v>901.24</v>
      </c>
      <c r="Y409" s="2">
        <v>0</v>
      </c>
      <c r="Z409" s="2">
        <v>0</v>
      </c>
      <c r="AA409"/>
      <c r="AB409"/>
    </row>
    <row r="410" spans="1:28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4">
        <v>1599</v>
      </c>
      <c r="Q410" s="7">
        <v>1599</v>
      </c>
      <c r="R410" s="16">
        <v>1030.08</v>
      </c>
      <c r="S410" s="12">
        <v>1030.08</v>
      </c>
      <c r="T410" s="7">
        <f t="shared" si="12"/>
        <v>0</v>
      </c>
      <c r="U410" s="3">
        <v>0</v>
      </c>
      <c r="V410" s="7">
        <v>0</v>
      </c>
      <c r="W410" s="7">
        <v>0</v>
      </c>
      <c r="X410" s="2">
        <f t="shared" si="13"/>
        <v>1030.08</v>
      </c>
      <c r="Y410" s="2">
        <v>0</v>
      </c>
      <c r="Z410" s="2">
        <v>0</v>
      </c>
      <c r="AA410"/>
      <c r="AB410"/>
    </row>
    <row r="411" spans="1:28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4">
        <v>1599</v>
      </c>
      <c r="Q411" s="7">
        <v>1599</v>
      </c>
      <c r="R411" s="16">
        <v>1030.08</v>
      </c>
      <c r="S411" s="12">
        <v>1030.08</v>
      </c>
      <c r="T411" s="7">
        <f t="shared" si="12"/>
        <v>0</v>
      </c>
      <c r="U411" s="3">
        <v>0</v>
      </c>
      <c r="V411" s="7">
        <v>0</v>
      </c>
      <c r="W411" s="7">
        <v>0</v>
      </c>
      <c r="X411" s="2">
        <f t="shared" si="13"/>
        <v>1030.08</v>
      </c>
      <c r="Y411" s="2">
        <v>0</v>
      </c>
      <c r="Z411" s="2">
        <v>0</v>
      </c>
      <c r="AA411"/>
      <c r="AB411"/>
    </row>
    <row r="412" spans="1:28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4">
        <v>1599</v>
      </c>
      <c r="Q412" s="7">
        <v>3198</v>
      </c>
      <c r="R412" s="16">
        <v>1030.08</v>
      </c>
      <c r="S412" s="12">
        <v>2060.16</v>
      </c>
      <c r="T412" s="7">
        <f t="shared" si="12"/>
        <v>0</v>
      </c>
      <c r="U412" s="3">
        <v>0</v>
      </c>
      <c r="V412" s="7">
        <v>0</v>
      </c>
      <c r="W412" s="7">
        <v>0</v>
      </c>
      <c r="X412" s="2">
        <f t="shared" si="13"/>
        <v>2060.16</v>
      </c>
      <c r="Y412" s="2">
        <v>0</v>
      </c>
      <c r="Z412" s="2">
        <v>0</v>
      </c>
      <c r="AA412"/>
      <c r="AB412"/>
    </row>
    <row r="413" spans="1:28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4">
        <v>1399</v>
      </c>
      <c r="Q413" s="7">
        <v>1399</v>
      </c>
      <c r="R413" s="16">
        <v>901.24</v>
      </c>
      <c r="S413" s="12">
        <v>901.24</v>
      </c>
      <c r="T413" s="7">
        <f t="shared" si="12"/>
        <v>0</v>
      </c>
      <c r="U413" s="3">
        <v>0</v>
      </c>
      <c r="V413" s="7">
        <v>0</v>
      </c>
      <c r="W413" s="7">
        <v>0</v>
      </c>
      <c r="X413" s="2">
        <f t="shared" si="13"/>
        <v>901.24</v>
      </c>
      <c r="Y413" s="2">
        <v>0</v>
      </c>
      <c r="Z413" s="2">
        <v>0</v>
      </c>
      <c r="AA413"/>
      <c r="AB413"/>
    </row>
    <row r="414" spans="1:28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4">
        <v>1599</v>
      </c>
      <c r="Q414" s="7">
        <v>1599</v>
      </c>
      <c r="R414" s="16">
        <v>1030.08</v>
      </c>
      <c r="S414" s="12">
        <v>1030.08</v>
      </c>
      <c r="T414" s="7">
        <f t="shared" si="12"/>
        <v>0</v>
      </c>
      <c r="U414" s="3">
        <v>0</v>
      </c>
      <c r="V414" s="7">
        <v>0</v>
      </c>
      <c r="W414" s="7">
        <v>0</v>
      </c>
      <c r="X414" s="2">
        <f t="shared" si="13"/>
        <v>1030.08</v>
      </c>
      <c r="Y414" s="2">
        <v>0</v>
      </c>
      <c r="Z414" s="2">
        <v>0</v>
      </c>
      <c r="AA414"/>
      <c r="AB414"/>
    </row>
    <row r="415" spans="1:28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4">
        <v>1599</v>
      </c>
      <c r="Q415" s="7">
        <v>1599</v>
      </c>
      <c r="R415" s="16">
        <v>1030.08</v>
      </c>
      <c r="S415" s="12">
        <v>1030.08</v>
      </c>
      <c r="T415" s="7">
        <f t="shared" si="12"/>
        <v>0</v>
      </c>
      <c r="U415" s="3">
        <v>0</v>
      </c>
      <c r="V415" s="7">
        <v>0</v>
      </c>
      <c r="W415" s="7">
        <v>0</v>
      </c>
      <c r="X415" s="2">
        <f t="shared" si="13"/>
        <v>1030.08</v>
      </c>
      <c r="Y415" s="2">
        <v>0</v>
      </c>
      <c r="Z415" s="2">
        <v>0</v>
      </c>
      <c r="AA415"/>
      <c r="AB415"/>
    </row>
    <row r="416" spans="1:28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4">
        <v>2299</v>
      </c>
      <c r="Q416" s="7">
        <v>2299</v>
      </c>
      <c r="R416" s="16">
        <v>1481.02</v>
      </c>
      <c r="S416" s="12">
        <v>1481.02</v>
      </c>
      <c r="T416" s="7">
        <f t="shared" si="12"/>
        <v>0</v>
      </c>
      <c r="U416" s="3">
        <v>0</v>
      </c>
      <c r="V416" s="7">
        <v>0</v>
      </c>
      <c r="W416" s="7">
        <v>0</v>
      </c>
      <c r="X416" s="2">
        <f t="shared" si="13"/>
        <v>1481.02</v>
      </c>
      <c r="Y416" s="2">
        <v>0</v>
      </c>
      <c r="Z416" s="2">
        <v>0</v>
      </c>
      <c r="AA416"/>
      <c r="AB416"/>
    </row>
    <row r="417" spans="1:28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4">
        <v>2299</v>
      </c>
      <c r="Q417" s="7">
        <v>2299</v>
      </c>
      <c r="R417" s="16">
        <v>1481.02</v>
      </c>
      <c r="S417" s="12">
        <v>1481.02</v>
      </c>
      <c r="T417" s="7">
        <f t="shared" si="12"/>
        <v>0</v>
      </c>
      <c r="U417" s="3">
        <v>0</v>
      </c>
      <c r="V417" s="7">
        <v>0</v>
      </c>
      <c r="W417" s="7">
        <v>0</v>
      </c>
      <c r="X417" s="2">
        <f t="shared" si="13"/>
        <v>1481.02</v>
      </c>
      <c r="Y417" s="2">
        <v>0</v>
      </c>
      <c r="Z417" s="2">
        <v>0</v>
      </c>
      <c r="AA417"/>
      <c r="AB417"/>
    </row>
    <row r="418" spans="1:28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4">
        <v>1999</v>
      </c>
      <c r="Q418" s="7">
        <v>1999</v>
      </c>
      <c r="R418" s="16">
        <v>1287.76</v>
      </c>
      <c r="S418" s="12">
        <v>1287.76</v>
      </c>
      <c r="T418" s="7">
        <f t="shared" si="12"/>
        <v>0</v>
      </c>
      <c r="U418" s="3">
        <v>0</v>
      </c>
      <c r="V418" s="7">
        <v>0</v>
      </c>
      <c r="W418" s="7">
        <v>0</v>
      </c>
      <c r="X418" s="2">
        <f t="shared" si="13"/>
        <v>1287.76</v>
      </c>
      <c r="Y418" s="2">
        <v>0</v>
      </c>
      <c r="Z418" s="2">
        <v>0</v>
      </c>
      <c r="AA418"/>
      <c r="AB418"/>
    </row>
    <row r="419" spans="1:28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4">
        <v>2199</v>
      </c>
      <c r="Q419" s="7">
        <v>2199</v>
      </c>
      <c r="R419" s="16">
        <v>1416.6</v>
      </c>
      <c r="S419" s="12">
        <v>1416.6</v>
      </c>
      <c r="T419" s="7">
        <f t="shared" si="12"/>
        <v>0</v>
      </c>
      <c r="U419" s="3">
        <v>0</v>
      </c>
      <c r="V419" s="7">
        <v>0</v>
      </c>
      <c r="W419" s="7">
        <v>0</v>
      </c>
      <c r="X419" s="2">
        <f t="shared" si="13"/>
        <v>1416.6</v>
      </c>
      <c r="Y419" s="2">
        <v>0</v>
      </c>
      <c r="Z419" s="2">
        <v>0</v>
      </c>
      <c r="AA419"/>
      <c r="AB419"/>
    </row>
    <row r="420" spans="1:28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4">
        <v>1999</v>
      </c>
      <c r="Q420" s="7">
        <v>3998</v>
      </c>
      <c r="R420" s="16">
        <v>1287.76</v>
      </c>
      <c r="S420" s="12">
        <v>2575.52</v>
      </c>
      <c r="T420" s="7">
        <f t="shared" si="12"/>
        <v>0</v>
      </c>
      <c r="U420" s="3">
        <v>0</v>
      </c>
      <c r="V420" s="7">
        <v>0</v>
      </c>
      <c r="W420" s="7">
        <v>0</v>
      </c>
      <c r="X420" s="2">
        <f t="shared" si="13"/>
        <v>2575.52</v>
      </c>
      <c r="Y420" s="2">
        <v>0</v>
      </c>
      <c r="Z420" s="2">
        <v>0</v>
      </c>
      <c r="AA420"/>
      <c r="AB420"/>
    </row>
    <row r="421" spans="1:28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4">
        <v>1999</v>
      </c>
      <c r="Q421" s="7">
        <v>1999</v>
      </c>
      <c r="R421" s="16">
        <v>1287.76</v>
      </c>
      <c r="S421" s="12">
        <v>1287.76</v>
      </c>
      <c r="T421" s="7">
        <f t="shared" si="12"/>
        <v>0</v>
      </c>
      <c r="U421" s="3">
        <v>0</v>
      </c>
      <c r="V421" s="7">
        <v>0</v>
      </c>
      <c r="W421" s="7">
        <v>0</v>
      </c>
      <c r="X421" s="2">
        <f t="shared" si="13"/>
        <v>1287.76</v>
      </c>
      <c r="Y421" s="2">
        <v>0</v>
      </c>
      <c r="Z421" s="2">
        <v>0</v>
      </c>
      <c r="AA421"/>
      <c r="AB421"/>
    </row>
    <row r="422" spans="1:28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4">
        <v>2199</v>
      </c>
      <c r="Q422" s="7">
        <v>2199</v>
      </c>
      <c r="R422" s="16">
        <v>1416.6</v>
      </c>
      <c r="S422" s="12">
        <v>1416.6</v>
      </c>
      <c r="T422" s="7">
        <f t="shared" si="12"/>
        <v>0</v>
      </c>
      <c r="U422" s="3">
        <v>0</v>
      </c>
      <c r="V422" s="7">
        <v>0</v>
      </c>
      <c r="W422" s="7">
        <v>0</v>
      </c>
      <c r="X422" s="2">
        <f t="shared" si="13"/>
        <v>1416.6</v>
      </c>
      <c r="Y422" s="2">
        <v>0</v>
      </c>
      <c r="Z422" s="2">
        <v>0</v>
      </c>
      <c r="AA422"/>
      <c r="AB422"/>
    </row>
    <row r="423" spans="1:28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4">
        <v>2299</v>
      </c>
      <c r="Q423" s="7">
        <v>4598</v>
      </c>
      <c r="R423" s="16">
        <v>1481.02</v>
      </c>
      <c r="S423" s="12">
        <v>2962.04</v>
      </c>
      <c r="T423" s="7">
        <f t="shared" si="12"/>
        <v>0</v>
      </c>
      <c r="U423" s="3">
        <v>0</v>
      </c>
      <c r="V423" s="7">
        <v>0</v>
      </c>
      <c r="W423" s="7">
        <v>0</v>
      </c>
      <c r="X423" s="2">
        <f t="shared" si="13"/>
        <v>2962.04</v>
      </c>
      <c r="Y423" s="2">
        <v>0</v>
      </c>
      <c r="Z423" s="2">
        <v>0</v>
      </c>
      <c r="AA423"/>
      <c r="AB423"/>
    </row>
    <row r="424" spans="1:28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4">
        <v>2199</v>
      </c>
      <c r="Q424" s="7">
        <v>4398</v>
      </c>
      <c r="R424" s="16">
        <v>1416.6</v>
      </c>
      <c r="S424" s="12">
        <v>2833.2</v>
      </c>
      <c r="T424" s="7">
        <f t="shared" si="12"/>
        <v>0</v>
      </c>
      <c r="U424" s="3">
        <v>0</v>
      </c>
      <c r="V424" s="7">
        <v>0</v>
      </c>
      <c r="W424" s="7">
        <v>0</v>
      </c>
      <c r="X424" s="2">
        <f t="shared" si="13"/>
        <v>2833.2</v>
      </c>
      <c r="Y424" s="2">
        <v>0</v>
      </c>
      <c r="Z424" s="2">
        <v>0</v>
      </c>
      <c r="AA424"/>
      <c r="AB424"/>
    </row>
    <row r="425" spans="1:28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4">
        <v>2399</v>
      </c>
      <c r="Q425" s="7">
        <v>7197</v>
      </c>
      <c r="R425" s="16">
        <v>1545.44</v>
      </c>
      <c r="S425" s="12">
        <v>4636.32</v>
      </c>
      <c r="T425" s="7">
        <f t="shared" si="12"/>
        <v>0</v>
      </c>
      <c r="U425" s="3">
        <v>0</v>
      </c>
      <c r="V425" s="7">
        <v>0</v>
      </c>
      <c r="W425" s="7">
        <v>0</v>
      </c>
      <c r="X425" s="2">
        <f t="shared" si="13"/>
        <v>4636.32</v>
      </c>
      <c r="Y425" s="2">
        <v>0</v>
      </c>
      <c r="Z425" s="2">
        <v>0</v>
      </c>
      <c r="AA425"/>
      <c r="AB425"/>
    </row>
    <row r="426" spans="1:28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4">
        <v>1999</v>
      </c>
      <c r="Q426" s="7">
        <v>3998</v>
      </c>
      <c r="R426" s="16">
        <v>1287.76</v>
      </c>
      <c r="S426" s="12">
        <v>2575.52</v>
      </c>
      <c r="T426" s="7">
        <f t="shared" si="12"/>
        <v>0</v>
      </c>
      <c r="U426" s="3">
        <v>0</v>
      </c>
      <c r="V426" s="7">
        <v>0</v>
      </c>
      <c r="W426" s="7">
        <v>0</v>
      </c>
      <c r="X426" s="2">
        <f t="shared" si="13"/>
        <v>2575.52</v>
      </c>
      <c r="Y426" s="2">
        <v>0</v>
      </c>
      <c r="Z426" s="2">
        <v>0</v>
      </c>
      <c r="AA426"/>
      <c r="AB426"/>
    </row>
    <row r="427" spans="1:28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4">
        <v>2299</v>
      </c>
      <c r="Q427" s="7">
        <v>2299</v>
      </c>
      <c r="R427" s="16">
        <v>1481.02</v>
      </c>
      <c r="S427" s="12">
        <v>1481.02</v>
      </c>
      <c r="T427" s="7">
        <f t="shared" si="12"/>
        <v>0</v>
      </c>
      <c r="U427" s="3">
        <v>0</v>
      </c>
      <c r="V427" s="7">
        <v>0</v>
      </c>
      <c r="W427" s="7">
        <v>0</v>
      </c>
      <c r="X427" s="2">
        <f t="shared" si="13"/>
        <v>1481.02</v>
      </c>
      <c r="Y427" s="2">
        <v>0</v>
      </c>
      <c r="Z427" s="2">
        <v>0</v>
      </c>
      <c r="AA427"/>
      <c r="AB427"/>
    </row>
    <row r="428" spans="1:28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4">
        <v>2199</v>
      </c>
      <c r="Q428" s="7">
        <v>2199</v>
      </c>
      <c r="R428" s="16">
        <v>1416.6</v>
      </c>
      <c r="S428" s="12">
        <v>1416.6</v>
      </c>
      <c r="T428" s="7">
        <f t="shared" si="12"/>
        <v>0</v>
      </c>
      <c r="U428" s="3">
        <v>0</v>
      </c>
      <c r="V428" s="7">
        <v>0</v>
      </c>
      <c r="W428" s="7">
        <v>0</v>
      </c>
      <c r="X428" s="2">
        <f t="shared" si="13"/>
        <v>1416.6</v>
      </c>
      <c r="Y428" s="2">
        <v>0</v>
      </c>
      <c r="Z428" s="2">
        <v>0</v>
      </c>
      <c r="AA428"/>
      <c r="AB428"/>
    </row>
    <row r="429" spans="1:28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4">
        <v>2199</v>
      </c>
      <c r="Q429" s="7">
        <v>4398</v>
      </c>
      <c r="R429" s="16">
        <v>1416.6</v>
      </c>
      <c r="S429" s="12">
        <v>2833.2</v>
      </c>
      <c r="T429" s="7">
        <f t="shared" si="12"/>
        <v>0</v>
      </c>
      <c r="U429" s="3">
        <v>0</v>
      </c>
      <c r="V429" s="7">
        <v>0</v>
      </c>
      <c r="W429" s="7">
        <v>0</v>
      </c>
      <c r="X429" s="2">
        <f t="shared" si="13"/>
        <v>2833.2</v>
      </c>
      <c r="Y429" s="2">
        <v>0</v>
      </c>
      <c r="Z429" s="2">
        <v>0</v>
      </c>
      <c r="AA429"/>
      <c r="AB429"/>
    </row>
    <row r="430" spans="1:28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4">
        <v>2199</v>
      </c>
      <c r="Q430" s="7">
        <v>2199</v>
      </c>
      <c r="R430" s="16">
        <v>1416.6</v>
      </c>
      <c r="S430" s="12">
        <v>1416.6</v>
      </c>
      <c r="T430" s="7">
        <f t="shared" si="12"/>
        <v>0</v>
      </c>
      <c r="U430" s="3">
        <v>0</v>
      </c>
      <c r="V430" s="7">
        <v>0</v>
      </c>
      <c r="W430" s="7">
        <v>0</v>
      </c>
      <c r="X430" s="2">
        <f t="shared" si="13"/>
        <v>1416.6</v>
      </c>
      <c r="Y430" s="2">
        <v>0</v>
      </c>
      <c r="Z430" s="2">
        <v>0</v>
      </c>
      <c r="AA430"/>
      <c r="AB430"/>
    </row>
    <row r="431" spans="1:28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4">
        <v>2199</v>
      </c>
      <c r="Q431" s="7">
        <v>2199</v>
      </c>
      <c r="R431" s="16">
        <v>1416.6</v>
      </c>
      <c r="S431" s="12">
        <v>1416.6</v>
      </c>
      <c r="T431" s="7">
        <f t="shared" si="12"/>
        <v>0</v>
      </c>
      <c r="U431" s="3">
        <v>0</v>
      </c>
      <c r="V431" s="7">
        <v>0</v>
      </c>
      <c r="W431" s="7">
        <v>0</v>
      </c>
      <c r="X431" s="2">
        <f t="shared" si="13"/>
        <v>1416.6</v>
      </c>
      <c r="Y431" s="2">
        <v>0</v>
      </c>
      <c r="Z431" s="2">
        <v>0</v>
      </c>
      <c r="AA431"/>
      <c r="AB431"/>
    </row>
    <row r="432" spans="1:28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4">
        <v>2399</v>
      </c>
      <c r="Q432" s="7">
        <v>7197</v>
      </c>
      <c r="R432" s="16">
        <v>1545.44</v>
      </c>
      <c r="S432" s="12">
        <v>4636.32</v>
      </c>
      <c r="T432" s="7">
        <f t="shared" si="12"/>
        <v>0</v>
      </c>
      <c r="U432" s="3">
        <v>0</v>
      </c>
      <c r="V432" s="7">
        <v>0</v>
      </c>
      <c r="W432" s="7">
        <v>0</v>
      </c>
      <c r="X432" s="2">
        <f t="shared" si="13"/>
        <v>4636.32</v>
      </c>
      <c r="Y432" s="2">
        <v>0</v>
      </c>
      <c r="Z432" s="2">
        <v>0</v>
      </c>
      <c r="AA432"/>
      <c r="AB432"/>
    </row>
    <row r="433" spans="1:28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4">
        <v>2399</v>
      </c>
      <c r="Q433" s="7">
        <v>2399</v>
      </c>
      <c r="R433" s="16">
        <v>1545.44</v>
      </c>
      <c r="S433" s="12">
        <v>1545.44</v>
      </c>
      <c r="T433" s="7">
        <f t="shared" si="12"/>
        <v>0</v>
      </c>
      <c r="U433" s="3">
        <v>0</v>
      </c>
      <c r="V433" s="7">
        <v>0</v>
      </c>
      <c r="W433" s="7">
        <v>0</v>
      </c>
      <c r="X433" s="2">
        <f t="shared" si="13"/>
        <v>1545.44</v>
      </c>
      <c r="Y433" s="2">
        <v>0</v>
      </c>
      <c r="Z433" s="2">
        <v>0</v>
      </c>
      <c r="AA433"/>
      <c r="AB433"/>
    </row>
    <row r="434" spans="1:28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4">
        <v>1799</v>
      </c>
      <c r="Q434" s="7">
        <v>1799</v>
      </c>
      <c r="R434" s="16">
        <v>1158.92</v>
      </c>
      <c r="S434" s="12">
        <v>1158.92</v>
      </c>
      <c r="T434" s="7">
        <f t="shared" si="12"/>
        <v>0</v>
      </c>
      <c r="U434" s="3">
        <v>0</v>
      </c>
      <c r="V434" s="7">
        <v>0</v>
      </c>
      <c r="W434" s="7">
        <v>0</v>
      </c>
      <c r="X434" s="2">
        <f t="shared" si="13"/>
        <v>1158.92</v>
      </c>
      <c r="Y434" s="2">
        <v>0</v>
      </c>
      <c r="Z434" s="2">
        <v>0</v>
      </c>
      <c r="AA434"/>
      <c r="AB434"/>
    </row>
    <row r="435" spans="1:28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4">
        <v>2299</v>
      </c>
      <c r="Q435" s="7">
        <v>2299</v>
      </c>
      <c r="R435" s="16">
        <v>1481.02</v>
      </c>
      <c r="S435" s="12">
        <v>1481.02</v>
      </c>
      <c r="T435" s="7">
        <f t="shared" si="12"/>
        <v>0</v>
      </c>
      <c r="U435" s="3">
        <v>0</v>
      </c>
      <c r="V435" s="7">
        <v>0</v>
      </c>
      <c r="W435" s="7">
        <v>0</v>
      </c>
      <c r="X435" s="2">
        <f t="shared" si="13"/>
        <v>1481.02</v>
      </c>
      <c r="Y435" s="2">
        <v>0</v>
      </c>
      <c r="Z435" s="2">
        <v>0</v>
      </c>
      <c r="AA435"/>
      <c r="AB435"/>
    </row>
    <row r="436" spans="1:28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4">
        <v>2299</v>
      </c>
      <c r="Q436" s="7">
        <v>4598</v>
      </c>
      <c r="R436" s="16">
        <v>1481.02</v>
      </c>
      <c r="S436" s="12">
        <v>2962.04</v>
      </c>
      <c r="T436" s="7">
        <f t="shared" si="12"/>
        <v>0</v>
      </c>
      <c r="U436" s="3">
        <v>0</v>
      </c>
      <c r="V436" s="7">
        <v>0</v>
      </c>
      <c r="W436" s="7">
        <v>0</v>
      </c>
      <c r="X436" s="2">
        <f t="shared" si="13"/>
        <v>2962.04</v>
      </c>
      <c r="Y436" s="2">
        <v>0</v>
      </c>
      <c r="Z436" s="2">
        <v>0</v>
      </c>
      <c r="AA436"/>
      <c r="AB436"/>
    </row>
    <row r="437" spans="1:28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4">
        <v>2299</v>
      </c>
      <c r="Q437" s="7">
        <v>4598</v>
      </c>
      <c r="R437" s="16">
        <v>1481.02</v>
      </c>
      <c r="S437" s="12">
        <v>2962.04</v>
      </c>
      <c r="T437" s="7">
        <f t="shared" si="12"/>
        <v>0</v>
      </c>
      <c r="U437" s="3">
        <v>0</v>
      </c>
      <c r="V437" s="7">
        <v>0</v>
      </c>
      <c r="W437" s="7">
        <v>0</v>
      </c>
      <c r="X437" s="2">
        <f t="shared" si="13"/>
        <v>2962.04</v>
      </c>
      <c r="Y437" s="2">
        <v>0</v>
      </c>
      <c r="Z437" s="2">
        <v>0</v>
      </c>
      <c r="AA437"/>
      <c r="AB437"/>
    </row>
    <row r="438" spans="1:28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4">
        <v>2399</v>
      </c>
      <c r="Q438" s="7">
        <v>2399</v>
      </c>
      <c r="R438" s="16">
        <v>1545.44</v>
      </c>
      <c r="S438" s="12">
        <v>1545.44</v>
      </c>
      <c r="T438" s="7">
        <f t="shared" si="12"/>
        <v>0</v>
      </c>
      <c r="U438" s="3">
        <v>0</v>
      </c>
      <c r="V438" s="7">
        <v>0</v>
      </c>
      <c r="W438" s="7">
        <v>0</v>
      </c>
      <c r="X438" s="2">
        <f t="shared" si="13"/>
        <v>1545.44</v>
      </c>
      <c r="Y438" s="2">
        <v>0</v>
      </c>
      <c r="Z438" s="2">
        <v>0</v>
      </c>
      <c r="AA438"/>
      <c r="AB438"/>
    </row>
    <row r="439" spans="1:28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4">
        <v>2999</v>
      </c>
      <c r="Q439" s="7">
        <v>5998</v>
      </c>
      <c r="R439" s="16">
        <v>1931.96</v>
      </c>
      <c r="S439" s="12">
        <v>3863.92</v>
      </c>
      <c r="T439" s="7">
        <f t="shared" si="12"/>
        <v>0</v>
      </c>
      <c r="U439" s="3">
        <v>0</v>
      </c>
      <c r="V439" s="7">
        <v>0</v>
      </c>
      <c r="W439" s="7">
        <v>0</v>
      </c>
      <c r="X439" s="2">
        <f t="shared" si="13"/>
        <v>3863.92</v>
      </c>
      <c r="Y439" s="2">
        <v>0</v>
      </c>
      <c r="Z439" s="2">
        <v>0</v>
      </c>
      <c r="AA439"/>
      <c r="AB439"/>
    </row>
    <row r="440" spans="1:28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4">
        <v>1799</v>
      </c>
      <c r="Q440" s="7">
        <v>3598</v>
      </c>
      <c r="R440" s="16">
        <v>1158.92</v>
      </c>
      <c r="S440" s="12">
        <v>2317.84</v>
      </c>
      <c r="T440" s="7">
        <f t="shared" si="12"/>
        <v>0</v>
      </c>
      <c r="U440" s="3">
        <v>0</v>
      </c>
      <c r="V440" s="7">
        <v>0</v>
      </c>
      <c r="W440" s="7">
        <v>0</v>
      </c>
      <c r="X440" s="2">
        <f t="shared" si="13"/>
        <v>2317.84</v>
      </c>
      <c r="Y440" s="2">
        <v>0</v>
      </c>
      <c r="Z440" s="2">
        <v>0</v>
      </c>
      <c r="AA440"/>
      <c r="AB440"/>
    </row>
    <row r="441" spans="1:28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4">
        <v>2199</v>
      </c>
      <c r="Q441" s="7">
        <v>4398</v>
      </c>
      <c r="R441" s="16">
        <v>1416.6</v>
      </c>
      <c r="S441" s="12">
        <v>2833.2</v>
      </c>
      <c r="T441" s="7">
        <f t="shared" si="12"/>
        <v>0</v>
      </c>
      <c r="U441" s="3">
        <v>0</v>
      </c>
      <c r="V441" s="7">
        <v>0</v>
      </c>
      <c r="W441" s="7">
        <v>0</v>
      </c>
      <c r="X441" s="2">
        <f t="shared" si="13"/>
        <v>2833.2</v>
      </c>
      <c r="Y441" s="2">
        <v>0</v>
      </c>
      <c r="Z441" s="2">
        <v>0</v>
      </c>
      <c r="AA441"/>
      <c r="AB441"/>
    </row>
    <row r="442" spans="1:28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4">
        <v>2299</v>
      </c>
      <c r="Q442" s="7">
        <v>2299</v>
      </c>
      <c r="R442" s="16">
        <v>1481.02</v>
      </c>
      <c r="S442" s="12">
        <v>1481.02</v>
      </c>
      <c r="T442" s="7">
        <f t="shared" si="12"/>
        <v>0</v>
      </c>
      <c r="U442" s="3">
        <v>0</v>
      </c>
      <c r="V442" s="7">
        <v>0</v>
      </c>
      <c r="W442" s="7">
        <v>0</v>
      </c>
      <c r="X442" s="2">
        <f t="shared" si="13"/>
        <v>1481.02</v>
      </c>
      <c r="Y442" s="2">
        <v>0</v>
      </c>
      <c r="Z442" s="2">
        <v>0</v>
      </c>
      <c r="AA442"/>
      <c r="AB442"/>
    </row>
    <row r="443" spans="1:28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4">
        <v>1799</v>
      </c>
      <c r="Q443" s="7">
        <v>3598</v>
      </c>
      <c r="R443" s="16">
        <v>1158.92</v>
      </c>
      <c r="S443" s="12">
        <v>2317.84</v>
      </c>
      <c r="T443" s="7">
        <f t="shared" si="12"/>
        <v>0</v>
      </c>
      <c r="U443" s="3">
        <v>0</v>
      </c>
      <c r="V443" s="7">
        <v>0</v>
      </c>
      <c r="W443" s="7">
        <v>0</v>
      </c>
      <c r="X443" s="2">
        <f t="shared" si="13"/>
        <v>2317.84</v>
      </c>
      <c r="Y443" s="2">
        <v>0</v>
      </c>
      <c r="Z443" s="2">
        <v>0</v>
      </c>
      <c r="AA443"/>
      <c r="AB443"/>
    </row>
    <row r="444" spans="1:28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4">
        <v>1799</v>
      </c>
      <c r="Q444" s="7">
        <v>1799</v>
      </c>
      <c r="R444" s="16">
        <v>1158.92</v>
      </c>
      <c r="S444" s="12">
        <v>1158.92</v>
      </c>
      <c r="T444" s="7">
        <f t="shared" si="12"/>
        <v>0</v>
      </c>
      <c r="U444" s="3">
        <v>0</v>
      </c>
      <c r="V444" s="7">
        <v>0</v>
      </c>
      <c r="W444" s="7">
        <v>0</v>
      </c>
      <c r="X444" s="2">
        <f t="shared" si="13"/>
        <v>1158.92</v>
      </c>
      <c r="Y444" s="2">
        <v>0</v>
      </c>
      <c r="Z444" s="2">
        <v>0</v>
      </c>
      <c r="AA444"/>
      <c r="AB444"/>
    </row>
    <row r="445" spans="1:28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4">
        <v>1799</v>
      </c>
      <c r="Q445" s="7">
        <v>1799</v>
      </c>
      <c r="R445" s="16">
        <v>1158.92</v>
      </c>
      <c r="S445" s="12">
        <v>1158.92</v>
      </c>
      <c r="T445" s="7">
        <f t="shared" si="12"/>
        <v>0</v>
      </c>
      <c r="U445" s="3">
        <v>0</v>
      </c>
      <c r="V445" s="7">
        <v>0</v>
      </c>
      <c r="W445" s="7">
        <v>0</v>
      </c>
      <c r="X445" s="2">
        <f t="shared" si="13"/>
        <v>1158.92</v>
      </c>
      <c r="Y445" s="2">
        <v>0</v>
      </c>
      <c r="Z445" s="2">
        <v>0</v>
      </c>
      <c r="AA445"/>
      <c r="AB445"/>
    </row>
    <row r="446" spans="1:28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4">
        <v>1799</v>
      </c>
      <c r="Q446" s="7">
        <v>3598</v>
      </c>
      <c r="R446" s="16">
        <v>1158.92</v>
      </c>
      <c r="S446" s="12">
        <v>2317.84</v>
      </c>
      <c r="T446" s="7">
        <f t="shared" si="12"/>
        <v>0</v>
      </c>
      <c r="U446" s="3">
        <v>0</v>
      </c>
      <c r="V446" s="7">
        <v>0</v>
      </c>
      <c r="W446" s="7">
        <v>0</v>
      </c>
      <c r="X446" s="2">
        <f t="shared" si="13"/>
        <v>2317.84</v>
      </c>
      <c r="Y446" s="2">
        <v>0</v>
      </c>
      <c r="Z446" s="2">
        <v>0</v>
      </c>
      <c r="AA446"/>
      <c r="AB446"/>
    </row>
    <row r="447" spans="1:28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4">
        <v>1799</v>
      </c>
      <c r="Q447" s="7">
        <v>3598</v>
      </c>
      <c r="R447" s="16">
        <v>1158.92</v>
      </c>
      <c r="S447" s="12">
        <v>2317.84</v>
      </c>
      <c r="T447" s="7">
        <f t="shared" si="12"/>
        <v>0</v>
      </c>
      <c r="U447" s="3">
        <v>0</v>
      </c>
      <c r="V447" s="7">
        <v>0</v>
      </c>
      <c r="W447" s="7">
        <v>0</v>
      </c>
      <c r="X447" s="2">
        <f t="shared" si="13"/>
        <v>2317.84</v>
      </c>
      <c r="Y447" s="2">
        <v>0</v>
      </c>
      <c r="Z447" s="2">
        <v>0</v>
      </c>
      <c r="AA447"/>
      <c r="AB447"/>
    </row>
    <row r="448" spans="1:28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4">
        <v>1999</v>
      </c>
      <c r="Q448" s="7">
        <v>1999</v>
      </c>
      <c r="R448" s="16">
        <v>1287.76</v>
      </c>
      <c r="S448" s="12">
        <v>1287.76</v>
      </c>
      <c r="T448" s="7">
        <f t="shared" si="12"/>
        <v>0</v>
      </c>
      <c r="U448" s="3">
        <v>0</v>
      </c>
      <c r="V448" s="7">
        <v>0</v>
      </c>
      <c r="W448" s="7">
        <v>0</v>
      </c>
      <c r="X448" s="2">
        <f t="shared" si="13"/>
        <v>1287.76</v>
      </c>
      <c r="Y448" s="2">
        <v>0</v>
      </c>
      <c r="Z448" s="2">
        <v>0</v>
      </c>
      <c r="AA448"/>
      <c r="AB448"/>
    </row>
    <row r="449" spans="1:28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4">
        <v>1999</v>
      </c>
      <c r="Q449" s="7">
        <v>3998</v>
      </c>
      <c r="R449" s="16">
        <v>1287.76</v>
      </c>
      <c r="S449" s="12">
        <v>2575.52</v>
      </c>
      <c r="T449" s="7">
        <f t="shared" si="12"/>
        <v>0</v>
      </c>
      <c r="U449" s="3">
        <v>0</v>
      </c>
      <c r="V449" s="7">
        <v>0</v>
      </c>
      <c r="W449" s="7">
        <v>0</v>
      </c>
      <c r="X449" s="2">
        <f t="shared" si="13"/>
        <v>2575.52</v>
      </c>
      <c r="Y449" s="2">
        <v>0</v>
      </c>
      <c r="Z449" s="2">
        <v>0</v>
      </c>
      <c r="AA449"/>
      <c r="AB449"/>
    </row>
    <row r="450" spans="1:28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4">
        <v>1999</v>
      </c>
      <c r="Q450" s="7">
        <v>3998</v>
      </c>
      <c r="R450" s="16">
        <v>1287.76</v>
      </c>
      <c r="S450" s="12">
        <v>2575.52</v>
      </c>
      <c r="T450" s="7">
        <f t="shared" ref="T450:T513" si="14">ROUND( ((V450*100)/S450),1)</f>
        <v>0</v>
      </c>
      <c r="U450" s="3">
        <v>0</v>
      </c>
      <c r="V450" s="7">
        <v>0</v>
      </c>
      <c r="W450" s="7">
        <v>0</v>
      </c>
      <c r="X450" s="2">
        <f t="shared" ref="X450:X513" si="15">S450+V450+W450</f>
        <v>2575.52</v>
      </c>
      <c r="Y450" s="2">
        <v>0</v>
      </c>
      <c r="Z450" s="2">
        <v>0</v>
      </c>
      <c r="AA450"/>
      <c r="AB450"/>
    </row>
    <row r="451" spans="1:28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4">
        <v>2999</v>
      </c>
      <c r="Q451" s="7">
        <v>2999</v>
      </c>
      <c r="R451" s="16">
        <v>1931.96</v>
      </c>
      <c r="S451" s="12">
        <v>1931.96</v>
      </c>
      <c r="T451" s="7">
        <f t="shared" si="14"/>
        <v>0</v>
      </c>
      <c r="U451" s="3">
        <v>0</v>
      </c>
      <c r="V451" s="7">
        <v>0</v>
      </c>
      <c r="W451" s="7">
        <v>0</v>
      </c>
      <c r="X451" s="2">
        <f t="shared" si="15"/>
        <v>1931.96</v>
      </c>
      <c r="Y451" s="2">
        <v>0</v>
      </c>
      <c r="Z451" s="2">
        <v>0</v>
      </c>
      <c r="AA451"/>
      <c r="AB451"/>
    </row>
    <row r="452" spans="1:28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4">
        <v>2199</v>
      </c>
      <c r="Q452" s="7">
        <v>2199</v>
      </c>
      <c r="R452" s="16">
        <v>1416.6</v>
      </c>
      <c r="S452" s="12">
        <v>1416.6</v>
      </c>
      <c r="T452" s="7">
        <f t="shared" si="14"/>
        <v>0</v>
      </c>
      <c r="U452" s="3">
        <v>0</v>
      </c>
      <c r="V452" s="7">
        <v>0</v>
      </c>
      <c r="W452" s="7">
        <v>0</v>
      </c>
      <c r="X452" s="2">
        <f t="shared" si="15"/>
        <v>1416.6</v>
      </c>
      <c r="Y452" s="2">
        <v>0</v>
      </c>
      <c r="Z452" s="2">
        <v>0</v>
      </c>
      <c r="AA452"/>
      <c r="AB452"/>
    </row>
    <row r="453" spans="1:28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4">
        <v>2999</v>
      </c>
      <c r="Q453" s="7">
        <v>5998</v>
      </c>
      <c r="R453" s="16">
        <v>1931.96</v>
      </c>
      <c r="S453" s="12">
        <v>3863.92</v>
      </c>
      <c r="T453" s="7">
        <f t="shared" si="14"/>
        <v>0</v>
      </c>
      <c r="U453" s="3">
        <v>0</v>
      </c>
      <c r="V453" s="7">
        <v>0</v>
      </c>
      <c r="W453" s="7">
        <v>0</v>
      </c>
      <c r="X453" s="2">
        <f t="shared" si="15"/>
        <v>3863.92</v>
      </c>
      <c r="Y453" s="2">
        <v>0</v>
      </c>
      <c r="Z453" s="2">
        <v>0</v>
      </c>
      <c r="AA453"/>
      <c r="AB453"/>
    </row>
    <row r="454" spans="1:28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4">
        <v>2999</v>
      </c>
      <c r="Q454" s="7">
        <v>2999</v>
      </c>
      <c r="R454" s="16">
        <v>1931.96</v>
      </c>
      <c r="S454" s="12">
        <v>1931.96</v>
      </c>
      <c r="T454" s="7">
        <f t="shared" si="14"/>
        <v>0</v>
      </c>
      <c r="U454" s="3">
        <v>0</v>
      </c>
      <c r="V454" s="7">
        <v>0</v>
      </c>
      <c r="W454" s="7">
        <v>0</v>
      </c>
      <c r="X454" s="2">
        <f t="shared" si="15"/>
        <v>1931.96</v>
      </c>
      <c r="Y454" s="2">
        <v>0</v>
      </c>
      <c r="Z454" s="2">
        <v>0</v>
      </c>
      <c r="AA454"/>
      <c r="AB454"/>
    </row>
    <row r="455" spans="1:28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4">
        <v>1799</v>
      </c>
      <c r="Q455" s="7">
        <v>1799</v>
      </c>
      <c r="R455" s="16">
        <v>1158.92</v>
      </c>
      <c r="S455" s="12">
        <v>1158.92</v>
      </c>
      <c r="T455" s="7">
        <f t="shared" si="14"/>
        <v>0</v>
      </c>
      <c r="U455" s="3">
        <v>0</v>
      </c>
      <c r="V455" s="7">
        <v>0</v>
      </c>
      <c r="W455" s="7">
        <v>0</v>
      </c>
      <c r="X455" s="2">
        <f t="shared" si="15"/>
        <v>1158.92</v>
      </c>
      <c r="Y455" s="2">
        <v>0</v>
      </c>
      <c r="Z455" s="2">
        <v>0</v>
      </c>
      <c r="AA455"/>
      <c r="AB455"/>
    </row>
    <row r="456" spans="1:28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4">
        <v>1799</v>
      </c>
      <c r="Q456" s="7">
        <v>3598</v>
      </c>
      <c r="R456" s="16">
        <v>1158.92</v>
      </c>
      <c r="S456" s="12">
        <v>2317.84</v>
      </c>
      <c r="T456" s="7">
        <f t="shared" si="14"/>
        <v>0</v>
      </c>
      <c r="U456" s="3">
        <v>0</v>
      </c>
      <c r="V456" s="7">
        <v>0</v>
      </c>
      <c r="W456" s="7">
        <v>0</v>
      </c>
      <c r="X456" s="2">
        <f t="shared" si="15"/>
        <v>2317.84</v>
      </c>
      <c r="Y456" s="2">
        <v>0</v>
      </c>
      <c r="Z456" s="2">
        <v>0</v>
      </c>
      <c r="AA456"/>
      <c r="AB456"/>
    </row>
    <row r="457" spans="1:28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4">
        <v>1799</v>
      </c>
      <c r="Q457" s="7">
        <v>3598</v>
      </c>
      <c r="R457" s="16">
        <v>1158.92</v>
      </c>
      <c r="S457" s="12">
        <v>2317.84</v>
      </c>
      <c r="T457" s="7">
        <f t="shared" si="14"/>
        <v>0</v>
      </c>
      <c r="U457" s="3">
        <v>0</v>
      </c>
      <c r="V457" s="7">
        <v>0</v>
      </c>
      <c r="W457" s="7">
        <v>0</v>
      </c>
      <c r="X457" s="2">
        <f t="shared" si="15"/>
        <v>2317.84</v>
      </c>
      <c r="Y457" s="2">
        <v>0</v>
      </c>
      <c r="Z457" s="2">
        <v>0</v>
      </c>
      <c r="AA457"/>
      <c r="AB457"/>
    </row>
    <row r="458" spans="1:28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4">
        <v>2199</v>
      </c>
      <c r="Q458" s="7">
        <v>2199</v>
      </c>
      <c r="R458" s="16">
        <v>1416.6</v>
      </c>
      <c r="S458" s="12">
        <v>1416.6</v>
      </c>
      <c r="T458" s="7">
        <f t="shared" si="14"/>
        <v>0</v>
      </c>
      <c r="U458" s="3">
        <v>0</v>
      </c>
      <c r="V458" s="7">
        <v>0</v>
      </c>
      <c r="W458" s="7">
        <v>0</v>
      </c>
      <c r="X458" s="2">
        <f t="shared" si="15"/>
        <v>1416.6</v>
      </c>
      <c r="Y458" s="2">
        <v>0</v>
      </c>
      <c r="Z458" s="2">
        <v>0</v>
      </c>
      <c r="AA458"/>
      <c r="AB458"/>
    </row>
    <row r="459" spans="1:28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4">
        <v>2199</v>
      </c>
      <c r="Q459" s="7">
        <v>4398</v>
      </c>
      <c r="R459" s="16">
        <v>1416.6</v>
      </c>
      <c r="S459" s="12">
        <v>2833.2</v>
      </c>
      <c r="T459" s="7">
        <f t="shared" si="14"/>
        <v>0</v>
      </c>
      <c r="U459" s="3">
        <v>0</v>
      </c>
      <c r="V459" s="7">
        <v>0</v>
      </c>
      <c r="W459" s="7">
        <v>0</v>
      </c>
      <c r="X459" s="2">
        <f t="shared" si="15"/>
        <v>2833.2</v>
      </c>
      <c r="Y459" s="2">
        <v>0</v>
      </c>
      <c r="Z459" s="2">
        <v>0</v>
      </c>
      <c r="AA459"/>
      <c r="AB459"/>
    </row>
    <row r="460" spans="1:28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4">
        <v>2199</v>
      </c>
      <c r="Q460" s="7">
        <v>2199</v>
      </c>
      <c r="R460" s="16">
        <v>1416.6</v>
      </c>
      <c r="S460" s="12">
        <v>1416.6</v>
      </c>
      <c r="T460" s="7">
        <f t="shared" si="14"/>
        <v>0</v>
      </c>
      <c r="U460" s="3">
        <v>0</v>
      </c>
      <c r="V460" s="7">
        <v>0</v>
      </c>
      <c r="W460" s="7">
        <v>0</v>
      </c>
      <c r="X460" s="2">
        <f t="shared" si="15"/>
        <v>1416.6</v>
      </c>
      <c r="Y460" s="2">
        <v>0</v>
      </c>
      <c r="Z460" s="2">
        <v>0</v>
      </c>
      <c r="AA460"/>
      <c r="AB460"/>
    </row>
    <row r="461" spans="1:28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4">
        <v>2199</v>
      </c>
      <c r="Q461" s="7">
        <v>2199</v>
      </c>
      <c r="R461" s="16">
        <v>1416.6</v>
      </c>
      <c r="S461" s="12">
        <v>1416.6</v>
      </c>
      <c r="T461" s="7">
        <f t="shared" si="14"/>
        <v>0</v>
      </c>
      <c r="U461" s="3">
        <v>0</v>
      </c>
      <c r="V461" s="7">
        <v>0</v>
      </c>
      <c r="W461" s="7">
        <v>0</v>
      </c>
      <c r="X461" s="2">
        <f t="shared" si="15"/>
        <v>1416.6</v>
      </c>
      <c r="Y461" s="2">
        <v>0</v>
      </c>
      <c r="Z461" s="2">
        <v>0</v>
      </c>
      <c r="AA461"/>
      <c r="AB461"/>
    </row>
    <row r="462" spans="1:28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4">
        <v>2199</v>
      </c>
      <c r="Q462" s="7">
        <v>2199</v>
      </c>
      <c r="R462" s="16">
        <v>1416.6</v>
      </c>
      <c r="S462" s="12">
        <v>1416.6</v>
      </c>
      <c r="T462" s="7">
        <f t="shared" si="14"/>
        <v>0</v>
      </c>
      <c r="U462" s="3">
        <v>0</v>
      </c>
      <c r="V462" s="7">
        <v>0</v>
      </c>
      <c r="W462" s="7">
        <v>0</v>
      </c>
      <c r="X462" s="2">
        <f t="shared" si="15"/>
        <v>1416.6</v>
      </c>
      <c r="Y462" s="2">
        <v>0</v>
      </c>
      <c r="Z462" s="2">
        <v>0</v>
      </c>
      <c r="AA462"/>
      <c r="AB462"/>
    </row>
    <row r="463" spans="1:28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4">
        <v>2199</v>
      </c>
      <c r="Q463" s="7">
        <v>2199</v>
      </c>
      <c r="R463" s="16">
        <v>1416.6</v>
      </c>
      <c r="S463" s="12">
        <v>1416.6</v>
      </c>
      <c r="T463" s="7">
        <f t="shared" si="14"/>
        <v>0</v>
      </c>
      <c r="U463" s="3">
        <v>0</v>
      </c>
      <c r="V463" s="7">
        <v>0</v>
      </c>
      <c r="W463" s="7">
        <v>0</v>
      </c>
      <c r="X463" s="2">
        <f t="shared" si="15"/>
        <v>1416.6</v>
      </c>
      <c r="Y463" s="2">
        <v>0</v>
      </c>
      <c r="Z463" s="2">
        <v>0</v>
      </c>
      <c r="AA463"/>
      <c r="AB463"/>
    </row>
    <row r="464" spans="1:28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4">
        <v>1999</v>
      </c>
      <c r="Q464" s="7">
        <v>1999</v>
      </c>
      <c r="R464" s="16">
        <v>1287.76</v>
      </c>
      <c r="S464" s="12">
        <v>1287.76</v>
      </c>
      <c r="T464" s="7">
        <f t="shared" si="14"/>
        <v>0</v>
      </c>
      <c r="U464" s="3">
        <v>0</v>
      </c>
      <c r="V464" s="7">
        <v>0</v>
      </c>
      <c r="W464" s="7">
        <v>0</v>
      </c>
      <c r="X464" s="2">
        <f t="shared" si="15"/>
        <v>1287.76</v>
      </c>
      <c r="Y464" s="2">
        <v>0</v>
      </c>
      <c r="Z464" s="2">
        <v>0</v>
      </c>
      <c r="AA464"/>
      <c r="AB464"/>
    </row>
    <row r="465" spans="1:28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4">
        <v>1399</v>
      </c>
      <c r="Q465" s="7">
        <v>2798</v>
      </c>
      <c r="R465" s="16">
        <v>901.24</v>
      </c>
      <c r="S465" s="12">
        <v>1802.48</v>
      </c>
      <c r="T465" s="7">
        <f t="shared" si="14"/>
        <v>0</v>
      </c>
      <c r="U465" s="3">
        <v>0</v>
      </c>
      <c r="V465" s="7">
        <v>0</v>
      </c>
      <c r="W465" s="7">
        <v>0</v>
      </c>
      <c r="X465" s="2">
        <f t="shared" si="15"/>
        <v>1802.48</v>
      </c>
      <c r="Y465" s="2">
        <v>0</v>
      </c>
      <c r="Z465" s="2">
        <v>0</v>
      </c>
      <c r="AA465"/>
      <c r="AB465"/>
    </row>
    <row r="466" spans="1:28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4">
        <v>1399</v>
      </c>
      <c r="Q466" s="7">
        <v>2798</v>
      </c>
      <c r="R466" s="16">
        <v>901.24</v>
      </c>
      <c r="S466" s="12">
        <v>1802.48</v>
      </c>
      <c r="T466" s="7">
        <f t="shared" si="14"/>
        <v>0</v>
      </c>
      <c r="U466" s="3">
        <v>0</v>
      </c>
      <c r="V466" s="7">
        <v>0</v>
      </c>
      <c r="W466" s="7">
        <v>0</v>
      </c>
      <c r="X466" s="2">
        <f t="shared" si="15"/>
        <v>1802.48</v>
      </c>
      <c r="Y466" s="2">
        <v>0</v>
      </c>
      <c r="Z466" s="2">
        <v>0</v>
      </c>
      <c r="AA466"/>
      <c r="AB466"/>
    </row>
    <row r="467" spans="1:28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4">
        <v>1399</v>
      </c>
      <c r="Q467" s="7">
        <v>1399</v>
      </c>
      <c r="R467" s="16">
        <v>901.24</v>
      </c>
      <c r="S467" s="12">
        <v>901.24</v>
      </c>
      <c r="T467" s="7">
        <f t="shared" si="14"/>
        <v>0</v>
      </c>
      <c r="U467" s="3">
        <v>0</v>
      </c>
      <c r="V467" s="7">
        <v>0</v>
      </c>
      <c r="W467" s="7">
        <v>0</v>
      </c>
      <c r="X467" s="2">
        <f t="shared" si="15"/>
        <v>901.24</v>
      </c>
      <c r="Y467" s="2">
        <v>0</v>
      </c>
      <c r="Z467" s="2">
        <v>0</v>
      </c>
      <c r="AA467"/>
      <c r="AB467"/>
    </row>
    <row r="468" spans="1:28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4">
        <v>1399</v>
      </c>
      <c r="Q468" s="7">
        <v>1399</v>
      </c>
      <c r="R468" s="16">
        <v>901.24</v>
      </c>
      <c r="S468" s="12">
        <v>901.24</v>
      </c>
      <c r="T468" s="7">
        <f t="shared" si="14"/>
        <v>0</v>
      </c>
      <c r="U468" s="3">
        <v>0</v>
      </c>
      <c r="V468" s="7">
        <v>0</v>
      </c>
      <c r="W468" s="7">
        <v>0</v>
      </c>
      <c r="X468" s="2">
        <f t="shared" si="15"/>
        <v>901.24</v>
      </c>
      <c r="Y468" s="2">
        <v>0</v>
      </c>
      <c r="Z468" s="2">
        <v>0</v>
      </c>
      <c r="AA468"/>
      <c r="AB468"/>
    </row>
    <row r="469" spans="1:28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4">
        <v>1399</v>
      </c>
      <c r="Q469" s="7">
        <v>2798</v>
      </c>
      <c r="R469" s="16">
        <v>901.24</v>
      </c>
      <c r="S469" s="12">
        <v>1802.48</v>
      </c>
      <c r="T469" s="7">
        <f t="shared" si="14"/>
        <v>0</v>
      </c>
      <c r="U469" s="3">
        <v>0</v>
      </c>
      <c r="V469" s="7">
        <v>0</v>
      </c>
      <c r="W469" s="7">
        <v>0</v>
      </c>
      <c r="X469" s="2">
        <f t="shared" si="15"/>
        <v>1802.48</v>
      </c>
      <c r="Y469" s="2">
        <v>0</v>
      </c>
      <c r="Z469" s="2">
        <v>0</v>
      </c>
      <c r="AA469"/>
      <c r="AB469"/>
    </row>
    <row r="470" spans="1:28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4">
        <v>1399</v>
      </c>
      <c r="Q470" s="7">
        <v>2798</v>
      </c>
      <c r="R470" s="16">
        <v>901.24</v>
      </c>
      <c r="S470" s="12">
        <v>1802.48</v>
      </c>
      <c r="T470" s="7">
        <f t="shared" si="14"/>
        <v>0</v>
      </c>
      <c r="U470" s="3">
        <v>0</v>
      </c>
      <c r="V470" s="7">
        <v>0</v>
      </c>
      <c r="W470" s="7">
        <v>0</v>
      </c>
      <c r="X470" s="2">
        <f t="shared" si="15"/>
        <v>1802.48</v>
      </c>
      <c r="Y470" s="2">
        <v>0</v>
      </c>
      <c r="Z470" s="2">
        <v>0</v>
      </c>
      <c r="AA470"/>
      <c r="AB470"/>
    </row>
    <row r="471" spans="1:28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4">
        <v>1399</v>
      </c>
      <c r="Q471" s="7">
        <v>1399</v>
      </c>
      <c r="R471" s="16">
        <v>901.24</v>
      </c>
      <c r="S471" s="12">
        <v>901.24</v>
      </c>
      <c r="T471" s="7">
        <f t="shared" si="14"/>
        <v>0</v>
      </c>
      <c r="U471" s="3">
        <v>0</v>
      </c>
      <c r="V471" s="7">
        <v>0</v>
      </c>
      <c r="W471" s="7">
        <v>0</v>
      </c>
      <c r="X471" s="2">
        <f t="shared" si="15"/>
        <v>901.24</v>
      </c>
      <c r="Y471" s="2">
        <v>0</v>
      </c>
      <c r="Z471" s="2">
        <v>0</v>
      </c>
      <c r="AA471"/>
      <c r="AB471"/>
    </row>
    <row r="472" spans="1:28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4">
        <v>1399</v>
      </c>
      <c r="Q472" s="7">
        <v>2798</v>
      </c>
      <c r="R472" s="16">
        <v>901.24</v>
      </c>
      <c r="S472" s="12">
        <v>1802.48</v>
      </c>
      <c r="T472" s="7">
        <f t="shared" si="14"/>
        <v>0</v>
      </c>
      <c r="U472" s="3">
        <v>0</v>
      </c>
      <c r="V472" s="7">
        <v>0</v>
      </c>
      <c r="W472" s="7">
        <v>0</v>
      </c>
      <c r="X472" s="2">
        <f t="shared" si="15"/>
        <v>1802.48</v>
      </c>
      <c r="Y472" s="2">
        <v>0</v>
      </c>
      <c r="Z472" s="2">
        <v>0</v>
      </c>
      <c r="AA472"/>
      <c r="AB472"/>
    </row>
    <row r="473" spans="1:28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4">
        <v>1399</v>
      </c>
      <c r="Q473" s="7">
        <v>1399</v>
      </c>
      <c r="R473" s="16">
        <v>901.24</v>
      </c>
      <c r="S473" s="12">
        <v>901.24</v>
      </c>
      <c r="T473" s="7">
        <f t="shared" si="14"/>
        <v>0</v>
      </c>
      <c r="U473" s="3">
        <v>0</v>
      </c>
      <c r="V473" s="7">
        <v>0</v>
      </c>
      <c r="W473" s="7">
        <v>0</v>
      </c>
      <c r="X473" s="2">
        <f t="shared" si="15"/>
        <v>901.24</v>
      </c>
      <c r="Y473" s="2">
        <v>0</v>
      </c>
      <c r="Z473" s="2">
        <v>0</v>
      </c>
      <c r="AA473"/>
      <c r="AB473"/>
    </row>
    <row r="474" spans="1:28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4">
        <v>1399</v>
      </c>
      <c r="Q474" s="7">
        <v>2798</v>
      </c>
      <c r="R474" s="16">
        <v>901.24</v>
      </c>
      <c r="S474" s="12">
        <v>1802.48</v>
      </c>
      <c r="T474" s="7">
        <f t="shared" si="14"/>
        <v>0</v>
      </c>
      <c r="U474" s="3">
        <v>0</v>
      </c>
      <c r="V474" s="7">
        <v>0</v>
      </c>
      <c r="W474" s="7">
        <v>0</v>
      </c>
      <c r="X474" s="2">
        <f t="shared" si="15"/>
        <v>1802.48</v>
      </c>
      <c r="Y474" s="2">
        <v>0</v>
      </c>
      <c r="Z474" s="2">
        <v>0</v>
      </c>
      <c r="AA474"/>
      <c r="AB474"/>
    </row>
    <row r="475" spans="1:28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4">
        <v>1399</v>
      </c>
      <c r="Q475" s="7">
        <v>2798</v>
      </c>
      <c r="R475" s="16">
        <v>901.24</v>
      </c>
      <c r="S475" s="12">
        <v>1802.48</v>
      </c>
      <c r="T475" s="7">
        <f t="shared" si="14"/>
        <v>0</v>
      </c>
      <c r="U475" s="3">
        <v>0</v>
      </c>
      <c r="V475" s="7">
        <v>0</v>
      </c>
      <c r="W475" s="7">
        <v>0</v>
      </c>
      <c r="X475" s="2">
        <f t="shared" si="15"/>
        <v>1802.48</v>
      </c>
      <c r="Y475" s="2">
        <v>0</v>
      </c>
      <c r="Z475" s="2">
        <v>0</v>
      </c>
      <c r="AA475"/>
      <c r="AB475"/>
    </row>
    <row r="476" spans="1:28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4">
        <v>1399</v>
      </c>
      <c r="Q476" s="7">
        <v>2798</v>
      </c>
      <c r="R476" s="16">
        <v>901.24</v>
      </c>
      <c r="S476" s="12">
        <v>1802.48</v>
      </c>
      <c r="T476" s="7">
        <f t="shared" si="14"/>
        <v>0</v>
      </c>
      <c r="U476" s="3">
        <v>0</v>
      </c>
      <c r="V476" s="7">
        <v>0</v>
      </c>
      <c r="W476" s="7">
        <v>0</v>
      </c>
      <c r="X476" s="2">
        <f t="shared" si="15"/>
        <v>1802.48</v>
      </c>
      <c r="Y476" s="2">
        <v>0</v>
      </c>
      <c r="Z476" s="2">
        <v>0</v>
      </c>
      <c r="AA476"/>
      <c r="AB476"/>
    </row>
    <row r="477" spans="1:28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4">
        <v>1399</v>
      </c>
      <c r="Q477" s="7">
        <v>2798</v>
      </c>
      <c r="R477" s="16">
        <v>901.24</v>
      </c>
      <c r="S477" s="12">
        <v>1802.48</v>
      </c>
      <c r="T477" s="7">
        <f t="shared" si="14"/>
        <v>0</v>
      </c>
      <c r="U477" s="3">
        <v>0</v>
      </c>
      <c r="V477" s="7">
        <v>0</v>
      </c>
      <c r="W477" s="7">
        <v>0</v>
      </c>
      <c r="X477" s="2">
        <f t="shared" si="15"/>
        <v>1802.48</v>
      </c>
      <c r="Y477" s="2">
        <v>0</v>
      </c>
      <c r="Z477" s="2">
        <v>0</v>
      </c>
      <c r="AA477"/>
      <c r="AB477"/>
    </row>
    <row r="478" spans="1:28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4">
        <v>1399</v>
      </c>
      <c r="Q478" s="7">
        <v>1399</v>
      </c>
      <c r="R478" s="16">
        <v>901.24</v>
      </c>
      <c r="S478" s="12">
        <v>901.24</v>
      </c>
      <c r="T478" s="7">
        <f t="shared" si="14"/>
        <v>0</v>
      </c>
      <c r="U478" s="3">
        <v>0</v>
      </c>
      <c r="V478" s="7">
        <v>0</v>
      </c>
      <c r="W478" s="7">
        <v>0</v>
      </c>
      <c r="X478" s="2">
        <f t="shared" si="15"/>
        <v>901.24</v>
      </c>
      <c r="Y478" s="2">
        <v>0</v>
      </c>
      <c r="Z478" s="2">
        <v>0</v>
      </c>
      <c r="AA478"/>
      <c r="AB478"/>
    </row>
    <row r="479" spans="1:28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4">
        <v>1399</v>
      </c>
      <c r="Q479" s="7">
        <v>1399</v>
      </c>
      <c r="R479" s="16">
        <v>901.24</v>
      </c>
      <c r="S479" s="12">
        <v>901.24</v>
      </c>
      <c r="T479" s="7">
        <f t="shared" si="14"/>
        <v>0</v>
      </c>
      <c r="U479" s="3">
        <v>0</v>
      </c>
      <c r="V479" s="7">
        <v>0</v>
      </c>
      <c r="W479" s="7">
        <v>0</v>
      </c>
      <c r="X479" s="2">
        <f t="shared" si="15"/>
        <v>901.24</v>
      </c>
      <c r="Y479" s="2">
        <v>0</v>
      </c>
      <c r="Z479" s="2">
        <v>0</v>
      </c>
      <c r="AA479"/>
      <c r="AB479"/>
    </row>
    <row r="480" spans="1:28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4">
        <v>1399</v>
      </c>
      <c r="Q480" s="7">
        <v>2798</v>
      </c>
      <c r="R480" s="16">
        <v>901.24</v>
      </c>
      <c r="S480" s="12">
        <v>1802.48</v>
      </c>
      <c r="T480" s="7">
        <f t="shared" si="14"/>
        <v>0</v>
      </c>
      <c r="U480" s="3">
        <v>0</v>
      </c>
      <c r="V480" s="7">
        <v>0</v>
      </c>
      <c r="W480" s="7">
        <v>0</v>
      </c>
      <c r="X480" s="2">
        <f t="shared" si="15"/>
        <v>1802.48</v>
      </c>
      <c r="Y480" s="2">
        <v>0</v>
      </c>
      <c r="Z480" s="2">
        <v>0</v>
      </c>
      <c r="AA480"/>
      <c r="AB480"/>
    </row>
    <row r="481" spans="1:28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4">
        <v>1399</v>
      </c>
      <c r="Q481" s="7">
        <v>1399</v>
      </c>
      <c r="R481" s="16">
        <v>901.24</v>
      </c>
      <c r="S481" s="12">
        <v>901.24</v>
      </c>
      <c r="T481" s="7">
        <f t="shared" si="14"/>
        <v>0</v>
      </c>
      <c r="U481" s="3">
        <v>0</v>
      </c>
      <c r="V481" s="7">
        <v>0</v>
      </c>
      <c r="W481" s="7">
        <v>0</v>
      </c>
      <c r="X481" s="2">
        <f t="shared" si="15"/>
        <v>901.24</v>
      </c>
      <c r="Y481" s="2">
        <v>0</v>
      </c>
      <c r="Z481" s="2">
        <v>0</v>
      </c>
      <c r="AA481"/>
      <c r="AB481"/>
    </row>
    <row r="482" spans="1:28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4">
        <v>1799</v>
      </c>
      <c r="Q482" s="7">
        <v>1799</v>
      </c>
      <c r="R482" s="16">
        <v>1158.92</v>
      </c>
      <c r="S482" s="12">
        <v>1158.92</v>
      </c>
      <c r="T482" s="7">
        <f t="shared" si="14"/>
        <v>0</v>
      </c>
      <c r="U482" s="3">
        <v>0</v>
      </c>
      <c r="V482" s="7">
        <v>0</v>
      </c>
      <c r="W482" s="7">
        <v>0</v>
      </c>
      <c r="X482" s="2">
        <f t="shared" si="15"/>
        <v>1158.92</v>
      </c>
      <c r="Y482" s="2">
        <v>0</v>
      </c>
      <c r="Z482" s="2">
        <v>0</v>
      </c>
      <c r="AA482"/>
      <c r="AB482"/>
    </row>
    <row r="483" spans="1:28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4">
        <v>1799</v>
      </c>
      <c r="Q483" s="7">
        <v>1799</v>
      </c>
      <c r="R483" s="16">
        <v>1158.92</v>
      </c>
      <c r="S483" s="12">
        <v>1158.92</v>
      </c>
      <c r="T483" s="7">
        <f t="shared" si="14"/>
        <v>0</v>
      </c>
      <c r="U483" s="3">
        <v>0</v>
      </c>
      <c r="V483" s="7">
        <v>0</v>
      </c>
      <c r="W483" s="7">
        <v>0</v>
      </c>
      <c r="X483" s="2">
        <f t="shared" si="15"/>
        <v>1158.92</v>
      </c>
      <c r="Y483" s="2">
        <v>0</v>
      </c>
      <c r="Z483" s="2">
        <v>0</v>
      </c>
      <c r="AA483"/>
      <c r="AB483"/>
    </row>
    <row r="484" spans="1:28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4">
        <v>1799</v>
      </c>
      <c r="Q484" s="7">
        <v>3598</v>
      </c>
      <c r="R484" s="16">
        <v>1158.92</v>
      </c>
      <c r="S484" s="12">
        <v>2317.84</v>
      </c>
      <c r="T484" s="7">
        <f t="shared" si="14"/>
        <v>0</v>
      </c>
      <c r="U484" s="3">
        <v>0</v>
      </c>
      <c r="V484" s="7">
        <v>0</v>
      </c>
      <c r="W484" s="7">
        <v>0</v>
      </c>
      <c r="X484" s="2">
        <f t="shared" si="15"/>
        <v>2317.84</v>
      </c>
      <c r="Y484" s="2">
        <v>0</v>
      </c>
      <c r="Z484" s="2">
        <v>0</v>
      </c>
      <c r="AA484"/>
      <c r="AB484"/>
    </row>
    <row r="485" spans="1:28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4">
        <v>1799</v>
      </c>
      <c r="Q485" s="7">
        <v>3598</v>
      </c>
      <c r="R485" s="16">
        <v>1158.92</v>
      </c>
      <c r="S485" s="12">
        <v>2317.84</v>
      </c>
      <c r="T485" s="7">
        <f t="shared" si="14"/>
        <v>0</v>
      </c>
      <c r="U485" s="3">
        <v>0</v>
      </c>
      <c r="V485" s="7">
        <v>0</v>
      </c>
      <c r="W485" s="7">
        <v>0</v>
      </c>
      <c r="X485" s="2">
        <f t="shared" si="15"/>
        <v>2317.84</v>
      </c>
      <c r="Y485" s="2">
        <v>0</v>
      </c>
      <c r="Z485" s="2">
        <v>0</v>
      </c>
      <c r="AA485"/>
      <c r="AB485"/>
    </row>
    <row r="486" spans="1:28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4">
        <v>1799</v>
      </c>
      <c r="Q486" s="7">
        <v>1799</v>
      </c>
      <c r="R486" s="16">
        <v>1158.92</v>
      </c>
      <c r="S486" s="12">
        <v>1158.92</v>
      </c>
      <c r="T486" s="7">
        <f t="shared" si="14"/>
        <v>0</v>
      </c>
      <c r="U486" s="3">
        <v>0</v>
      </c>
      <c r="V486" s="7">
        <v>0</v>
      </c>
      <c r="W486" s="7">
        <v>0</v>
      </c>
      <c r="X486" s="2">
        <f t="shared" si="15"/>
        <v>1158.92</v>
      </c>
      <c r="Y486" s="2">
        <v>0</v>
      </c>
      <c r="Z486" s="2">
        <v>0</v>
      </c>
      <c r="AA486"/>
      <c r="AB486"/>
    </row>
    <row r="487" spans="1:28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4">
        <v>2199</v>
      </c>
      <c r="Q487" s="7">
        <v>2199</v>
      </c>
      <c r="R487" s="16">
        <v>1416.6</v>
      </c>
      <c r="S487" s="12">
        <v>1416.6</v>
      </c>
      <c r="T487" s="7">
        <f t="shared" si="14"/>
        <v>0</v>
      </c>
      <c r="U487" s="3">
        <v>0</v>
      </c>
      <c r="V487" s="7">
        <v>0</v>
      </c>
      <c r="W487" s="7">
        <v>0</v>
      </c>
      <c r="X487" s="2">
        <f t="shared" si="15"/>
        <v>1416.6</v>
      </c>
      <c r="Y487" s="2">
        <v>0</v>
      </c>
      <c r="Z487" s="2">
        <v>0</v>
      </c>
      <c r="AA487"/>
      <c r="AB487"/>
    </row>
    <row r="488" spans="1:28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4">
        <v>1999</v>
      </c>
      <c r="Q488" s="7">
        <v>1999</v>
      </c>
      <c r="R488" s="16">
        <v>1287.76</v>
      </c>
      <c r="S488" s="12">
        <v>1287.76</v>
      </c>
      <c r="T488" s="7">
        <f t="shared" si="14"/>
        <v>0</v>
      </c>
      <c r="U488" s="3">
        <v>0</v>
      </c>
      <c r="V488" s="7">
        <v>0</v>
      </c>
      <c r="W488" s="7">
        <v>0</v>
      </c>
      <c r="X488" s="2">
        <f t="shared" si="15"/>
        <v>1287.76</v>
      </c>
      <c r="Y488" s="2">
        <v>0</v>
      </c>
      <c r="Z488" s="2">
        <v>0</v>
      </c>
      <c r="AA488"/>
      <c r="AB488"/>
    </row>
    <row r="489" spans="1:28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4">
        <v>1399</v>
      </c>
      <c r="Q489" s="7">
        <v>1399</v>
      </c>
      <c r="R489" s="16">
        <v>901.24</v>
      </c>
      <c r="S489" s="12">
        <v>901.24</v>
      </c>
      <c r="T489" s="7">
        <f t="shared" si="14"/>
        <v>0</v>
      </c>
      <c r="U489" s="3">
        <v>0</v>
      </c>
      <c r="V489" s="7">
        <v>0</v>
      </c>
      <c r="W489" s="7">
        <v>0</v>
      </c>
      <c r="X489" s="2">
        <f t="shared" si="15"/>
        <v>901.24</v>
      </c>
      <c r="Y489" s="2">
        <v>0</v>
      </c>
      <c r="Z489" s="2">
        <v>0</v>
      </c>
      <c r="AA489"/>
      <c r="AB489"/>
    </row>
    <row r="490" spans="1:28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4">
        <v>1799</v>
      </c>
      <c r="Q490" s="7">
        <v>1799</v>
      </c>
      <c r="R490" s="16">
        <v>1158.92</v>
      </c>
      <c r="S490" s="12">
        <v>1158.92</v>
      </c>
      <c r="T490" s="7">
        <f t="shared" si="14"/>
        <v>0</v>
      </c>
      <c r="U490" s="3">
        <v>0</v>
      </c>
      <c r="V490" s="7">
        <v>0</v>
      </c>
      <c r="W490" s="7">
        <v>0</v>
      </c>
      <c r="X490" s="2">
        <f t="shared" si="15"/>
        <v>1158.92</v>
      </c>
      <c r="Y490" s="2">
        <v>0</v>
      </c>
      <c r="Z490" s="2">
        <v>0</v>
      </c>
      <c r="AA490"/>
      <c r="AB490"/>
    </row>
    <row r="491" spans="1:28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4">
        <v>1399</v>
      </c>
      <c r="Q491" s="7">
        <v>2798</v>
      </c>
      <c r="R491" s="16">
        <v>901.24</v>
      </c>
      <c r="S491" s="12">
        <v>1802.48</v>
      </c>
      <c r="T491" s="7">
        <f t="shared" si="14"/>
        <v>0</v>
      </c>
      <c r="U491" s="3">
        <v>0</v>
      </c>
      <c r="V491" s="7">
        <v>0</v>
      </c>
      <c r="W491" s="7">
        <v>0</v>
      </c>
      <c r="X491" s="2">
        <f t="shared" si="15"/>
        <v>1802.48</v>
      </c>
      <c r="Y491" s="2">
        <v>0</v>
      </c>
      <c r="Z491" s="2">
        <v>0</v>
      </c>
      <c r="AA491"/>
      <c r="AB491"/>
    </row>
    <row r="492" spans="1:28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4">
        <v>1999</v>
      </c>
      <c r="Q492" s="7">
        <v>3998</v>
      </c>
      <c r="R492" s="16">
        <v>1287.76</v>
      </c>
      <c r="S492" s="12">
        <v>2575.52</v>
      </c>
      <c r="T492" s="7">
        <f t="shared" si="14"/>
        <v>0</v>
      </c>
      <c r="U492" s="3">
        <v>0</v>
      </c>
      <c r="V492" s="7">
        <v>0</v>
      </c>
      <c r="W492" s="7">
        <v>0</v>
      </c>
      <c r="X492" s="2">
        <f t="shared" si="15"/>
        <v>2575.52</v>
      </c>
      <c r="Y492" s="2">
        <v>0</v>
      </c>
      <c r="Z492" s="2">
        <v>0</v>
      </c>
      <c r="AA492"/>
      <c r="AB492"/>
    </row>
    <row r="493" spans="1:28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4">
        <v>1999</v>
      </c>
      <c r="Q493" s="7">
        <v>1999</v>
      </c>
      <c r="R493" s="16">
        <v>1287.76</v>
      </c>
      <c r="S493" s="12">
        <v>1287.76</v>
      </c>
      <c r="T493" s="7">
        <f t="shared" si="14"/>
        <v>0</v>
      </c>
      <c r="U493" s="3">
        <v>0</v>
      </c>
      <c r="V493" s="7">
        <v>0</v>
      </c>
      <c r="W493" s="7">
        <v>0</v>
      </c>
      <c r="X493" s="2">
        <f t="shared" si="15"/>
        <v>1287.76</v>
      </c>
      <c r="Y493" s="2">
        <v>0</v>
      </c>
      <c r="Z493" s="2">
        <v>0</v>
      </c>
      <c r="AA493"/>
      <c r="AB493"/>
    </row>
    <row r="494" spans="1:28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4">
        <v>1999</v>
      </c>
      <c r="Q494" s="7">
        <v>3998</v>
      </c>
      <c r="R494" s="16">
        <v>1287.76</v>
      </c>
      <c r="S494" s="12">
        <v>2575.52</v>
      </c>
      <c r="T494" s="7">
        <f t="shared" si="14"/>
        <v>0</v>
      </c>
      <c r="U494" s="3">
        <v>0</v>
      </c>
      <c r="V494" s="7">
        <v>0</v>
      </c>
      <c r="W494" s="7">
        <v>0</v>
      </c>
      <c r="X494" s="2">
        <f t="shared" si="15"/>
        <v>2575.52</v>
      </c>
      <c r="Y494" s="2">
        <v>0</v>
      </c>
      <c r="Z494" s="2">
        <v>0</v>
      </c>
      <c r="AA494"/>
      <c r="AB494"/>
    </row>
    <row r="495" spans="1:28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4">
        <v>1999</v>
      </c>
      <c r="Q495" s="7">
        <v>3998</v>
      </c>
      <c r="R495" s="16">
        <v>1287.76</v>
      </c>
      <c r="S495" s="12">
        <v>2575.52</v>
      </c>
      <c r="T495" s="7">
        <f t="shared" si="14"/>
        <v>0</v>
      </c>
      <c r="U495" s="3">
        <v>0</v>
      </c>
      <c r="V495" s="7">
        <v>0</v>
      </c>
      <c r="W495" s="7">
        <v>0</v>
      </c>
      <c r="X495" s="2">
        <f t="shared" si="15"/>
        <v>2575.52</v>
      </c>
      <c r="Y495" s="2">
        <v>0</v>
      </c>
      <c r="Z495" s="2">
        <v>0</v>
      </c>
      <c r="AA495"/>
      <c r="AB495"/>
    </row>
    <row r="496" spans="1:28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4">
        <v>1999</v>
      </c>
      <c r="Q496" s="7">
        <v>1999</v>
      </c>
      <c r="R496" s="16">
        <v>1287.76</v>
      </c>
      <c r="S496" s="12">
        <v>1287.76</v>
      </c>
      <c r="T496" s="7">
        <f t="shared" si="14"/>
        <v>0</v>
      </c>
      <c r="U496" s="3">
        <v>0</v>
      </c>
      <c r="V496" s="7">
        <v>0</v>
      </c>
      <c r="W496" s="7">
        <v>0</v>
      </c>
      <c r="X496" s="2">
        <f t="shared" si="15"/>
        <v>1287.76</v>
      </c>
      <c r="Y496" s="2">
        <v>0</v>
      </c>
      <c r="Z496" s="2">
        <v>0</v>
      </c>
      <c r="AA496"/>
      <c r="AB496"/>
    </row>
    <row r="497" spans="1:28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4">
        <v>1999</v>
      </c>
      <c r="Q497" s="7">
        <v>1999</v>
      </c>
      <c r="R497" s="16">
        <v>1287.76</v>
      </c>
      <c r="S497" s="12">
        <v>1287.76</v>
      </c>
      <c r="T497" s="7">
        <f t="shared" si="14"/>
        <v>0</v>
      </c>
      <c r="U497" s="3">
        <v>0</v>
      </c>
      <c r="V497" s="7">
        <v>0</v>
      </c>
      <c r="W497" s="7">
        <v>0</v>
      </c>
      <c r="X497" s="2">
        <f t="shared" si="15"/>
        <v>1287.76</v>
      </c>
      <c r="Y497" s="2">
        <v>0</v>
      </c>
      <c r="Z497" s="2">
        <v>0</v>
      </c>
      <c r="AA497"/>
      <c r="AB497"/>
    </row>
    <row r="498" spans="1:28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4">
        <v>1999</v>
      </c>
      <c r="Q498" s="7">
        <v>3998</v>
      </c>
      <c r="R498" s="16">
        <v>1287.76</v>
      </c>
      <c r="S498" s="12">
        <v>2575.52</v>
      </c>
      <c r="T498" s="7">
        <f t="shared" si="14"/>
        <v>0</v>
      </c>
      <c r="U498" s="3">
        <v>0</v>
      </c>
      <c r="V498" s="7">
        <v>0</v>
      </c>
      <c r="W498" s="7">
        <v>0</v>
      </c>
      <c r="X498" s="2">
        <f t="shared" si="15"/>
        <v>2575.52</v>
      </c>
      <c r="Y498" s="2">
        <v>0</v>
      </c>
      <c r="Z498" s="2">
        <v>0</v>
      </c>
      <c r="AA498"/>
      <c r="AB498"/>
    </row>
    <row r="499" spans="1:28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4">
        <v>1999</v>
      </c>
      <c r="Q499" s="7">
        <v>3998</v>
      </c>
      <c r="R499" s="16">
        <v>1287.76</v>
      </c>
      <c r="S499" s="12">
        <v>2575.52</v>
      </c>
      <c r="T499" s="7">
        <f t="shared" si="14"/>
        <v>0</v>
      </c>
      <c r="U499" s="3">
        <v>0</v>
      </c>
      <c r="V499" s="7">
        <v>0</v>
      </c>
      <c r="W499" s="7">
        <v>0</v>
      </c>
      <c r="X499" s="2">
        <f t="shared" si="15"/>
        <v>2575.52</v>
      </c>
      <c r="Y499" s="2">
        <v>0</v>
      </c>
      <c r="Z499" s="2">
        <v>0</v>
      </c>
      <c r="AA499"/>
      <c r="AB499"/>
    </row>
    <row r="500" spans="1:28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4">
        <v>1999</v>
      </c>
      <c r="Q500" s="7">
        <v>3998</v>
      </c>
      <c r="R500" s="16">
        <v>1287.76</v>
      </c>
      <c r="S500" s="12">
        <v>2575.52</v>
      </c>
      <c r="T500" s="7">
        <f t="shared" si="14"/>
        <v>0</v>
      </c>
      <c r="U500" s="3">
        <v>0</v>
      </c>
      <c r="V500" s="7">
        <v>0</v>
      </c>
      <c r="W500" s="7">
        <v>0</v>
      </c>
      <c r="X500" s="2">
        <f t="shared" si="15"/>
        <v>2575.52</v>
      </c>
      <c r="Y500" s="2">
        <v>0</v>
      </c>
      <c r="Z500" s="2">
        <v>0</v>
      </c>
      <c r="AA500"/>
      <c r="AB500"/>
    </row>
    <row r="501" spans="1:28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4">
        <v>1399</v>
      </c>
      <c r="Q501" s="7">
        <v>1399</v>
      </c>
      <c r="R501" s="16">
        <v>901.24</v>
      </c>
      <c r="S501" s="12">
        <v>901.24</v>
      </c>
      <c r="T501" s="7">
        <f t="shared" si="14"/>
        <v>0</v>
      </c>
      <c r="U501" s="3">
        <v>0</v>
      </c>
      <c r="V501" s="7">
        <v>0</v>
      </c>
      <c r="W501" s="7">
        <v>0</v>
      </c>
      <c r="X501" s="2">
        <f t="shared" si="15"/>
        <v>901.24</v>
      </c>
      <c r="Y501" s="2">
        <v>0</v>
      </c>
      <c r="Z501" s="2">
        <v>0</v>
      </c>
      <c r="AA501"/>
      <c r="AB501"/>
    </row>
    <row r="502" spans="1:28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4">
        <v>1999</v>
      </c>
      <c r="Q502" s="7">
        <v>1999</v>
      </c>
      <c r="R502" s="16">
        <v>1287.76</v>
      </c>
      <c r="S502" s="12">
        <v>1287.76</v>
      </c>
      <c r="T502" s="7">
        <f t="shared" si="14"/>
        <v>0</v>
      </c>
      <c r="U502" s="3">
        <v>0</v>
      </c>
      <c r="V502" s="7">
        <v>0</v>
      </c>
      <c r="W502" s="7">
        <v>0</v>
      </c>
      <c r="X502" s="2">
        <f t="shared" si="15"/>
        <v>1287.76</v>
      </c>
      <c r="Y502" s="2">
        <v>0</v>
      </c>
      <c r="Z502" s="2">
        <v>0</v>
      </c>
      <c r="AA502"/>
      <c r="AB502"/>
    </row>
    <row r="503" spans="1:28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4">
        <v>1799</v>
      </c>
      <c r="Q503" s="7">
        <v>1799</v>
      </c>
      <c r="R503" s="16">
        <v>1158.92</v>
      </c>
      <c r="S503" s="12">
        <v>1158.92</v>
      </c>
      <c r="T503" s="7">
        <f t="shared" si="14"/>
        <v>0</v>
      </c>
      <c r="U503" s="3">
        <v>0</v>
      </c>
      <c r="V503" s="7">
        <v>0</v>
      </c>
      <c r="W503" s="7">
        <v>0</v>
      </c>
      <c r="X503" s="2">
        <f t="shared" si="15"/>
        <v>1158.92</v>
      </c>
      <c r="Y503" s="2">
        <v>0</v>
      </c>
      <c r="Z503" s="2">
        <v>0</v>
      </c>
      <c r="AA503"/>
      <c r="AB503"/>
    </row>
    <row r="504" spans="1:28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4">
        <v>1799</v>
      </c>
      <c r="Q504" s="7">
        <v>3598</v>
      </c>
      <c r="R504" s="16">
        <v>1158.92</v>
      </c>
      <c r="S504" s="12">
        <v>2317.84</v>
      </c>
      <c r="T504" s="7">
        <f t="shared" si="14"/>
        <v>0</v>
      </c>
      <c r="U504" s="3">
        <v>0</v>
      </c>
      <c r="V504" s="7">
        <v>0</v>
      </c>
      <c r="W504" s="7">
        <v>0</v>
      </c>
      <c r="X504" s="2">
        <f t="shared" si="15"/>
        <v>2317.84</v>
      </c>
      <c r="Y504" s="2">
        <v>0</v>
      </c>
      <c r="Z504" s="2">
        <v>0</v>
      </c>
      <c r="AA504"/>
      <c r="AB504"/>
    </row>
    <row r="505" spans="1:28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4">
        <v>1799</v>
      </c>
      <c r="Q505" s="7">
        <v>1799</v>
      </c>
      <c r="R505" s="16">
        <v>1158.92</v>
      </c>
      <c r="S505" s="12">
        <v>1158.92</v>
      </c>
      <c r="T505" s="7">
        <f t="shared" si="14"/>
        <v>0</v>
      </c>
      <c r="U505" s="3">
        <v>0</v>
      </c>
      <c r="V505" s="7">
        <v>0</v>
      </c>
      <c r="W505" s="7">
        <v>0</v>
      </c>
      <c r="X505" s="2">
        <f t="shared" si="15"/>
        <v>1158.92</v>
      </c>
      <c r="Y505" s="2">
        <v>0</v>
      </c>
      <c r="Z505" s="2">
        <v>0</v>
      </c>
      <c r="AA505"/>
      <c r="AB505"/>
    </row>
    <row r="506" spans="1:28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4">
        <v>1499</v>
      </c>
      <c r="Q506" s="7">
        <v>2998</v>
      </c>
      <c r="R506" s="16">
        <v>965.66</v>
      </c>
      <c r="S506" s="12">
        <v>1931.32</v>
      </c>
      <c r="T506" s="7">
        <f t="shared" si="14"/>
        <v>0</v>
      </c>
      <c r="U506" s="3">
        <v>0</v>
      </c>
      <c r="V506" s="7">
        <v>0</v>
      </c>
      <c r="W506" s="7">
        <v>0</v>
      </c>
      <c r="X506" s="2">
        <f t="shared" si="15"/>
        <v>1931.32</v>
      </c>
      <c r="Y506" s="2">
        <v>0</v>
      </c>
      <c r="Z506" s="2">
        <v>0</v>
      </c>
      <c r="AA506"/>
      <c r="AB506"/>
    </row>
    <row r="507" spans="1:28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4">
        <v>1499</v>
      </c>
      <c r="Q507" s="7">
        <v>4497</v>
      </c>
      <c r="R507" s="16">
        <v>965.66</v>
      </c>
      <c r="S507" s="12">
        <v>2896.98</v>
      </c>
      <c r="T507" s="7">
        <f t="shared" si="14"/>
        <v>0</v>
      </c>
      <c r="U507" s="3">
        <v>0</v>
      </c>
      <c r="V507" s="7">
        <v>0</v>
      </c>
      <c r="W507" s="7">
        <v>0</v>
      </c>
      <c r="X507" s="2">
        <f t="shared" si="15"/>
        <v>2896.98</v>
      </c>
      <c r="Y507" s="2">
        <v>0</v>
      </c>
      <c r="Z507" s="2">
        <v>0</v>
      </c>
      <c r="AA507"/>
      <c r="AB507"/>
    </row>
    <row r="508" spans="1:28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4">
        <v>1499</v>
      </c>
      <c r="Q508" s="7">
        <v>4497</v>
      </c>
      <c r="R508" s="16">
        <v>965.66</v>
      </c>
      <c r="S508" s="12">
        <v>2896.98</v>
      </c>
      <c r="T508" s="7">
        <f t="shared" si="14"/>
        <v>0</v>
      </c>
      <c r="U508" s="3">
        <v>0</v>
      </c>
      <c r="V508" s="7">
        <v>0</v>
      </c>
      <c r="W508" s="7">
        <v>0</v>
      </c>
      <c r="X508" s="2">
        <f t="shared" si="15"/>
        <v>2896.98</v>
      </c>
      <c r="Y508" s="2">
        <v>0</v>
      </c>
      <c r="Z508" s="2">
        <v>0</v>
      </c>
      <c r="AA508"/>
      <c r="AB508"/>
    </row>
    <row r="509" spans="1:28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4">
        <v>1499</v>
      </c>
      <c r="Q509" s="7">
        <v>2998</v>
      </c>
      <c r="R509" s="16">
        <v>965.66</v>
      </c>
      <c r="S509" s="12">
        <v>1931.32</v>
      </c>
      <c r="T509" s="7">
        <f t="shared" si="14"/>
        <v>0</v>
      </c>
      <c r="U509" s="3">
        <v>0</v>
      </c>
      <c r="V509" s="7">
        <v>0</v>
      </c>
      <c r="W509" s="7">
        <v>0</v>
      </c>
      <c r="X509" s="2">
        <f t="shared" si="15"/>
        <v>1931.32</v>
      </c>
      <c r="Y509" s="2">
        <v>0</v>
      </c>
      <c r="Z509" s="2">
        <v>0</v>
      </c>
      <c r="AA509"/>
      <c r="AB509"/>
    </row>
    <row r="510" spans="1:28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4">
        <v>1799</v>
      </c>
      <c r="Q510" s="7">
        <v>3598</v>
      </c>
      <c r="R510" s="16">
        <v>1158.92</v>
      </c>
      <c r="S510" s="12">
        <v>2317.84</v>
      </c>
      <c r="T510" s="7">
        <f t="shared" si="14"/>
        <v>0</v>
      </c>
      <c r="U510" s="3">
        <v>0</v>
      </c>
      <c r="V510" s="7">
        <v>0</v>
      </c>
      <c r="W510" s="7">
        <v>0</v>
      </c>
      <c r="X510" s="2">
        <f t="shared" si="15"/>
        <v>2317.84</v>
      </c>
      <c r="Y510" s="2">
        <v>0</v>
      </c>
      <c r="Z510" s="2">
        <v>0</v>
      </c>
      <c r="AA510"/>
      <c r="AB510"/>
    </row>
    <row r="511" spans="1:28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4">
        <v>1799</v>
      </c>
      <c r="Q511" s="7">
        <v>3598</v>
      </c>
      <c r="R511" s="16">
        <v>1158.92</v>
      </c>
      <c r="S511" s="12">
        <v>2317.84</v>
      </c>
      <c r="T511" s="7">
        <f t="shared" si="14"/>
        <v>0</v>
      </c>
      <c r="U511" s="3">
        <v>0</v>
      </c>
      <c r="V511" s="7">
        <v>0</v>
      </c>
      <c r="W511" s="7">
        <v>0</v>
      </c>
      <c r="X511" s="2">
        <f t="shared" si="15"/>
        <v>2317.84</v>
      </c>
      <c r="Y511" s="2">
        <v>0</v>
      </c>
      <c r="Z511" s="2">
        <v>0</v>
      </c>
      <c r="AA511"/>
      <c r="AB511"/>
    </row>
    <row r="512" spans="1:28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4">
        <v>1799</v>
      </c>
      <c r="Q512" s="7">
        <v>3598</v>
      </c>
      <c r="R512" s="16">
        <v>1158.92</v>
      </c>
      <c r="S512" s="12">
        <v>2317.84</v>
      </c>
      <c r="T512" s="7">
        <f t="shared" si="14"/>
        <v>0</v>
      </c>
      <c r="U512" s="3">
        <v>0</v>
      </c>
      <c r="V512" s="7">
        <v>0</v>
      </c>
      <c r="W512" s="7">
        <v>0</v>
      </c>
      <c r="X512" s="2">
        <f t="shared" si="15"/>
        <v>2317.84</v>
      </c>
      <c r="Y512" s="2">
        <v>0</v>
      </c>
      <c r="Z512" s="2">
        <v>0</v>
      </c>
      <c r="AA512"/>
      <c r="AB512"/>
    </row>
    <row r="513" spans="1:28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4">
        <v>1399</v>
      </c>
      <c r="Q513" s="7">
        <v>1399</v>
      </c>
      <c r="R513" s="16">
        <v>901.24</v>
      </c>
      <c r="S513" s="12">
        <v>901.24</v>
      </c>
      <c r="T513" s="7">
        <f t="shared" si="14"/>
        <v>0</v>
      </c>
      <c r="U513" s="3">
        <v>0</v>
      </c>
      <c r="V513" s="7">
        <v>0</v>
      </c>
      <c r="W513" s="7">
        <v>0</v>
      </c>
      <c r="X513" s="2">
        <f t="shared" si="15"/>
        <v>901.24</v>
      </c>
      <c r="Y513" s="2">
        <v>0</v>
      </c>
      <c r="Z513" s="2">
        <v>0</v>
      </c>
      <c r="AA513"/>
      <c r="AB513"/>
    </row>
    <row r="514" spans="1:28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4">
        <v>1999</v>
      </c>
      <c r="Q514" s="7">
        <v>3998</v>
      </c>
      <c r="R514" s="16">
        <v>1287.76</v>
      </c>
      <c r="S514" s="12">
        <v>2575.52</v>
      </c>
      <c r="T514" s="7">
        <f t="shared" ref="T514:T577" si="16">ROUND( ((V514*100)/S514),1)</f>
        <v>0</v>
      </c>
      <c r="U514" s="3">
        <v>0</v>
      </c>
      <c r="V514" s="7">
        <v>0</v>
      </c>
      <c r="W514" s="7">
        <v>0</v>
      </c>
      <c r="X514" s="2">
        <f t="shared" ref="X514:X577" si="17">S514+V514+W514</f>
        <v>2575.52</v>
      </c>
      <c r="Y514" s="2">
        <v>0</v>
      </c>
      <c r="Z514" s="2">
        <v>0</v>
      </c>
      <c r="AA514"/>
      <c r="AB514"/>
    </row>
    <row r="515" spans="1:28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4">
        <v>1092</v>
      </c>
      <c r="Q515" s="7">
        <v>12230.4</v>
      </c>
      <c r="R515" s="16">
        <v>499</v>
      </c>
      <c r="S515" s="12">
        <v>5588.7999999999993</v>
      </c>
      <c r="T515" s="7">
        <f t="shared" si="16"/>
        <v>0</v>
      </c>
      <c r="U515" s="3">
        <v>0</v>
      </c>
      <c r="V515" s="7">
        <v>0</v>
      </c>
      <c r="W515" s="7">
        <v>0</v>
      </c>
      <c r="X515" s="2">
        <f t="shared" si="17"/>
        <v>5588.7999999999993</v>
      </c>
      <c r="Y515" s="2">
        <v>0</v>
      </c>
      <c r="Z515" s="2">
        <v>0</v>
      </c>
      <c r="AA515"/>
      <c r="AB515"/>
    </row>
    <row r="516" spans="1:28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4">
        <v>782</v>
      </c>
      <c r="Q516" s="7">
        <v>6256</v>
      </c>
      <c r="R516" s="16">
        <v>354</v>
      </c>
      <c r="S516" s="12">
        <v>2832</v>
      </c>
      <c r="T516" s="7">
        <f t="shared" si="16"/>
        <v>0</v>
      </c>
      <c r="U516" s="3">
        <v>0</v>
      </c>
      <c r="V516" s="7">
        <v>0</v>
      </c>
      <c r="W516" s="7">
        <v>0</v>
      </c>
      <c r="X516" s="2">
        <f t="shared" si="17"/>
        <v>2832</v>
      </c>
      <c r="Y516" s="2">
        <v>0</v>
      </c>
      <c r="Z516" s="2">
        <v>0</v>
      </c>
      <c r="AA516"/>
      <c r="AB516"/>
    </row>
    <row r="517" spans="1:28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4">
        <v>1825</v>
      </c>
      <c r="Q517" s="7">
        <v>16607.5</v>
      </c>
      <c r="R517" s="16">
        <v>769</v>
      </c>
      <c r="S517" s="12">
        <v>6997.9</v>
      </c>
      <c r="T517" s="7">
        <f t="shared" si="16"/>
        <v>0</v>
      </c>
      <c r="U517" s="3">
        <v>0</v>
      </c>
      <c r="V517" s="7">
        <v>0</v>
      </c>
      <c r="W517" s="7">
        <v>0</v>
      </c>
      <c r="X517" s="2">
        <f t="shared" si="17"/>
        <v>6997.9</v>
      </c>
      <c r="Y517" s="2">
        <v>0</v>
      </c>
      <c r="Z517" s="2">
        <v>0</v>
      </c>
      <c r="AA517"/>
      <c r="AB517"/>
    </row>
    <row r="518" spans="1:28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4">
        <v>1141</v>
      </c>
      <c r="Q518" s="7">
        <v>11866.4</v>
      </c>
      <c r="R518" s="16">
        <v>487</v>
      </c>
      <c r="S518" s="12">
        <v>5064.8</v>
      </c>
      <c r="T518" s="7">
        <f t="shared" si="16"/>
        <v>0</v>
      </c>
      <c r="U518" s="3">
        <v>0</v>
      </c>
      <c r="V518" s="7">
        <v>0</v>
      </c>
      <c r="W518" s="7">
        <v>0</v>
      </c>
      <c r="X518" s="2">
        <f t="shared" si="17"/>
        <v>5064.8</v>
      </c>
      <c r="Y518" s="2">
        <v>0</v>
      </c>
      <c r="Z518" s="2">
        <v>0</v>
      </c>
      <c r="AA518"/>
      <c r="AB518"/>
    </row>
    <row r="519" spans="1:28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4">
        <v>551</v>
      </c>
      <c r="Q519" s="7">
        <v>4408</v>
      </c>
      <c r="R519" s="16">
        <v>254</v>
      </c>
      <c r="S519" s="12">
        <v>2032</v>
      </c>
      <c r="T519" s="7">
        <f t="shared" si="16"/>
        <v>0</v>
      </c>
      <c r="U519" s="3">
        <v>0</v>
      </c>
      <c r="V519" s="7">
        <v>0</v>
      </c>
      <c r="W519" s="7">
        <v>0</v>
      </c>
      <c r="X519" s="2">
        <f t="shared" si="17"/>
        <v>2032</v>
      </c>
      <c r="Y519" s="2">
        <v>0</v>
      </c>
      <c r="Z519" s="2">
        <v>0</v>
      </c>
      <c r="AA519"/>
      <c r="AB519"/>
    </row>
    <row r="520" spans="1:28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4">
        <v>880</v>
      </c>
      <c r="Q520" s="7">
        <v>9856</v>
      </c>
      <c r="R520" s="16">
        <v>370</v>
      </c>
      <c r="S520" s="12">
        <v>4144</v>
      </c>
      <c r="T520" s="7">
        <f t="shared" si="16"/>
        <v>0</v>
      </c>
      <c r="U520" s="3">
        <v>0</v>
      </c>
      <c r="V520" s="7">
        <v>0</v>
      </c>
      <c r="W520" s="7">
        <v>0</v>
      </c>
      <c r="X520" s="2">
        <f t="shared" si="17"/>
        <v>4144</v>
      </c>
      <c r="Y520" s="2">
        <v>0</v>
      </c>
      <c r="Z520" s="2">
        <v>0</v>
      </c>
      <c r="AA520"/>
      <c r="AB520"/>
    </row>
    <row r="521" spans="1:28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4">
        <v>580</v>
      </c>
      <c r="Q521" s="7">
        <v>4640</v>
      </c>
      <c r="R521" s="16">
        <v>265</v>
      </c>
      <c r="S521" s="12">
        <v>2120</v>
      </c>
      <c r="T521" s="7">
        <f t="shared" si="16"/>
        <v>0</v>
      </c>
      <c r="U521" s="3">
        <v>0</v>
      </c>
      <c r="V521" s="7">
        <v>0</v>
      </c>
      <c r="W521" s="7">
        <v>0</v>
      </c>
      <c r="X521" s="2">
        <f t="shared" si="17"/>
        <v>2120</v>
      </c>
      <c r="Y521" s="2">
        <v>0</v>
      </c>
      <c r="Z521" s="2">
        <v>0</v>
      </c>
      <c r="AA521"/>
      <c r="AB521"/>
    </row>
    <row r="522" spans="1:28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4">
        <v>560</v>
      </c>
      <c r="Q522" s="7">
        <v>5824</v>
      </c>
      <c r="R522" s="16">
        <v>274</v>
      </c>
      <c r="S522" s="12">
        <v>2849.6</v>
      </c>
      <c r="T522" s="7">
        <f t="shared" si="16"/>
        <v>0</v>
      </c>
      <c r="U522" s="3">
        <v>0</v>
      </c>
      <c r="V522" s="7">
        <v>0</v>
      </c>
      <c r="W522" s="7">
        <v>0</v>
      </c>
      <c r="X522" s="2">
        <f t="shared" si="17"/>
        <v>2849.6</v>
      </c>
      <c r="Y522" s="2">
        <v>0</v>
      </c>
      <c r="Z522" s="2">
        <v>0</v>
      </c>
      <c r="AA522"/>
      <c r="AB522"/>
    </row>
    <row r="523" spans="1:28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4">
        <v>690</v>
      </c>
      <c r="Q523" s="7">
        <v>7727.9999999999991</v>
      </c>
      <c r="R523" s="16">
        <v>313</v>
      </c>
      <c r="S523" s="12">
        <v>3505.6</v>
      </c>
      <c r="T523" s="7">
        <f t="shared" si="16"/>
        <v>0</v>
      </c>
      <c r="U523" s="3">
        <v>0</v>
      </c>
      <c r="V523" s="7">
        <v>0</v>
      </c>
      <c r="W523" s="7">
        <v>0</v>
      </c>
      <c r="X523" s="2">
        <f t="shared" si="17"/>
        <v>3505.6</v>
      </c>
      <c r="Y523" s="2">
        <v>0</v>
      </c>
      <c r="Z523" s="2">
        <v>0</v>
      </c>
      <c r="AA523"/>
      <c r="AB523"/>
    </row>
    <row r="524" spans="1:28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4">
        <v>690</v>
      </c>
      <c r="Q524" s="7">
        <v>7727.9999999999991</v>
      </c>
      <c r="R524" s="16">
        <v>313</v>
      </c>
      <c r="S524" s="12">
        <v>3505.6</v>
      </c>
      <c r="T524" s="7">
        <f t="shared" si="16"/>
        <v>0</v>
      </c>
      <c r="U524" s="3">
        <v>0</v>
      </c>
      <c r="V524" s="7">
        <v>0</v>
      </c>
      <c r="W524" s="7">
        <v>0</v>
      </c>
      <c r="X524" s="2">
        <f t="shared" si="17"/>
        <v>3505.6</v>
      </c>
      <c r="Y524" s="2">
        <v>0</v>
      </c>
      <c r="Z524" s="2">
        <v>0</v>
      </c>
      <c r="AA524"/>
      <c r="AB524"/>
    </row>
    <row r="525" spans="1:28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4">
        <v>670</v>
      </c>
      <c r="Q525" s="7">
        <v>10720</v>
      </c>
      <c r="R525" s="16">
        <v>250</v>
      </c>
      <c r="S525" s="12">
        <v>4000</v>
      </c>
      <c r="T525" s="7">
        <f t="shared" si="16"/>
        <v>0</v>
      </c>
      <c r="U525" s="3">
        <v>0</v>
      </c>
      <c r="V525" s="7">
        <v>0</v>
      </c>
      <c r="W525" s="7">
        <v>0</v>
      </c>
      <c r="X525" s="2">
        <f t="shared" si="17"/>
        <v>4000</v>
      </c>
      <c r="Y525" s="2">
        <v>0</v>
      </c>
      <c r="Z525" s="2">
        <v>0</v>
      </c>
      <c r="AA525"/>
      <c r="AB525"/>
    </row>
    <row r="526" spans="1:28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4">
        <v>430</v>
      </c>
      <c r="Q526" s="7">
        <v>6880</v>
      </c>
      <c r="R526" s="16">
        <v>192</v>
      </c>
      <c r="S526" s="12">
        <v>3072</v>
      </c>
      <c r="T526" s="7">
        <f t="shared" si="16"/>
        <v>0</v>
      </c>
      <c r="U526" s="3">
        <v>0</v>
      </c>
      <c r="V526" s="7">
        <v>0</v>
      </c>
      <c r="W526" s="7">
        <v>0</v>
      </c>
      <c r="X526" s="2">
        <f t="shared" si="17"/>
        <v>3072</v>
      </c>
      <c r="Y526" s="2">
        <v>0</v>
      </c>
      <c r="Z526" s="2">
        <v>0</v>
      </c>
      <c r="AA526"/>
      <c r="AB526"/>
    </row>
    <row r="527" spans="1:28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4">
        <v>1064</v>
      </c>
      <c r="Q527" s="7">
        <v>13619.2</v>
      </c>
      <c r="R527" s="16">
        <v>469</v>
      </c>
      <c r="S527" s="12">
        <v>6003.2000000000007</v>
      </c>
      <c r="T527" s="7">
        <f t="shared" si="16"/>
        <v>0</v>
      </c>
      <c r="U527" s="3">
        <v>0</v>
      </c>
      <c r="V527" s="7">
        <v>0</v>
      </c>
      <c r="W527" s="7">
        <v>0</v>
      </c>
      <c r="X527" s="2">
        <f t="shared" si="17"/>
        <v>6003.2000000000007</v>
      </c>
      <c r="Y527" s="2">
        <v>0</v>
      </c>
      <c r="Z527" s="2">
        <v>0</v>
      </c>
      <c r="AA527"/>
      <c r="AB527"/>
    </row>
    <row r="528" spans="1:28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4">
        <v>1004</v>
      </c>
      <c r="Q528" s="7">
        <v>11244.8</v>
      </c>
      <c r="R528" s="16">
        <v>469</v>
      </c>
      <c r="S528" s="12">
        <v>5252.7999999999993</v>
      </c>
      <c r="T528" s="7">
        <f t="shared" si="16"/>
        <v>0</v>
      </c>
      <c r="U528" s="3">
        <v>0</v>
      </c>
      <c r="V528" s="7">
        <v>0</v>
      </c>
      <c r="W528" s="7">
        <v>0</v>
      </c>
      <c r="X528" s="2">
        <f t="shared" si="17"/>
        <v>5252.7999999999993</v>
      </c>
      <c r="Y528" s="2">
        <v>0</v>
      </c>
      <c r="Z528" s="2">
        <v>0</v>
      </c>
      <c r="AA528"/>
      <c r="AB528"/>
    </row>
    <row r="529" spans="1:28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4">
        <v>590</v>
      </c>
      <c r="Q529" s="7">
        <v>5664</v>
      </c>
      <c r="R529" s="16">
        <v>264</v>
      </c>
      <c r="S529" s="12">
        <v>2534.4</v>
      </c>
      <c r="T529" s="7">
        <f t="shared" si="16"/>
        <v>0</v>
      </c>
      <c r="U529" s="3">
        <v>0</v>
      </c>
      <c r="V529" s="7">
        <v>0</v>
      </c>
      <c r="W529" s="7">
        <v>0</v>
      </c>
      <c r="X529" s="2">
        <f t="shared" si="17"/>
        <v>2534.4</v>
      </c>
      <c r="Y529" s="2">
        <v>0</v>
      </c>
      <c r="Z529" s="2">
        <v>0</v>
      </c>
      <c r="AA529"/>
      <c r="AB529"/>
    </row>
    <row r="530" spans="1:28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4">
        <v>806</v>
      </c>
      <c r="Q530" s="7">
        <v>9027.1999999999989</v>
      </c>
      <c r="R530" s="16">
        <v>361</v>
      </c>
      <c r="S530" s="12">
        <v>4043.2</v>
      </c>
      <c r="T530" s="7">
        <f t="shared" si="16"/>
        <v>0</v>
      </c>
      <c r="U530" s="3">
        <v>0</v>
      </c>
      <c r="V530" s="7">
        <v>0</v>
      </c>
      <c r="W530" s="7">
        <v>0</v>
      </c>
      <c r="X530" s="2">
        <f t="shared" si="17"/>
        <v>4043.2</v>
      </c>
      <c r="Y530" s="2">
        <v>0</v>
      </c>
      <c r="Z530" s="2">
        <v>0</v>
      </c>
      <c r="AA530"/>
      <c r="AB530"/>
    </row>
    <row r="531" spans="1:28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4">
        <v>855</v>
      </c>
      <c r="Q531" s="7">
        <v>9576</v>
      </c>
      <c r="R531" s="16">
        <v>361</v>
      </c>
      <c r="S531" s="12">
        <v>4043.2</v>
      </c>
      <c r="T531" s="7">
        <f t="shared" si="16"/>
        <v>0</v>
      </c>
      <c r="U531" s="3">
        <v>0</v>
      </c>
      <c r="V531" s="7">
        <v>0</v>
      </c>
      <c r="W531" s="7">
        <v>0</v>
      </c>
      <c r="X531" s="2">
        <f t="shared" si="17"/>
        <v>4043.2</v>
      </c>
      <c r="Y531" s="2">
        <v>0</v>
      </c>
      <c r="Z531" s="2">
        <v>0</v>
      </c>
      <c r="AA531"/>
      <c r="AB531"/>
    </row>
    <row r="532" spans="1:28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4">
        <v>810</v>
      </c>
      <c r="Q532" s="7">
        <v>9072</v>
      </c>
      <c r="R532" s="16">
        <v>345</v>
      </c>
      <c r="S532" s="12">
        <v>3863.9999999999995</v>
      </c>
      <c r="T532" s="7">
        <f t="shared" si="16"/>
        <v>0</v>
      </c>
      <c r="U532" s="3">
        <v>0</v>
      </c>
      <c r="V532" s="7">
        <v>0</v>
      </c>
      <c r="W532" s="7">
        <v>0</v>
      </c>
      <c r="X532" s="2">
        <f t="shared" si="17"/>
        <v>3863.9999999999995</v>
      </c>
      <c r="Y532" s="2">
        <v>0</v>
      </c>
      <c r="Z532" s="2">
        <v>0</v>
      </c>
      <c r="AA532"/>
      <c r="AB532"/>
    </row>
    <row r="533" spans="1:28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4">
        <v>860</v>
      </c>
      <c r="Q533" s="7">
        <v>9632</v>
      </c>
      <c r="R533" s="16">
        <v>363</v>
      </c>
      <c r="S533" s="12">
        <v>4065.6</v>
      </c>
      <c r="T533" s="7">
        <f t="shared" si="16"/>
        <v>0</v>
      </c>
      <c r="U533" s="3">
        <v>0</v>
      </c>
      <c r="V533" s="7">
        <v>0</v>
      </c>
      <c r="W533" s="7">
        <v>0</v>
      </c>
      <c r="X533" s="2">
        <f t="shared" si="17"/>
        <v>4065.6</v>
      </c>
      <c r="Y533" s="2">
        <v>0</v>
      </c>
      <c r="Z533" s="2">
        <v>0</v>
      </c>
      <c r="AA533"/>
      <c r="AB533"/>
    </row>
    <row r="534" spans="1:28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4">
        <v>498</v>
      </c>
      <c r="Q534" s="7">
        <v>5577.5999999999995</v>
      </c>
      <c r="R534" s="16">
        <v>229</v>
      </c>
      <c r="S534" s="12">
        <v>2564.7999999999997</v>
      </c>
      <c r="T534" s="7">
        <f t="shared" si="16"/>
        <v>0</v>
      </c>
      <c r="U534" s="3">
        <v>0</v>
      </c>
      <c r="V534" s="7">
        <v>0</v>
      </c>
      <c r="W534" s="7">
        <v>0</v>
      </c>
      <c r="X534" s="2">
        <f t="shared" si="17"/>
        <v>2564.7999999999997</v>
      </c>
      <c r="Y534" s="2">
        <v>0</v>
      </c>
      <c r="Z534" s="2">
        <v>0</v>
      </c>
      <c r="AA534"/>
      <c r="AB534"/>
    </row>
    <row r="535" spans="1:28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4">
        <v>685</v>
      </c>
      <c r="Q535" s="7">
        <v>7671.9999999999991</v>
      </c>
      <c r="R535" s="16">
        <v>292</v>
      </c>
      <c r="S535" s="12">
        <v>3270.3999999999996</v>
      </c>
      <c r="T535" s="7">
        <f t="shared" si="16"/>
        <v>0</v>
      </c>
      <c r="U535" s="3">
        <v>0</v>
      </c>
      <c r="V535" s="7">
        <v>0</v>
      </c>
      <c r="W535" s="7">
        <v>0</v>
      </c>
      <c r="X535" s="2">
        <f t="shared" si="17"/>
        <v>3270.3999999999996</v>
      </c>
      <c r="Y535" s="2">
        <v>0</v>
      </c>
      <c r="Z535" s="2">
        <v>0</v>
      </c>
      <c r="AA535"/>
      <c r="AB535"/>
    </row>
    <row r="536" spans="1:28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4">
        <v>713</v>
      </c>
      <c r="Q536" s="7">
        <v>7985.5999999999995</v>
      </c>
      <c r="R536" s="16">
        <v>319</v>
      </c>
      <c r="S536" s="12">
        <v>3572.7999999999997</v>
      </c>
      <c r="T536" s="7">
        <f t="shared" si="16"/>
        <v>0</v>
      </c>
      <c r="U536" s="3">
        <v>0</v>
      </c>
      <c r="V536" s="7">
        <v>0</v>
      </c>
      <c r="W536" s="7">
        <v>0</v>
      </c>
      <c r="X536" s="2">
        <f t="shared" si="17"/>
        <v>3572.7999999999997</v>
      </c>
      <c r="Y536" s="2">
        <v>0</v>
      </c>
      <c r="Z536" s="2">
        <v>0</v>
      </c>
      <c r="AA536"/>
      <c r="AB536"/>
    </row>
    <row r="537" spans="1:28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4">
        <v>810</v>
      </c>
      <c r="Q537" s="7">
        <v>9072</v>
      </c>
      <c r="R537" s="16">
        <v>345</v>
      </c>
      <c r="S537" s="12">
        <v>3863.9999999999995</v>
      </c>
      <c r="T537" s="7">
        <f t="shared" si="16"/>
        <v>0</v>
      </c>
      <c r="U537" s="3">
        <v>0</v>
      </c>
      <c r="V537" s="7">
        <v>0</v>
      </c>
      <c r="W537" s="7">
        <v>0</v>
      </c>
      <c r="X537" s="2">
        <f t="shared" si="17"/>
        <v>3863.9999999999995</v>
      </c>
      <c r="Y537" s="2">
        <v>0</v>
      </c>
      <c r="Z537" s="2">
        <v>0</v>
      </c>
      <c r="AA537"/>
      <c r="AB537"/>
    </row>
    <row r="538" spans="1:28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4">
        <v>599</v>
      </c>
      <c r="Q538" s="7">
        <v>7667.2000000000007</v>
      </c>
      <c r="R538" s="16">
        <v>254</v>
      </c>
      <c r="S538" s="12">
        <v>3251.2000000000003</v>
      </c>
      <c r="T538" s="7">
        <f t="shared" si="16"/>
        <v>0</v>
      </c>
      <c r="U538" s="3">
        <v>0</v>
      </c>
      <c r="V538" s="7">
        <v>0</v>
      </c>
      <c r="W538" s="7">
        <v>0</v>
      </c>
      <c r="X538" s="2">
        <f t="shared" si="17"/>
        <v>3251.2000000000003</v>
      </c>
      <c r="Y538" s="2">
        <v>0</v>
      </c>
      <c r="Z538" s="2">
        <v>0</v>
      </c>
      <c r="AA538"/>
      <c r="AB538"/>
    </row>
    <row r="539" spans="1:28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4">
        <v>818</v>
      </c>
      <c r="Q539" s="7">
        <v>9161.5999999999985</v>
      </c>
      <c r="R539" s="16">
        <v>377</v>
      </c>
      <c r="S539" s="12">
        <v>4222.3999999999996</v>
      </c>
      <c r="T539" s="7">
        <f t="shared" si="16"/>
        <v>0</v>
      </c>
      <c r="U539" s="3">
        <v>0</v>
      </c>
      <c r="V539" s="7">
        <v>0</v>
      </c>
      <c r="W539" s="7">
        <v>0</v>
      </c>
      <c r="X539" s="2">
        <f t="shared" si="17"/>
        <v>4222.3999999999996</v>
      </c>
      <c r="Y539" s="2">
        <v>0</v>
      </c>
      <c r="Z539" s="2">
        <v>0</v>
      </c>
      <c r="AA539"/>
      <c r="AB539"/>
    </row>
    <row r="540" spans="1:28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4">
        <v>843</v>
      </c>
      <c r="Q540" s="7">
        <v>9441.5999999999985</v>
      </c>
      <c r="R540" s="16">
        <v>377</v>
      </c>
      <c r="S540" s="12">
        <v>4222.3999999999996</v>
      </c>
      <c r="T540" s="7">
        <f t="shared" si="16"/>
        <v>0</v>
      </c>
      <c r="U540" s="3">
        <v>0</v>
      </c>
      <c r="V540" s="7">
        <v>0</v>
      </c>
      <c r="W540" s="7">
        <v>0</v>
      </c>
      <c r="X540" s="2">
        <f t="shared" si="17"/>
        <v>4222.3999999999996</v>
      </c>
      <c r="Y540" s="2">
        <v>0</v>
      </c>
      <c r="Z540" s="2">
        <v>0</v>
      </c>
      <c r="AA540"/>
      <c r="AB540"/>
    </row>
    <row r="541" spans="1:28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4">
        <v>692</v>
      </c>
      <c r="Q541" s="7">
        <v>7750.4</v>
      </c>
      <c r="R541" s="16">
        <v>319</v>
      </c>
      <c r="S541" s="12">
        <v>3572.7999999999997</v>
      </c>
      <c r="T541" s="7">
        <f t="shared" si="16"/>
        <v>0</v>
      </c>
      <c r="U541" s="3">
        <v>0</v>
      </c>
      <c r="V541" s="7">
        <v>0</v>
      </c>
      <c r="W541" s="7">
        <v>0</v>
      </c>
      <c r="X541" s="2">
        <f t="shared" si="17"/>
        <v>3572.7999999999997</v>
      </c>
      <c r="Y541" s="2">
        <v>0</v>
      </c>
      <c r="Z541" s="2">
        <v>0</v>
      </c>
      <c r="AA541"/>
      <c r="AB541"/>
    </row>
    <row r="542" spans="1:28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4">
        <v>750</v>
      </c>
      <c r="Q542" s="7">
        <v>8400</v>
      </c>
      <c r="R542" s="16">
        <v>319</v>
      </c>
      <c r="S542" s="12">
        <v>3572.7999999999997</v>
      </c>
      <c r="T542" s="7">
        <f t="shared" si="16"/>
        <v>0</v>
      </c>
      <c r="U542" s="3">
        <v>0</v>
      </c>
      <c r="V542" s="7">
        <v>0</v>
      </c>
      <c r="W542" s="7">
        <v>0</v>
      </c>
      <c r="X542" s="2">
        <f t="shared" si="17"/>
        <v>3572.7999999999997</v>
      </c>
      <c r="Y542" s="2">
        <v>0</v>
      </c>
      <c r="Z542" s="2">
        <v>0</v>
      </c>
      <c r="AA542"/>
      <c r="AB542"/>
    </row>
    <row r="543" spans="1:28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4">
        <v>808</v>
      </c>
      <c r="Q543" s="7">
        <v>9049.5999999999985</v>
      </c>
      <c r="R543" s="16">
        <v>362</v>
      </c>
      <c r="S543" s="12">
        <v>4054.3999999999996</v>
      </c>
      <c r="T543" s="7">
        <f t="shared" si="16"/>
        <v>0</v>
      </c>
      <c r="U543" s="3">
        <v>0</v>
      </c>
      <c r="V543" s="7">
        <v>0</v>
      </c>
      <c r="W543" s="7">
        <v>0</v>
      </c>
      <c r="X543" s="2">
        <f t="shared" si="17"/>
        <v>4054.3999999999996</v>
      </c>
      <c r="Y543" s="2">
        <v>0</v>
      </c>
      <c r="Z543" s="2">
        <v>0</v>
      </c>
      <c r="AA543"/>
      <c r="AB543"/>
    </row>
    <row r="544" spans="1:28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4">
        <v>615</v>
      </c>
      <c r="Q544" s="7">
        <v>7872</v>
      </c>
      <c r="R544" s="16">
        <v>207</v>
      </c>
      <c r="S544" s="12">
        <v>2649.6000000000004</v>
      </c>
      <c r="T544" s="7">
        <f t="shared" si="16"/>
        <v>0</v>
      </c>
      <c r="U544" s="3">
        <v>0</v>
      </c>
      <c r="V544" s="7">
        <v>0</v>
      </c>
      <c r="W544" s="7">
        <v>0</v>
      </c>
      <c r="X544" s="2">
        <f t="shared" si="17"/>
        <v>2649.6000000000004</v>
      </c>
      <c r="Y544" s="2">
        <v>0</v>
      </c>
      <c r="Z544" s="2">
        <v>0</v>
      </c>
      <c r="AA544"/>
      <c r="AB544"/>
    </row>
    <row r="545" spans="1:28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4">
        <v>568</v>
      </c>
      <c r="Q545" s="7">
        <v>7270.4000000000005</v>
      </c>
      <c r="R545" s="16">
        <v>254</v>
      </c>
      <c r="S545" s="12">
        <v>3251.2000000000003</v>
      </c>
      <c r="T545" s="7">
        <f t="shared" si="16"/>
        <v>0</v>
      </c>
      <c r="U545" s="3">
        <v>0</v>
      </c>
      <c r="V545" s="7">
        <v>0</v>
      </c>
      <c r="W545" s="7">
        <v>0</v>
      </c>
      <c r="X545" s="2">
        <f t="shared" si="17"/>
        <v>3251.2000000000003</v>
      </c>
      <c r="Y545" s="2">
        <v>0</v>
      </c>
      <c r="Z545" s="2">
        <v>0</v>
      </c>
      <c r="AA545"/>
      <c r="AB545"/>
    </row>
    <row r="546" spans="1:28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4">
        <v>546</v>
      </c>
      <c r="Q546" s="7">
        <v>6552</v>
      </c>
      <c r="R546" s="16">
        <v>267</v>
      </c>
      <c r="S546" s="12">
        <v>3204</v>
      </c>
      <c r="T546" s="7">
        <f t="shared" si="16"/>
        <v>0</v>
      </c>
      <c r="U546" s="3">
        <v>0</v>
      </c>
      <c r="V546" s="7">
        <v>0</v>
      </c>
      <c r="W546" s="7">
        <v>0</v>
      </c>
      <c r="X546" s="2">
        <f t="shared" si="17"/>
        <v>3204</v>
      </c>
      <c r="Y546" s="2">
        <v>0</v>
      </c>
      <c r="Z546" s="2">
        <v>0</v>
      </c>
      <c r="AA546"/>
      <c r="AB546"/>
    </row>
    <row r="547" spans="1:28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4">
        <v>826</v>
      </c>
      <c r="Q547" s="7">
        <v>6608</v>
      </c>
      <c r="R547" s="16">
        <v>370</v>
      </c>
      <c r="S547" s="12">
        <v>2960</v>
      </c>
      <c r="T547" s="7">
        <f t="shared" si="16"/>
        <v>0</v>
      </c>
      <c r="U547" s="3">
        <v>0</v>
      </c>
      <c r="V547" s="7">
        <v>0</v>
      </c>
      <c r="W547" s="7">
        <v>0</v>
      </c>
      <c r="X547" s="2">
        <f t="shared" si="17"/>
        <v>2960</v>
      </c>
      <c r="Y547" s="2">
        <v>0</v>
      </c>
      <c r="Z547" s="2">
        <v>0</v>
      </c>
      <c r="AA547"/>
      <c r="AB547"/>
    </row>
    <row r="548" spans="1:28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4">
        <v>580</v>
      </c>
      <c r="Q548" s="7">
        <v>7424</v>
      </c>
      <c r="R548" s="16">
        <v>265</v>
      </c>
      <c r="S548" s="12">
        <v>3392</v>
      </c>
      <c r="T548" s="7">
        <f t="shared" si="16"/>
        <v>0</v>
      </c>
      <c r="U548" s="3">
        <v>0</v>
      </c>
      <c r="V548" s="7">
        <v>0</v>
      </c>
      <c r="W548" s="7">
        <v>0</v>
      </c>
      <c r="X548" s="2">
        <f t="shared" si="17"/>
        <v>3392</v>
      </c>
      <c r="Y548" s="2">
        <v>0</v>
      </c>
      <c r="Z548" s="2">
        <v>0</v>
      </c>
      <c r="AA548"/>
      <c r="AB548"/>
    </row>
    <row r="549" spans="1:28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4">
        <v>802</v>
      </c>
      <c r="Q549" s="7">
        <v>6416</v>
      </c>
      <c r="R549" s="16">
        <v>370</v>
      </c>
      <c r="S549" s="12">
        <v>2960</v>
      </c>
      <c r="T549" s="7">
        <f t="shared" si="16"/>
        <v>0</v>
      </c>
      <c r="U549" s="3">
        <v>0</v>
      </c>
      <c r="V549" s="7">
        <v>0</v>
      </c>
      <c r="W549" s="7">
        <v>0</v>
      </c>
      <c r="X549" s="2">
        <f t="shared" si="17"/>
        <v>2960</v>
      </c>
      <c r="Y549" s="2">
        <v>0</v>
      </c>
      <c r="Z549" s="2">
        <v>0</v>
      </c>
      <c r="AA549"/>
      <c r="AB549"/>
    </row>
    <row r="550" spans="1:28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4">
        <v>1016</v>
      </c>
      <c r="Q550" s="7">
        <v>11379.199999999999</v>
      </c>
      <c r="R550" s="16">
        <v>428</v>
      </c>
      <c r="S550" s="12">
        <v>4793.5999999999995</v>
      </c>
      <c r="T550" s="7">
        <f t="shared" si="16"/>
        <v>0</v>
      </c>
      <c r="U550" s="3">
        <v>0</v>
      </c>
      <c r="V550" s="7">
        <v>0</v>
      </c>
      <c r="W550" s="7">
        <v>0</v>
      </c>
      <c r="X550" s="2">
        <f t="shared" si="17"/>
        <v>4793.5999999999995</v>
      </c>
      <c r="Y550" s="2">
        <v>0</v>
      </c>
      <c r="Z550" s="2">
        <v>0</v>
      </c>
      <c r="AA550"/>
      <c r="AB550"/>
    </row>
    <row r="551" spans="1:28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4">
        <v>735</v>
      </c>
      <c r="Q551" s="7">
        <v>8232</v>
      </c>
      <c r="R551" s="16">
        <v>312</v>
      </c>
      <c r="S551" s="12">
        <v>3494.3999999999996</v>
      </c>
      <c r="T551" s="7">
        <f t="shared" si="16"/>
        <v>0</v>
      </c>
      <c r="U551" s="3">
        <v>0</v>
      </c>
      <c r="V551" s="7">
        <v>0</v>
      </c>
      <c r="W551" s="7">
        <v>0</v>
      </c>
      <c r="X551" s="2">
        <f t="shared" si="17"/>
        <v>3494.3999999999996</v>
      </c>
      <c r="Y551" s="2">
        <v>0</v>
      </c>
      <c r="Z551" s="2">
        <v>0</v>
      </c>
      <c r="AA551"/>
      <c r="AB551"/>
    </row>
    <row r="552" spans="1:28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4">
        <v>735</v>
      </c>
      <c r="Q552" s="7">
        <v>8232</v>
      </c>
      <c r="R552" s="16">
        <v>312</v>
      </c>
      <c r="S552" s="12">
        <v>3494.3999999999996</v>
      </c>
      <c r="T552" s="7">
        <f t="shared" si="16"/>
        <v>0</v>
      </c>
      <c r="U552" s="3">
        <v>0</v>
      </c>
      <c r="V552" s="7">
        <v>0</v>
      </c>
      <c r="W552" s="7">
        <v>0</v>
      </c>
      <c r="X552" s="2">
        <f t="shared" si="17"/>
        <v>3494.3999999999996</v>
      </c>
      <c r="Y552" s="2">
        <v>0</v>
      </c>
      <c r="Z552" s="2">
        <v>0</v>
      </c>
      <c r="AA552"/>
      <c r="AB552"/>
    </row>
    <row r="553" spans="1:28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4">
        <v>632</v>
      </c>
      <c r="Q553" s="7">
        <v>7078.4</v>
      </c>
      <c r="R553" s="16">
        <v>283</v>
      </c>
      <c r="S553" s="12">
        <v>3169.6</v>
      </c>
      <c r="T553" s="7">
        <f t="shared" si="16"/>
        <v>0</v>
      </c>
      <c r="U553" s="3">
        <v>0</v>
      </c>
      <c r="V553" s="7">
        <v>0</v>
      </c>
      <c r="W553" s="7">
        <v>0</v>
      </c>
      <c r="X553" s="2">
        <f t="shared" si="17"/>
        <v>3169.6</v>
      </c>
      <c r="Y553" s="2">
        <v>0</v>
      </c>
      <c r="Z553" s="2">
        <v>0</v>
      </c>
      <c r="AA553"/>
      <c r="AB553"/>
    </row>
    <row r="554" spans="1:28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4">
        <v>614</v>
      </c>
      <c r="Q554" s="7">
        <v>6876.7999999999993</v>
      </c>
      <c r="R554" s="16">
        <v>283</v>
      </c>
      <c r="S554" s="12">
        <v>3169.6</v>
      </c>
      <c r="T554" s="7">
        <f t="shared" si="16"/>
        <v>0</v>
      </c>
      <c r="U554" s="3">
        <v>0</v>
      </c>
      <c r="V554" s="7">
        <v>0</v>
      </c>
      <c r="W554" s="7">
        <v>0</v>
      </c>
      <c r="X554" s="2">
        <f t="shared" si="17"/>
        <v>3169.6</v>
      </c>
      <c r="Y554" s="2">
        <v>0</v>
      </c>
      <c r="Z554" s="2">
        <v>0</v>
      </c>
      <c r="AA554"/>
      <c r="AB554"/>
    </row>
    <row r="555" spans="1:28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4">
        <v>665</v>
      </c>
      <c r="Q555" s="7">
        <v>8512</v>
      </c>
      <c r="R555" s="16">
        <v>283</v>
      </c>
      <c r="S555" s="12">
        <v>3622.4</v>
      </c>
      <c r="T555" s="7">
        <f t="shared" si="16"/>
        <v>0</v>
      </c>
      <c r="U555" s="3">
        <v>0</v>
      </c>
      <c r="V555" s="7">
        <v>0</v>
      </c>
      <c r="W555" s="7">
        <v>0</v>
      </c>
      <c r="X555" s="2">
        <f t="shared" si="17"/>
        <v>3622.4</v>
      </c>
      <c r="Y555" s="2">
        <v>0</v>
      </c>
      <c r="Z555" s="2">
        <v>0</v>
      </c>
      <c r="AA555"/>
      <c r="AB555"/>
    </row>
    <row r="556" spans="1:28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4">
        <v>665</v>
      </c>
      <c r="Q556" s="7">
        <v>7447.9999999999991</v>
      </c>
      <c r="R556" s="16">
        <v>283</v>
      </c>
      <c r="S556" s="12">
        <v>3169.6</v>
      </c>
      <c r="T556" s="7">
        <f t="shared" si="16"/>
        <v>0</v>
      </c>
      <c r="U556" s="3">
        <v>0</v>
      </c>
      <c r="V556" s="7">
        <v>0</v>
      </c>
      <c r="W556" s="7">
        <v>0</v>
      </c>
      <c r="X556" s="2">
        <f t="shared" si="17"/>
        <v>3169.6</v>
      </c>
      <c r="Y556" s="2">
        <v>0</v>
      </c>
      <c r="Z556" s="2">
        <v>0</v>
      </c>
      <c r="AA556"/>
      <c r="AB556"/>
    </row>
    <row r="557" spans="1:28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4">
        <v>569</v>
      </c>
      <c r="Q557" s="7">
        <v>5462.4</v>
      </c>
      <c r="R557" s="16">
        <v>255</v>
      </c>
      <c r="S557" s="12">
        <v>2448</v>
      </c>
      <c r="T557" s="7">
        <f t="shared" si="16"/>
        <v>0</v>
      </c>
      <c r="U557" s="3">
        <v>0</v>
      </c>
      <c r="V557" s="7">
        <v>0</v>
      </c>
      <c r="W557" s="7">
        <v>0</v>
      </c>
      <c r="X557" s="2">
        <f t="shared" si="17"/>
        <v>2448</v>
      </c>
      <c r="Y557" s="2">
        <v>0</v>
      </c>
      <c r="Z557" s="2">
        <v>0</v>
      </c>
      <c r="AA557"/>
      <c r="AB557"/>
    </row>
    <row r="558" spans="1:28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4">
        <v>582</v>
      </c>
      <c r="Q558" s="7">
        <v>4656</v>
      </c>
      <c r="R558" s="16">
        <v>269</v>
      </c>
      <c r="S558" s="12">
        <v>2152</v>
      </c>
      <c r="T558" s="7">
        <f t="shared" si="16"/>
        <v>0</v>
      </c>
      <c r="U558" s="3">
        <v>0</v>
      </c>
      <c r="V558" s="7">
        <v>0</v>
      </c>
      <c r="W558" s="7">
        <v>0</v>
      </c>
      <c r="X558" s="2">
        <f t="shared" si="17"/>
        <v>2152</v>
      </c>
      <c r="Y558" s="2">
        <v>0</v>
      </c>
      <c r="Z558" s="2">
        <v>0</v>
      </c>
      <c r="AA558"/>
      <c r="AB558"/>
    </row>
    <row r="559" spans="1:28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4">
        <v>826</v>
      </c>
      <c r="Q559" s="7">
        <v>6608</v>
      </c>
      <c r="R559" s="16">
        <v>370</v>
      </c>
      <c r="S559" s="12">
        <v>2960</v>
      </c>
      <c r="T559" s="7">
        <f t="shared" si="16"/>
        <v>0</v>
      </c>
      <c r="U559" s="3">
        <v>0</v>
      </c>
      <c r="V559" s="7">
        <v>0</v>
      </c>
      <c r="W559" s="7">
        <v>0</v>
      </c>
      <c r="X559" s="2">
        <f t="shared" si="17"/>
        <v>2960</v>
      </c>
      <c r="Y559" s="2">
        <v>0</v>
      </c>
      <c r="Z559" s="2">
        <v>0</v>
      </c>
      <c r="AA559"/>
      <c r="AB559"/>
    </row>
    <row r="560" spans="1:28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4">
        <v>575</v>
      </c>
      <c r="Q560" s="7">
        <v>6900</v>
      </c>
      <c r="R560" s="16">
        <v>267</v>
      </c>
      <c r="S560" s="12">
        <v>3204</v>
      </c>
      <c r="T560" s="7">
        <f t="shared" si="16"/>
        <v>0</v>
      </c>
      <c r="U560" s="3">
        <v>0</v>
      </c>
      <c r="V560" s="7">
        <v>0</v>
      </c>
      <c r="W560" s="7">
        <v>0</v>
      </c>
      <c r="X560" s="2">
        <f t="shared" si="17"/>
        <v>3204</v>
      </c>
      <c r="Y560" s="2">
        <v>0</v>
      </c>
      <c r="Z560" s="2">
        <v>0</v>
      </c>
      <c r="AA560"/>
      <c r="AB560"/>
    </row>
    <row r="561" spans="1:28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4">
        <v>590</v>
      </c>
      <c r="Q561" s="7">
        <v>4602</v>
      </c>
      <c r="R561" s="16">
        <v>274</v>
      </c>
      <c r="S561" s="12">
        <v>2137.1999999999998</v>
      </c>
      <c r="T561" s="7">
        <f t="shared" si="16"/>
        <v>0</v>
      </c>
      <c r="U561" s="3">
        <v>0</v>
      </c>
      <c r="V561" s="7">
        <v>0</v>
      </c>
      <c r="W561" s="7">
        <v>0</v>
      </c>
      <c r="X561" s="2">
        <f t="shared" si="17"/>
        <v>2137.1999999999998</v>
      </c>
      <c r="Y561" s="2">
        <v>0</v>
      </c>
      <c r="Z561" s="2">
        <v>0</v>
      </c>
      <c r="AA561"/>
      <c r="AB561"/>
    </row>
    <row r="562" spans="1:28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4">
        <v>575</v>
      </c>
      <c r="Q562" s="7">
        <v>7590</v>
      </c>
      <c r="R562" s="16">
        <v>267</v>
      </c>
      <c r="S562" s="12">
        <v>3524.3999999999996</v>
      </c>
      <c r="T562" s="7">
        <f t="shared" si="16"/>
        <v>0</v>
      </c>
      <c r="U562" s="3">
        <v>0</v>
      </c>
      <c r="V562" s="7">
        <v>0</v>
      </c>
      <c r="W562" s="7">
        <v>0</v>
      </c>
      <c r="X562" s="2">
        <f t="shared" si="17"/>
        <v>3524.3999999999996</v>
      </c>
      <c r="Y562" s="2">
        <v>0</v>
      </c>
      <c r="Z562" s="2">
        <v>0</v>
      </c>
      <c r="AA562"/>
      <c r="AB562"/>
    </row>
    <row r="563" spans="1:28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4">
        <v>834</v>
      </c>
      <c r="Q563" s="7">
        <v>6672</v>
      </c>
      <c r="R563" s="16">
        <v>385</v>
      </c>
      <c r="S563" s="12">
        <v>3080</v>
      </c>
      <c r="T563" s="7">
        <f t="shared" si="16"/>
        <v>0</v>
      </c>
      <c r="U563" s="3">
        <v>0</v>
      </c>
      <c r="V563" s="7">
        <v>0</v>
      </c>
      <c r="W563" s="7">
        <v>0</v>
      </c>
      <c r="X563" s="2">
        <f t="shared" si="17"/>
        <v>3080</v>
      </c>
      <c r="Y563" s="2">
        <v>0</v>
      </c>
      <c r="Z563" s="2">
        <v>0</v>
      </c>
      <c r="AA563"/>
      <c r="AB563"/>
    </row>
    <row r="564" spans="1:28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4">
        <v>907</v>
      </c>
      <c r="Q564" s="7">
        <v>10158.4</v>
      </c>
      <c r="R564" s="16">
        <v>406</v>
      </c>
      <c r="S564" s="12">
        <v>4547.2</v>
      </c>
      <c r="T564" s="7">
        <f t="shared" si="16"/>
        <v>0</v>
      </c>
      <c r="U564" s="3">
        <v>0</v>
      </c>
      <c r="V564" s="7">
        <v>0</v>
      </c>
      <c r="W564" s="7">
        <v>0</v>
      </c>
      <c r="X564" s="2">
        <f t="shared" si="17"/>
        <v>4547.2</v>
      </c>
      <c r="Y564" s="2">
        <v>0</v>
      </c>
      <c r="Z564" s="2">
        <v>0</v>
      </c>
      <c r="AA564"/>
      <c r="AB564"/>
    </row>
    <row r="565" spans="1:28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4">
        <v>907</v>
      </c>
      <c r="Q565" s="7">
        <v>10158.4</v>
      </c>
      <c r="R565" s="16">
        <v>406</v>
      </c>
      <c r="S565" s="12">
        <v>4547.2</v>
      </c>
      <c r="T565" s="7">
        <f t="shared" si="16"/>
        <v>0</v>
      </c>
      <c r="U565" s="3">
        <v>0</v>
      </c>
      <c r="V565" s="7">
        <v>0</v>
      </c>
      <c r="W565" s="7">
        <v>0</v>
      </c>
      <c r="X565" s="2">
        <f t="shared" si="17"/>
        <v>4547.2</v>
      </c>
      <c r="Y565" s="2">
        <v>0</v>
      </c>
      <c r="Z565" s="2">
        <v>0</v>
      </c>
      <c r="AA565"/>
      <c r="AB565"/>
    </row>
    <row r="566" spans="1:28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4">
        <v>826</v>
      </c>
      <c r="Q566" s="7">
        <v>6608</v>
      </c>
      <c r="R566" s="16">
        <v>370</v>
      </c>
      <c r="S566" s="12">
        <v>2960</v>
      </c>
      <c r="T566" s="7">
        <f t="shared" si="16"/>
        <v>0</v>
      </c>
      <c r="U566" s="3">
        <v>0</v>
      </c>
      <c r="V566" s="7">
        <v>0</v>
      </c>
      <c r="W566" s="7">
        <v>0</v>
      </c>
      <c r="X566" s="2">
        <f t="shared" si="17"/>
        <v>2960</v>
      </c>
      <c r="Y566" s="2">
        <v>0</v>
      </c>
      <c r="Z566" s="2">
        <v>0</v>
      </c>
      <c r="AA566"/>
      <c r="AB566"/>
    </row>
    <row r="567" spans="1:28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4">
        <v>880</v>
      </c>
      <c r="Q567" s="7">
        <v>9856</v>
      </c>
      <c r="R567" s="16">
        <v>370</v>
      </c>
      <c r="S567" s="12">
        <v>4144</v>
      </c>
      <c r="T567" s="7">
        <f t="shared" si="16"/>
        <v>0</v>
      </c>
      <c r="U567" s="3">
        <v>0</v>
      </c>
      <c r="V567" s="7">
        <v>0</v>
      </c>
      <c r="W567" s="7">
        <v>0</v>
      </c>
      <c r="X567" s="2">
        <f t="shared" si="17"/>
        <v>4144</v>
      </c>
      <c r="Y567" s="2">
        <v>0</v>
      </c>
      <c r="Z567" s="2">
        <v>0</v>
      </c>
      <c r="AA567"/>
      <c r="AB567"/>
    </row>
    <row r="568" spans="1:28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4">
        <v>880</v>
      </c>
      <c r="Q568" s="7">
        <v>11264</v>
      </c>
      <c r="R568" s="16">
        <v>370</v>
      </c>
      <c r="S568" s="12">
        <v>4736</v>
      </c>
      <c r="T568" s="7">
        <f t="shared" si="16"/>
        <v>0</v>
      </c>
      <c r="U568" s="3">
        <v>0</v>
      </c>
      <c r="V568" s="7">
        <v>0</v>
      </c>
      <c r="W568" s="7">
        <v>0</v>
      </c>
      <c r="X568" s="2">
        <f t="shared" si="17"/>
        <v>4736</v>
      </c>
      <c r="Y568" s="2">
        <v>0</v>
      </c>
      <c r="Z568" s="2">
        <v>0</v>
      </c>
      <c r="AA568"/>
      <c r="AB568"/>
    </row>
    <row r="569" spans="1:28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4">
        <v>826</v>
      </c>
      <c r="Q569" s="7">
        <v>6608</v>
      </c>
      <c r="R569" s="16">
        <v>370</v>
      </c>
      <c r="S569" s="12">
        <v>2960</v>
      </c>
      <c r="T569" s="7">
        <f t="shared" si="16"/>
        <v>0</v>
      </c>
      <c r="U569" s="3">
        <v>0</v>
      </c>
      <c r="V569" s="7">
        <v>0</v>
      </c>
      <c r="W569" s="7">
        <v>0</v>
      </c>
      <c r="X569" s="2">
        <f t="shared" si="17"/>
        <v>2960</v>
      </c>
      <c r="Y569" s="2">
        <v>0</v>
      </c>
      <c r="Z569" s="2">
        <v>0</v>
      </c>
      <c r="AA569"/>
      <c r="AB569"/>
    </row>
    <row r="570" spans="1:28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4">
        <v>615</v>
      </c>
      <c r="Q570" s="7">
        <v>7872</v>
      </c>
      <c r="R570" s="16">
        <v>261</v>
      </c>
      <c r="S570" s="12">
        <v>3340.8</v>
      </c>
      <c r="T570" s="7">
        <f t="shared" si="16"/>
        <v>0</v>
      </c>
      <c r="U570" s="3">
        <v>0</v>
      </c>
      <c r="V570" s="7">
        <v>0</v>
      </c>
      <c r="W570" s="7">
        <v>0</v>
      </c>
      <c r="X570" s="2">
        <f t="shared" si="17"/>
        <v>3340.8</v>
      </c>
      <c r="Y570" s="2">
        <v>0</v>
      </c>
      <c r="Z570" s="2">
        <v>0</v>
      </c>
      <c r="AA570"/>
      <c r="AB570"/>
    </row>
    <row r="571" spans="1:28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4">
        <v>640</v>
      </c>
      <c r="Q571" s="7">
        <v>7680</v>
      </c>
      <c r="R571" s="16">
        <v>297</v>
      </c>
      <c r="S571" s="12">
        <v>3564</v>
      </c>
      <c r="T571" s="7">
        <f t="shared" si="16"/>
        <v>0</v>
      </c>
      <c r="U571" s="3">
        <v>0</v>
      </c>
      <c r="V571" s="7">
        <v>0</v>
      </c>
      <c r="W571" s="7">
        <v>0</v>
      </c>
      <c r="X571" s="2">
        <f t="shared" si="17"/>
        <v>3564</v>
      </c>
      <c r="Y571" s="2">
        <v>0</v>
      </c>
      <c r="Z571" s="2">
        <v>0</v>
      </c>
      <c r="AA571"/>
      <c r="AB571"/>
    </row>
    <row r="572" spans="1:28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4">
        <v>617</v>
      </c>
      <c r="Q572" s="7">
        <v>5923.2</v>
      </c>
      <c r="R572" s="16">
        <v>302</v>
      </c>
      <c r="S572" s="12">
        <v>2899.2</v>
      </c>
      <c r="T572" s="7">
        <f t="shared" si="16"/>
        <v>0</v>
      </c>
      <c r="U572" s="3">
        <v>0</v>
      </c>
      <c r="V572" s="7">
        <v>0</v>
      </c>
      <c r="W572" s="7">
        <v>0</v>
      </c>
      <c r="X572" s="2">
        <f t="shared" si="17"/>
        <v>2899.2</v>
      </c>
      <c r="Y572" s="2">
        <v>0</v>
      </c>
      <c r="Z572" s="2">
        <v>0</v>
      </c>
      <c r="AA572"/>
      <c r="AB572"/>
    </row>
    <row r="573" spans="1:28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4">
        <v>590</v>
      </c>
      <c r="Q573" s="7">
        <v>5369</v>
      </c>
      <c r="R573" s="16">
        <v>274</v>
      </c>
      <c r="S573" s="12">
        <v>2493.4</v>
      </c>
      <c r="T573" s="7">
        <f t="shared" si="16"/>
        <v>0</v>
      </c>
      <c r="U573" s="3">
        <v>0</v>
      </c>
      <c r="V573" s="7">
        <v>0</v>
      </c>
      <c r="W573" s="7">
        <v>0</v>
      </c>
      <c r="X573" s="2">
        <f t="shared" si="17"/>
        <v>2493.4</v>
      </c>
      <c r="Y573" s="2">
        <v>0</v>
      </c>
      <c r="Z573" s="2">
        <v>0</v>
      </c>
      <c r="AA573"/>
      <c r="AB573"/>
    </row>
    <row r="574" spans="1:28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4">
        <v>590</v>
      </c>
      <c r="Q574" s="7">
        <v>6136</v>
      </c>
      <c r="R574" s="16">
        <v>274</v>
      </c>
      <c r="S574" s="12">
        <v>2849.6</v>
      </c>
      <c r="T574" s="7">
        <f t="shared" si="16"/>
        <v>0</v>
      </c>
      <c r="U574" s="3">
        <v>0</v>
      </c>
      <c r="V574" s="7">
        <v>0</v>
      </c>
      <c r="W574" s="7">
        <v>0</v>
      </c>
      <c r="X574" s="2">
        <f t="shared" si="17"/>
        <v>2849.6</v>
      </c>
      <c r="Y574" s="2">
        <v>0</v>
      </c>
      <c r="Z574" s="2">
        <v>0</v>
      </c>
      <c r="AA574"/>
      <c r="AB574"/>
    </row>
    <row r="575" spans="1:28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4">
        <v>913</v>
      </c>
      <c r="Q575" s="7">
        <v>8764.7999999999993</v>
      </c>
      <c r="R575" s="16">
        <v>385</v>
      </c>
      <c r="S575" s="12">
        <v>3696</v>
      </c>
      <c r="T575" s="7">
        <f t="shared" si="16"/>
        <v>0</v>
      </c>
      <c r="U575" s="3">
        <v>0</v>
      </c>
      <c r="V575" s="7">
        <v>0</v>
      </c>
      <c r="W575" s="7">
        <v>0</v>
      </c>
      <c r="X575" s="2">
        <f t="shared" si="17"/>
        <v>3696</v>
      </c>
      <c r="Y575" s="2">
        <v>0</v>
      </c>
      <c r="Z575" s="2">
        <v>0</v>
      </c>
      <c r="AA575"/>
      <c r="AB575"/>
    </row>
    <row r="576" spans="1:28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4">
        <v>951</v>
      </c>
      <c r="Q576" s="7">
        <v>10651.199999999999</v>
      </c>
      <c r="R576" s="16">
        <v>417</v>
      </c>
      <c r="S576" s="12">
        <v>4670.3999999999996</v>
      </c>
      <c r="T576" s="7">
        <f t="shared" si="16"/>
        <v>0</v>
      </c>
      <c r="U576" s="3">
        <v>0</v>
      </c>
      <c r="V576" s="7">
        <v>0</v>
      </c>
      <c r="W576" s="7">
        <v>0</v>
      </c>
      <c r="X576" s="2">
        <f t="shared" si="17"/>
        <v>4670.3999999999996</v>
      </c>
      <c r="Y576" s="2">
        <v>0</v>
      </c>
      <c r="Z576" s="2">
        <v>0</v>
      </c>
      <c r="AA576"/>
      <c r="AB576"/>
    </row>
    <row r="577" spans="1:28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4">
        <v>665</v>
      </c>
      <c r="Q577" s="7">
        <v>7447.9999999999991</v>
      </c>
      <c r="R577" s="16">
        <v>283</v>
      </c>
      <c r="S577" s="12">
        <v>3169.6</v>
      </c>
      <c r="T577" s="7">
        <f t="shared" si="16"/>
        <v>0</v>
      </c>
      <c r="U577" s="3">
        <v>0</v>
      </c>
      <c r="V577" s="7">
        <v>0</v>
      </c>
      <c r="W577" s="7">
        <v>0</v>
      </c>
      <c r="X577" s="2">
        <f t="shared" si="17"/>
        <v>3169.6</v>
      </c>
      <c r="Y577" s="2">
        <v>0</v>
      </c>
      <c r="Z577" s="2">
        <v>0</v>
      </c>
      <c r="AA577"/>
      <c r="AB577"/>
    </row>
    <row r="578" spans="1:28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4">
        <v>555</v>
      </c>
      <c r="Q578" s="7">
        <v>6216</v>
      </c>
      <c r="R578" s="16">
        <v>234</v>
      </c>
      <c r="S578" s="12">
        <v>2620.7999999999997</v>
      </c>
      <c r="T578" s="7">
        <f t="shared" ref="T578:T641" si="18">ROUND( ((V578*100)/S578),1)</f>
        <v>0</v>
      </c>
      <c r="U578" s="3">
        <v>0</v>
      </c>
      <c r="V578" s="7">
        <v>0</v>
      </c>
      <c r="W578" s="7">
        <v>0</v>
      </c>
      <c r="X578" s="2">
        <f t="shared" ref="X578:X641" si="19">S578+V578+W578</f>
        <v>2620.7999999999997</v>
      </c>
      <c r="Y578" s="2">
        <v>0</v>
      </c>
      <c r="Z578" s="2">
        <v>0</v>
      </c>
      <c r="AA578"/>
      <c r="AB578"/>
    </row>
    <row r="579" spans="1:28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4">
        <v>555</v>
      </c>
      <c r="Q579" s="7">
        <v>6216</v>
      </c>
      <c r="R579" s="16">
        <v>234</v>
      </c>
      <c r="S579" s="12">
        <v>2620.7999999999997</v>
      </c>
      <c r="T579" s="7">
        <f t="shared" si="18"/>
        <v>0</v>
      </c>
      <c r="U579" s="3">
        <v>0</v>
      </c>
      <c r="V579" s="7">
        <v>0</v>
      </c>
      <c r="W579" s="7">
        <v>0</v>
      </c>
      <c r="X579" s="2">
        <f t="shared" si="19"/>
        <v>2620.7999999999997</v>
      </c>
      <c r="Y579" s="2">
        <v>0</v>
      </c>
      <c r="Z579" s="2">
        <v>0</v>
      </c>
      <c r="AA579"/>
      <c r="AB579"/>
    </row>
    <row r="580" spans="1:28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4">
        <v>555</v>
      </c>
      <c r="Q580" s="7">
        <v>6216</v>
      </c>
      <c r="R580" s="16">
        <v>234</v>
      </c>
      <c r="S580" s="12">
        <v>2620.7999999999997</v>
      </c>
      <c r="T580" s="7">
        <f t="shared" si="18"/>
        <v>0</v>
      </c>
      <c r="U580" s="3">
        <v>0</v>
      </c>
      <c r="V580" s="7">
        <v>0</v>
      </c>
      <c r="W580" s="7">
        <v>0</v>
      </c>
      <c r="X580" s="2">
        <f t="shared" si="19"/>
        <v>2620.7999999999997</v>
      </c>
      <c r="Y580" s="2">
        <v>0</v>
      </c>
      <c r="Z580" s="2">
        <v>0</v>
      </c>
      <c r="AA580"/>
      <c r="AB580"/>
    </row>
    <row r="581" spans="1:28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4">
        <v>899</v>
      </c>
      <c r="Q581" s="7">
        <v>10068.799999999999</v>
      </c>
      <c r="R581" s="16">
        <v>378</v>
      </c>
      <c r="S581" s="12">
        <v>4233.5999999999995</v>
      </c>
      <c r="T581" s="7">
        <f t="shared" si="18"/>
        <v>0</v>
      </c>
      <c r="U581" s="3">
        <v>0</v>
      </c>
      <c r="V581" s="7">
        <v>0</v>
      </c>
      <c r="W581" s="7">
        <v>0</v>
      </c>
      <c r="X581" s="2">
        <f t="shared" si="19"/>
        <v>4233.5999999999995</v>
      </c>
      <c r="Y581" s="2">
        <v>0</v>
      </c>
      <c r="Z581" s="2">
        <v>0</v>
      </c>
      <c r="AA581"/>
      <c r="AB581"/>
    </row>
    <row r="582" spans="1:28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4">
        <v>795</v>
      </c>
      <c r="Q582" s="7">
        <v>8904</v>
      </c>
      <c r="R582" s="16">
        <v>356</v>
      </c>
      <c r="S582" s="12">
        <v>3987.2</v>
      </c>
      <c r="T582" s="7">
        <f t="shared" si="18"/>
        <v>0</v>
      </c>
      <c r="U582" s="3">
        <v>0</v>
      </c>
      <c r="V582" s="7">
        <v>0</v>
      </c>
      <c r="W582" s="7">
        <v>0</v>
      </c>
      <c r="X582" s="2">
        <f t="shared" si="19"/>
        <v>3987.2</v>
      </c>
      <c r="Y582" s="2">
        <v>0</v>
      </c>
      <c r="Z582" s="2">
        <v>0</v>
      </c>
      <c r="AA582"/>
      <c r="AB582"/>
    </row>
    <row r="583" spans="1:28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4">
        <v>565</v>
      </c>
      <c r="Q583" s="7">
        <v>6328</v>
      </c>
      <c r="R583" s="16">
        <v>257</v>
      </c>
      <c r="S583" s="12">
        <v>2878.3999999999996</v>
      </c>
      <c r="T583" s="7">
        <f t="shared" si="18"/>
        <v>0</v>
      </c>
      <c r="U583" s="3">
        <v>0</v>
      </c>
      <c r="V583" s="7">
        <v>0</v>
      </c>
      <c r="W583" s="7">
        <v>0</v>
      </c>
      <c r="X583" s="2">
        <f t="shared" si="19"/>
        <v>2878.3999999999996</v>
      </c>
      <c r="Y583" s="2">
        <v>0</v>
      </c>
      <c r="Z583" s="2">
        <v>0</v>
      </c>
      <c r="AA583"/>
      <c r="AB583"/>
    </row>
    <row r="584" spans="1:28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4">
        <v>565</v>
      </c>
      <c r="Q584" s="7">
        <v>6328</v>
      </c>
      <c r="R584" s="16">
        <v>257</v>
      </c>
      <c r="S584" s="12">
        <v>2878.3999999999996</v>
      </c>
      <c r="T584" s="7">
        <f t="shared" si="18"/>
        <v>0</v>
      </c>
      <c r="U584" s="3">
        <v>0</v>
      </c>
      <c r="V584" s="7">
        <v>0</v>
      </c>
      <c r="W584" s="7">
        <v>0</v>
      </c>
      <c r="X584" s="2">
        <f t="shared" si="19"/>
        <v>2878.3999999999996</v>
      </c>
      <c r="Y584" s="2">
        <v>0</v>
      </c>
      <c r="Z584" s="2">
        <v>0</v>
      </c>
      <c r="AA584"/>
      <c r="AB584"/>
    </row>
    <row r="585" spans="1:28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4">
        <v>565</v>
      </c>
      <c r="Q585" s="7">
        <v>7232</v>
      </c>
      <c r="R585" s="16">
        <v>257</v>
      </c>
      <c r="S585" s="12">
        <v>3289.6000000000004</v>
      </c>
      <c r="T585" s="7">
        <f t="shared" si="18"/>
        <v>0</v>
      </c>
      <c r="U585" s="3">
        <v>0</v>
      </c>
      <c r="V585" s="7">
        <v>0</v>
      </c>
      <c r="W585" s="7">
        <v>0</v>
      </c>
      <c r="X585" s="2">
        <f t="shared" si="19"/>
        <v>3289.6000000000004</v>
      </c>
      <c r="Y585" s="2">
        <v>0</v>
      </c>
      <c r="Z585" s="2">
        <v>0</v>
      </c>
      <c r="AA585"/>
      <c r="AB585"/>
    </row>
    <row r="586" spans="1:28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4">
        <v>565</v>
      </c>
      <c r="Q586" s="7">
        <v>4520</v>
      </c>
      <c r="R586" s="16">
        <v>257</v>
      </c>
      <c r="S586" s="12">
        <v>2056</v>
      </c>
      <c r="T586" s="7">
        <f t="shared" si="18"/>
        <v>0</v>
      </c>
      <c r="U586" s="3">
        <v>0</v>
      </c>
      <c r="V586" s="7">
        <v>0</v>
      </c>
      <c r="W586" s="7">
        <v>0</v>
      </c>
      <c r="X586" s="2">
        <f t="shared" si="19"/>
        <v>2056</v>
      </c>
      <c r="Y586" s="2">
        <v>0</v>
      </c>
      <c r="Z586" s="2">
        <v>0</v>
      </c>
      <c r="AA586"/>
      <c r="AB586"/>
    </row>
    <row r="587" spans="1:28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4">
        <v>622</v>
      </c>
      <c r="Q587" s="7">
        <v>7961.6</v>
      </c>
      <c r="R587" s="16">
        <v>279</v>
      </c>
      <c r="S587" s="12">
        <v>3571.2000000000003</v>
      </c>
      <c r="T587" s="7">
        <f t="shared" si="18"/>
        <v>0</v>
      </c>
      <c r="U587" s="3">
        <v>0</v>
      </c>
      <c r="V587" s="7">
        <v>0</v>
      </c>
      <c r="W587" s="7">
        <v>0</v>
      </c>
      <c r="X587" s="2">
        <f t="shared" si="19"/>
        <v>3571.2000000000003</v>
      </c>
      <c r="Y587" s="2">
        <v>0</v>
      </c>
      <c r="Z587" s="2">
        <v>0</v>
      </c>
      <c r="AA587"/>
      <c r="AB587"/>
    </row>
    <row r="588" spans="1:28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4">
        <v>847</v>
      </c>
      <c r="Q588" s="7">
        <v>10841.6</v>
      </c>
      <c r="R588" s="16">
        <v>379</v>
      </c>
      <c r="S588" s="12">
        <v>4851.2</v>
      </c>
      <c r="T588" s="7">
        <f t="shared" si="18"/>
        <v>0</v>
      </c>
      <c r="U588" s="3">
        <v>0</v>
      </c>
      <c r="V588" s="7">
        <v>0</v>
      </c>
      <c r="W588" s="7">
        <v>0</v>
      </c>
      <c r="X588" s="2">
        <f t="shared" si="19"/>
        <v>4851.2</v>
      </c>
      <c r="Y588" s="2">
        <v>0</v>
      </c>
      <c r="Z588" s="2">
        <v>0</v>
      </c>
      <c r="AA588"/>
      <c r="AB588"/>
    </row>
    <row r="589" spans="1:28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4">
        <v>651</v>
      </c>
      <c r="Q589" s="7">
        <v>7291.2</v>
      </c>
      <c r="R589" s="16">
        <v>292</v>
      </c>
      <c r="S589" s="12">
        <v>3270.3999999999996</v>
      </c>
      <c r="T589" s="7">
        <f t="shared" si="18"/>
        <v>0</v>
      </c>
      <c r="U589" s="3">
        <v>0</v>
      </c>
      <c r="V589" s="7">
        <v>0</v>
      </c>
      <c r="W589" s="7">
        <v>0</v>
      </c>
      <c r="X589" s="2">
        <f t="shared" si="19"/>
        <v>3270.3999999999996</v>
      </c>
      <c r="Y589" s="2">
        <v>0</v>
      </c>
      <c r="Z589" s="2">
        <v>0</v>
      </c>
      <c r="AA589"/>
      <c r="AB589"/>
    </row>
    <row r="590" spans="1:28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4">
        <v>982</v>
      </c>
      <c r="Q590" s="7">
        <v>10998.4</v>
      </c>
      <c r="R590" s="16">
        <v>417</v>
      </c>
      <c r="S590" s="12">
        <v>4670.3999999999996</v>
      </c>
      <c r="T590" s="7">
        <f t="shared" si="18"/>
        <v>0</v>
      </c>
      <c r="U590" s="3">
        <v>0</v>
      </c>
      <c r="V590" s="7">
        <v>0</v>
      </c>
      <c r="W590" s="7">
        <v>0</v>
      </c>
      <c r="X590" s="2">
        <f t="shared" si="19"/>
        <v>4670.3999999999996</v>
      </c>
      <c r="Y590" s="2">
        <v>0</v>
      </c>
      <c r="Z590" s="2">
        <v>0</v>
      </c>
      <c r="AA590"/>
      <c r="AB590"/>
    </row>
    <row r="591" spans="1:28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4">
        <v>815</v>
      </c>
      <c r="Q591" s="7">
        <v>5705</v>
      </c>
      <c r="R591" s="16">
        <v>378</v>
      </c>
      <c r="S591" s="12">
        <v>2646</v>
      </c>
      <c r="T591" s="7">
        <f t="shared" si="18"/>
        <v>0</v>
      </c>
      <c r="U591" s="3">
        <v>0</v>
      </c>
      <c r="V591" s="7">
        <v>0</v>
      </c>
      <c r="W591" s="7">
        <v>0</v>
      </c>
      <c r="X591" s="2">
        <f t="shared" si="19"/>
        <v>2646</v>
      </c>
      <c r="Y591" s="2">
        <v>0</v>
      </c>
      <c r="Z591" s="2">
        <v>0</v>
      </c>
      <c r="AA591"/>
      <c r="AB591"/>
    </row>
    <row r="592" spans="1:28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4">
        <v>868</v>
      </c>
      <c r="Q592" s="7">
        <v>9721.5999999999985</v>
      </c>
      <c r="R592" s="16">
        <v>417</v>
      </c>
      <c r="S592" s="12">
        <v>4670.3999999999996</v>
      </c>
      <c r="T592" s="7">
        <f t="shared" si="18"/>
        <v>0</v>
      </c>
      <c r="U592" s="3">
        <v>0</v>
      </c>
      <c r="V592" s="7">
        <v>0</v>
      </c>
      <c r="W592" s="7">
        <v>0</v>
      </c>
      <c r="X592" s="2">
        <f t="shared" si="19"/>
        <v>4670.3999999999996</v>
      </c>
      <c r="Y592" s="2">
        <v>0</v>
      </c>
      <c r="Z592" s="2">
        <v>0</v>
      </c>
      <c r="AA592"/>
      <c r="AB592"/>
    </row>
    <row r="593" spans="1:28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4">
        <v>951</v>
      </c>
      <c r="Q593" s="7">
        <v>10651.199999999999</v>
      </c>
      <c r="R593" s="16">
        <v>417</v>
      </c>
      <c r="S593" s="12">
        <v>4670.3999999999996</v>
      </c>
      <c r="T593" s="7">
        <f t="shared" si="18"/>
        <v>0</v>
      </c>
      <c r="U593" s="3">
        <v>0</v>
      </c>
      <c r="V593" s="7">
        <v>0</v>
      </c>
      <c r="W593" s="7">
        <v>0</v>
      </c>
      <c r="X593" s="2">
        <f t="shared" si="19"/>
        <v>4670.3999999999996</v>
      </c>
      <c r="Y593" s="2">
        <v>0</v>
      </c>
      <c r="Z593" s="2">
        <v>0</v>
      </c>
      <c r="AA593"/>
      <c r="AB593"/>
    </row>
    <row r="594" spans="1:28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4">
        <v>951</v>
      </c>
      <c r="Q594" s="7">
        <v>10651.199999999999</v>
      </c>
      <c r="R594" s="16">
        <v>417</v>
      </c>
      <c r="S594" s="12">
        <v>4670.3999999999996</v>
      </c>
      <c r="T594" s="7">
        <f t="shared" si="18"/>
        <v>0</v>
      </c>
      <c r="U594" s="3">
        <v>0</v>
      </c>
      <c r="V594" s="7">
        <v>0</v>
      </c>
      <c r="W594" s="7">
        <v>0</v>
      </c>
      <c r="X594" s="2">
        <f t="shared" si="19"/>
        <v>4670.3999999999996</v>
      </c>
      <c r="Y594" s="2">
        <v>0</v>
      </c>
      <c r="Z594" s="2">
        <v>0</v>
      </c>
      <c r="AA594"/>
      <c r="AB594"/>
    </row>
    <row r="595" spans="1:28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4">
        <v>951</v>
      </c>
      <c r="Q595" s="7">
        <v>10651.199999999999</v>
      </c>
      <c r="R595" s="16">
        <v>417</v>
      </c>
      <c r="S595" s="12">
        <v>4670.3999999999996</v>
      </c>
      <c r="T595" s="7">
        <f t="shared" si="18"/>
        <v>0</v>
      </c>
      <c r="U595" s="3">
        <v>0</v>
      </c>
      <c r="V595" s="7">
        <v>0</v>
      </c>
      <c r="W595" s="7">
        <v>0</v>
      </c>
      <c r="X595" s="2">
        <f t="shared" si="19"/>
        <v>4670.3999999999996</v>
      </c>
      <c r="Y595" s="2">
        <v>0</v>
      </c>
      <c r="Z595" s="2">
        <v>0</v>
      </c>
      <c r="AA595"/>
      <c r="AB595"/>
    </row>
    <row r="596" spans="1:28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4">
        <v>951</v>
      </c>
      <c r="Q596" s="7">
        <v>10651.199999999999</v>
      </c>
      <c r="R596" s="16">
        <v>417</v>
      </c>
      <c r="S596" s="12">
        <v>4670.3999999999996</v>
      </c>
      <c r="T596" s="7">
        <f t="shared" si="18"/>
        <v>0</v>
      </c>
      <c r="U596" s="3">
        <v>0</v>
      </c>
      <c r="V596" s="7">
        <v>0</v>
      </c>
      <c r="W596" s="7">
        <v>0</v>
      </c>
      <c r="X596" s="2">
        <f t="shared" si="19"/>
        <v>4670.3999999999996</v>
      </c>
      <c r="Y596" s="2">
        <v>0</v>
      </c>
      <c r="Z596" s="2">
        <v>0</v>
      </c>
      <c r="AA596"/>
      <c r="AB596"/>
    </row>
    <row r="597" spans="1:28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4">
        <v>565</v>
      </c>
      <c r="Q597" s="7">
        <v>6328</v>
      </c>
      <c r="R597" s="16">
        <v>257</v>
      </c>
      <c r="S597" s="12">
        <v>2878.3999999999996</v>
      </c>
      <c r="T597" s="7">
        <f t="shared" si="18"/>
        <v>0</v>
      </c>
      <c r="U597" s="3">
        <v>0</v>
      </c>
      <c r="V597" s="7">
        <v>0</v>
      </c>
      <c r="W597" s="7">
        <v>0</v>
      </c>
      <c r="X597" s="2">
        <f t="shared" si="19"/>
        <v>2878.3999999999996</v>
      </c>
      <c r="Y597" s="2">
        <v>0</v>
      </c>
      <c r="Z597" s="2">
        <v>0</v>
      </c>
      <c r="AA597"/>
      <c r="AB597"/>
    </row>
    <row r="598" spans="1:28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4">
        <v>719</v>
      </c>
      <c r="Q598" s="7">
        <v>8052.7999999999993</v>
      </c>
      <c r="R598" s="16">
        <v>322</v>
      </c>
      <c r="S598" s="12">
        <v>3606.3999999999996</v>
      </c>
      <c r="T598" s="7">
        <f t="shared" si="18"/>
        <v>0</v>
      </c>
      <c r="U598" s="3">
        <v>0</v>
      </c>
      <c r="V598" s="7">
        <v>0</v>
      </c>
      <c r="W598" s="7">
        <v>0</v>
      </c>
      <c r="X598" s="2">
        <f t="shared" si="19"/>
        <v>3606.3999999999996</v>
      </c>
      <c r="Y598" s="2">
        <v>0</v>
      </c>
      <c r="Z598" s="2">
        <v>0</v>
      </c>
      <c r="AA598"/>
      <c r="AB598"/>
    </row>
    <row r="599" spans="1:28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4">
        <v>719</v>
      </c>
      <c r="Q599" s="7">
        <v>8052.7999999999993</v>
      </c>
      <c r="R599" s="16">
        <v>322</v>
      </c>
      <c r="S599" s="12">
        <v>3606.3999999999996</v>
      </c>
      <c r="T599" s="7">
        <f t="shared" si="18"/>
        <v>0</v>
      </c>
      <c r="U599" s="3">
        <v>0</v>
      </c>
      <c r="V599" s="7">
        <v>0</v>
      </c>
      <c r="W599" s="7">
        <v>0</v>
      </c>
      <c r="X599" s="2">
        <f t="shared" si="19"/>
        <v>3606.3999999999996</v>
      </c>
      <c r="Y599" s="2">
        <v>0</v>
      </c>
      <c r="Z599" s="2">
        <v>0</v>
      </c>
      <c r="AA599"/>
      <c r="AB599"/>
    </row>
    <row r="600" spans="1:28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4">
        <v>815</v>
      </c>
      <c r="Q600" s="7">
        <v>5705</v>
      </c>
      <c r="R600" s="16">
        <v>378</v>
      </c>
      <c r="S600" s="12">
        <v>2646</v>
      </c>
      <c r="T600" s="7">
        <f t="shared" si="18"/>
        <v>0</v>
      </c>
      <c r="U600" s="3">
        <v>0</v>
      </c>
      <c r="V600" s="7">
        <v>0</v>
      </c>
      <c r="W600" s="7">
        <v>0</v>
      </c>
      <c r="X600" s="2">
        <f t="shared" si="19"/>
        <v>2646</v>
      </c>
      <c r="Y600" s="2">
        <v>0</v>
      </c>
      <c r="Z600" s="2">
        <v>0</v>
      </c>
      <c r="AA600"/>
      <c r="AB600"/>
    </row>
    <row r="601" spans="1:28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4">
        <v>774</v>
      </c>
      <c r="Q601" s="7">
        <v>5418</v>
      </c>
      <c r="R601" s="16">
        <v>378</v>
      </c>
      <c r="S601" s="12">
        <v>2646</v>
      </c>
      <c r="T601" s="7">
        <f t="shared" si="18"/>
        <v>0</v>
      </c>
      <c r="U601" s="3">
        <v>0</v>
      </c>
      <c r="V601" s="7">
        <v>0</v>
      </c>
      <c r="W601" s="7">
        <v>0</v>
      </c>
      <c r="X601" s="2">
        <f t="shared" si="19"/>
        <v>2646</v>
      </c>
      <c r="Y601" s="2">
        <v>0</v>
      </c>
      <c r="Z601" s="2">
        <v>0</v>
      </c>
      <c r="AA601"/>
      <c r="AB601"/>
    </row>
    <row r="602" spans="1:28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4">
        <v>804</v>
      </c>
      <c r="Q602" s="7">
        <v>7718.4</v>
      </c>
      <c r="R602" s="16">
        <v>359</v>
      </c>
      <c r="S602" s="12">
        <v>3446.4</v>
      </c>
      <c r="T602" s="7">
        <f t="shared" si="18"/>
        <v>0</v>
      </c>
      <c r="U602" s="3">
        <v>0</v>
      </c>
      <c r="V602" s="7">
        <v>0</v>
      </c>
      <c r="W602" s="7">
        <v>0</v>
      </c>
      <c r="X602" s="2">
        <f t="shared" si="19"/>
        <v>3446.4</v>
      </c>
      <c r="Y602" s="2">
        <v>0</v>
      </c>
      <c r="Z602" s="2">
        <v>0</v>
      </c>
      <c r="AA602"/>
      <c r="AB602"/>
    </row>
    <row r="603" spans="1:28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4">
        <v>927</v>
      </c>
      <c r="Q603" s="7">
        <v>8435.6999999999989</v>
      </c>
      <c r="R603" s="16">
        <v>426</v>
      </c>
      <c r="S603" s="12">
        <v>3876.6</v>
      </c>
      <c r="T603" s="7">
        <f t="shared" si="18"/>
        <v>0</v>
      </c>
      <c r="U603" s="3">
        <v>0</v>
      </c>
      <c r="V603" s="7">
        <v>0</v>
      </c>
      <c r="W603" s="7">
        <v>0</v>
      </c>
      <c r="X603" s="2">
        <f t="shared" si="19"/>
        <v>3876.6</v>
      </c>
      <c r="Y603" s="2">
        <v>0</v>
      </c>
      <c r="Z603" s="2">
        <v>0</v>
      </c>
      <c r="AA603"/>
      <c r="AB603"/>
    </row>
    <row r="604" spans="1:28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4">
        <v>951</v>
      </c>
      <c r="Q604" s="7">
        <v>10651.199999999999</v>
      </c>
      <c r="R604" s="16">
        <v>417</v>
      </c>
      <c r="S604" s="12">
        <v>4670.3999999999996</v>
      </c>
      <c r="T604" s="7">
        <f t="shared" si="18"/>
        <v>0</v>
      </c>
      <c r="U604" s="3">
        <v>0</v>
      </c>
      <c r="V604" s="7">
        <v>0</v>
      </c>
      <c r="W604" s="7">
        <v>0</v>
      </c>
      <c r="X604" s="2">
        <f t="shared" si="19"/>
        <v>4670.3999999999996</v>
      </c>
      <c r="Y604" s="2">
        <v>0</v>
      </c>
      <c r="Z604" s="2">
        <v>0</v>
      </c>
      <c r="AA604"/>
      <c r="AB604"/>
    </row>
    <row r="605" spans="1:28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4">
        <v>507</v>
      </c>
      <c r="Q605" s="7">
        <v>5272.8</v>
      </c>
      <c r="R605" s="16">
        <v>255</v>
      </c>
      <c r="S605" s="12">
        <v>2652</v>
      </c>
      <c r="T605" s="7">
        <f t="shared" si="18"/>
        <v>0</v>
      </c>
      <c r="U605" s="3">
        <v>0</v>
      </c>
      <c r="V605" s="7">
        <v>0</v>
      </c>
      <c r="W605" s="7">
        <v>0</v>
      </c>
      <c r="X605" s="2">
        <f t="shared" si="19"/>
        <v>2652</v>
      </c>
      <c r="Y605" s="2">
        <v>0</v>
      </c>
      <c r="Z605" s="2">
        <v>0</v>
      </c>
      <c r="AA605"/>
      <c r="AB605"/>
    </row>
    <row r="606" spans="1:28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4">
        <v>880</v>
      </c>
      <c r="Q606" s="7">
        <v>9856</v>
      </c>
      <c r="R606" s="16">
        <v>370</v>
      </c>
      <c r="S606" s="12">
        <v>4144</v>
      </c>
      <c r="T606" s="7">
        <f t="shared" si="18"/>
        <v>0</v>
      </c>
      <c r="U606" s="3">
        <v>0</v>
      </c>
      <c r="V606" s="7">
        <v>0</v>
      </c>
      <c r="W606" s="7">
        <v>0</v>
      </c>
      <c r="X606" s="2">
        <f t="shared" si="19"/>
        <v>4144</v>
      </c>
      <c r="Y606" s="2">
        <v>0</v>
      </c>
      <c r="Z606" s="2">
        <v>0</v>
      </c>
      <c r="AA606"/>
      <c r="AB606"/>
    </row>
    <row r="607" spans="1:28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4">
        <v>880</v>
      </c>
      <c r="Q607" s="7">
        <v>9152</v>
      </c>
      <c r="R607" s="16">
        <v>369</v>
      </c>
      <c r="S607" s="12">
        <v>3837.6</v>
      </c>
      <c r="T607" s="7">
        <f t="shared" si="18"/>
        <v>0</v>
      </c>
      <c r="U607" s="3">
        <v>0</v>
      </c>
      <c r="V607" s="7">
        <v>0</v>
      </c>
      <c r="W607" s="7">
        <v>0</v>
      </c>
      <c r="X607" s="2">
        <f t="shared" si="19"/>
        <v>3837.6</v>
      </c>
      <c r="Y607" s="2">
        <v>0</v>
      </c>
      <c r="Z607" s="2">
        <v>0</v>
      </c>
      <c r="AA607"/>
      <c r="AB607"/>
    </row>
    <row r="608" spans="1:28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4">
        <v>880</v>
      </c>
      <c r="Q608" s="7">
        <v>8008</v>
      </c>
      <c r="R608" s="16">
        <v>369</v>
      </c>
      <c r="S608" s="12">
        <v>3357.9</v>
      </c>
      <c r="T608" s="7">
        <f t="shared" si="18"/>
        <v>0</v>
      </c>
      <c r="U608" s="3">
        <v>0</v>
      </c>
      <c r="V608" s="7">
        <v>0</v>
      </c>
      <c r="W608" s="7">
        <v>0</v>
      </c>
      <c r="X608" s="2">
        <f t="shared" si="19"/>
        <v>3357.9</v>
      </c>
      <c r="Y608" s="2">
        <v>0</v>
      </c>
      <c r="Z608" s="2">
        <v>0</v>
      </c>
      <c r="AA608"/>
      <c r="AB608"/>
    </row>
    <row r="609" spans="1:28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4">
        <v>826</v>
      </c>
      <c r="Q609" s="7">
        <v>9664.1999999999989</v>
      </c>
      <c r="R609" s="16">
        <v>369</v>
      </c>
      <c r="S609" s="12">
        <v>4317.3</v>
      </c>
      <c r="T609" s="7">
        <f t="shared" si="18"/>
        <v>0</v>
      </c>
      <c r="U609" s="3">
        <v>0</v>
      </c>
      <c r="V609" s="7">
        <v>0</v>
      </c>
      <c r="W609" s="7">
        <v>0</v>
      </c>
      <c r="X609" s="2">
        <f t="shared" si="19"/>
        <v>4317.3</v>
      </c>
      <c r="Y609" s="2">
        <v>0</v>
      </c>
      <c r="Z609" s="2">
        <v>0</v>
      </c>
      <c r="AA609"/>
      <c r="AB609"/>
    </row>
    <row r="610" spans="1:28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4">
        <v>755</v>
      </c>
      <c r="Q610" s="7">
        <v>8456</v>
      </c>
      <c r="R610" s="16">
        <v>322</v>
      </c>
      <c r="S610" s="12">
        <v>3606.3999999999996</v>
      </c>
      <c r="T610" s="7">
        <f t="shared" si="18"/>
        <v>0</v>
      </c>
      <c r="U610" s="3">
        <v>0</v>
      </c>
      <c r="V610" s="7">
        <v>0</v>
      </c>
      <c r="W610" s="7">
        <v>0</v>
      </c>
      <c r="X610" s="2">
        <f t="shared" si="19"/>
        <v>3606.3999999999996</v>
      </c>
      <c r="Y610" s="2">
        <v>0</v>
      </c>
      <c r="Z610" s="2">
        <v>0</v>
      </c>
      <c r="AA610"/>
      <c r="AB610"/>
    </row>
    <row r="611" spans="1:28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4">
        <v>719</v>
      </c>
      <c r="Q611" s="7">
        <v>8052.7999999999993</v>
      </c>
      <c r="R611" s="16">
        <v>322</v>
      </c>
      <c r="S611" s="12">
        <v>3606.3999999999996</v>
      </c>
      <c r="T611" s="7">
        <f t="shared" si="18"/>
        <v>0</v>
      </c>
      <c r="U611" s="3">
        <v>0</v>
      </c>
      <c r="V611" s="7">
        <v>0</v>
      </c>
      <c r="W611" s="7">
        <v>0</v>
      </c>
      <c r="X611" s="2">
        <f t="shared" si="19"/>
        <v>3606.3999999999996</v>
      </c>
      <c r="Y611" s="2">
        <v>0</v>
      </c>
      <c r="Z611" s="2">
        <v>0</v>
      </c>
      <c r="AA611"/>
      <c r="AB611"/>
    </row>
    <row r="612" spans="1:28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4">
        <v>719</v>
      </c>
      <c r="Q612" s="7">
        <v>8052.7999999999993</v>
      </c>
      <c r="R612" s="16">
        <v>322</v>
      </c>
      <c r="S612" s="12">
        <v>3606.3999999999996</v>
      </c>
      <c r="T612" s="7">
        <f t="shared" si="18"/>
        <v>0</v>
      </c>
      <c r="U612" s="3">
        <v>0</v>
      </c>
      <c r="V612" s="7">
        <v>0</v>
      </c>
      <c r="W612" s="7">
        <v>0</v>
      </c>
      <c r="X612" s="2">
        <f t="shared" si="19"/>
        <v>3606.3999999999996</v>
      </c>
      <c r="Y612" s="2">
        <v>0</v>
      </c>
      <c r="Z612" s="2">
        <v>0</v>
      </c>
      <c r="AA612"/>
      <c r="AB612"/>
    </row>
    <row r="613" spans="1:28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4">
        <v>2238</v>
      </c>
      <c r="Q613" s="7">
        <v>29094</v>
      </c>
      <c r="R613" s="16">
        <v>990</v>
      </c>
      <c r="S613" s="12">
        <v>12870</v>
      </c>
      <c r="T613" s="7">
        <f t="shared" si="18"/>
        <v>0</v>
      </c>
      <c r="U613" s="3">
        <v>0</v>
      </c>
      <c r="V613" s="7">
        <v>0</v>
      </c>
      <c r="W613" s="7">
        <v>0</v>
      </c>
      <c r="X613" s="2">
        <f t="shared" si="19"/>
        <v>12870</v>
      </c>
      <c r="Y613" s="2">
        <v>0</v>
      </c>
      <c r="Z613" s="2">
        <v>0</v>
      </c>
      <c r="AA613"/>
      <c r="AB613"/>
    </row>
    <row r="614" spans="1:28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4">
        <v>1540</v>
      </c>
      <c r="Q614" s="7">
        <v>15015</v>
      </c>
      <c r="R614" s="16">
        <v>689</v>
      </c>
      <c r="S614" s="12">
        <v>6717.75</v>
      </c>
      <c r="T614" s="7">
        <f t="shared" si="18"/>
        <v>0</v>
      </c>
      <c r="U614" s="3">
        <v>0</v>
      </c>
      <c r="V614" s="7">
        <v>0</v>
      </c>
      <c r="W614" s="7">
        <v>0</v>
      </c>
      <c r="X614" s="2">
        <f t="shared" si="19"/>
        <v>6717.75</v>
      </c>
      <c r="Y614" s="2">
        <v>0</v>
      </c>
      <c r="Z614" s="2">
        <v>0</v>
      </c>
      <c r="AA614"/>
      <c r="AB614"/>
    </row>
    <row r="615" spans="1:28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4">
        <v>225</v>
      </c>
      <c r="Q615" s="7">
        <v>2362.5</v>
      </c>
      <c r="R615" s="16">
        <v>110</v>
      </c>
      <c r="S615" s="12">
        <v>1155</v>
      </c>
      <c r="T615" s="7">
        <f t="shared" si="18"/>
        <v>0</v>
      </c>
      <c r="U615" s="3">
        <v>0</v>
      </c>
      <c r="V615" s="7">
        <v>0</v>
      </c>
      <c r="W615" s="7">
        <v>0</v>
      </c>
      <c r="X615" s="2">
        <f t="shared" si="19"/>
        <v>1155</v>
      </c>
      <c r="Y615" s="2">
        <v>0</v>
      </c>
      <c r="Z615" s="2">
        <v>0</v>
      </c>
      <c r="AA615"/>
      <c r="AB615"/>
    </row>
    <row r="616" spans="1:28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4">
        <v>680</v>
      </c>
      <c r="Q616" s="7">
        <v>7615.9999999999991</v>
      </c>
      <c r="R616" s="16">
        <v>305</v>
      </c>
      <c r="S616" s="12">
        <v>3416</v>
      </c>
      <c r="T616" s="7">
        <f t="shared" si="18"/>
        <v>0</v>
      </c>
      <c r="U616" s="3">
        <v>0</v>
      </c>
      <c r="V616" s="7">
        <v>0</v>
      </c>
      <c r="W616" s="7">
        <v>0</v>
      </c>
      <c r="X616" s="2">
        <f t="shared" si="19"/>
        <v>3416</v>
      </c>
      <c r="Y616" s="2">
        <v>0</v>
      </c>
      <c r="Z616" s="2">
        <v>0</v>
      </c>
      <c r="AA616"/>
      <c r="AB616"/>
    </row>
    <row r="617" spans="1:28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4">
        <v>687</v>
      </c>
      <c r="Q617" s="7">
        <v>7144.8</v>
      </c>
      <c r="R617" s="16">
        <v>289</v>
      </c>
      <c r="S617" s="12">
        <v>3005.6</v>
      </c>
      <c r="T617" s="7">
        <f t="shared" si="18"/>
        <v>0</v>
      </c>
      <c r="U617" s="3">
        <v>0</v>
      </c>
      <c r="V617" s="7">
        <v>0</v>
      </c>
      <c r="W617" s="7">
        <v>0</v>
      </c>
      <c r="X617" s="2">
        <f t="shared" si="19"/>
        <v>3005.6</v>
      </c>
      <c r="Y617" s="2">
        <v>0</v>
      </c>
      <c r="Z617" s="2">
        <v>0</v>
      </c>
      <c r="AA617"/>
      <c r="AB617"/>
    </row>
    <row r="618" spans="1:28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4">
        <v>825</v>
      </c>
      <c r="Q618" s="7">
        <v>9240</v>
      </c>
      <c r="R618" s="16">
        <v>350</v>
      </c>
      <c r="S618" s="12">
        <v>3919.9999999999995</v>
      </c>
      <c r="T618" s="7">
        <f t="shared" si="18"/>
        <v>0</v>
      </c>
      <c r="U618" s="3">
        <v>0</v>
      </c>
      <c r="V618" s="7">
        <v>0</v>
      </c>
      <c r="W618" s="7">
        <v>0</v>
      </c>
      <c r="X618" s="2">
        <f t="shared" si="19"/>
        <v>3919.9999999999995</v>
      </c>
      <c r="Y618" s="2">
        <v>0</v>
      </c>
      <c r="Z618" s="2">
        <v>0</v>
      </c>
      <c r="AA618"/>
      <c r="AB618"/>
    </row>
    <row r="619" spans="1:28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4">
        <v>687</v>
      </c>
      <c r="Q619" s="7">
        <v>6251.7</v>
      </c>
      <c r="R619" s="16">
        <v>289</v>
      </c>
      <c r="S619" s="12">
        <v>2629.9</v>
      </c>
      <c r="T619" s="7">
        <f t="shared" si="18"/>
        <v>0</v>
      </c>
      <c r="U619" s="3">
        <v>0</v>
      </c>
      <c r="V619" s="7">
        <v>0</v>
      </c>
      <c r="W619" s="7">
        <v>0</v>
      </c>
      <c r="X619" s="2">
        <f t="shared" si="19"/>
        <v>2629.9</v>
      </c>
      <c r="Y619" s="2">
        <v>0</v>
      </c>
      <c r="Z619" s="2">
        <v>0</v>
      </c>
      <c r="AA619"/>
      <c r="AB619"/>
    </row>
    <row r="620" spans="1:28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4">
        <v>880</v>
      </c>
      <c r="Q620" s="7">
        <v>11440</v>
      </c>
      <c r="R620" s="16">
        <v>369</v>
      </c>
      <c r="S620" s="12">
        <v>4797</v>
      </c>
      <c r="T620" s="7">
        <f t="shared" si="18"/>
        <v>0</v>
      </c>
      <c r="U620" s="3">
        <v>0</v>
      </c>
      <c r="V620" s="7">
        <v>0</v>
      </c>
      <c r="W620" s="7">
        <v>0</v>
      </c>
      <c r="X620" s="2">
        <f t="shared" si="19"/>
        <v>4797</v>
      </c>
      <c r="Y620" s="2">
        <v>0</v>
      </c>
      <c r="Z620" s="2">
        <v>0</v>
      </c>
      <c r="AA620"/>
      <c r="AB620"/>
    </row>
    <row r="621" spans="1:28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4">
        <v>620</v>
      </c>
      <c r="Q621" s="7">
        <v>5642</v>
      </c>
      <c r="R621" s="16">
        <v>260</v>
      </c>
      <c r="S621" s="12">
        <v>2366</v>
      </c>
      <c r="T621" s="7">
        <f t="shared" si="18"/>
        <v>0</v>
      </c>
      <c r="U621" s="3">
        <v>0</v>
      </c>
      <c r="V621" s="7">
        <v>0</v>
      </c>
      <c r="W621" s="7">
        <v>0</v>
      </c>
      <c r="X621" s="2">
        <f t="shared" si="19"/>
        <v>2366</v>
      </c>
      <c r="Y621" s="2">
        <v>0</v>
      </c>
      <c r="Z621" s="2">
        <v>0</v>
      </c>
      <c r="AA621"/>
      <c r="AB621"/>
    </row>
    <row r="622" spans="1:28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4">
        <v>655</v>
      </c>
      <c r="Q622" s="7">
        <v>6812</v>
      </c>
      <c r="R622" s="16">
        <v>260</v>
      </c>
      <c r="S622" s="12">
        <v>2704</v>
      </c>
      <c r="T622" s="7">
        <f t="shared" si="18"/>
        <v>0</v>
      </c>
      <c r="U622" s="3">
        <v>0</v>
      </c>
      <c r="V622" s="7">
        <v>0</v>
      </c>
      <c r="W622" s="7">
        <v>0</v>
      </c>
      <c r="X622" s="2">
        <f t="shared" si="19"/>
        <v>2704</v>
      </c>
      <c r="Y622" s="2">
        <v>0</v>
      </c>
      <c r="Z622" s="2">
        <v>0</v>
      </c>
      <c r="AA622"/>
      <c r="AB622"/>
    </row>
    <row r="623" spans="1:28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4">
        <v>655</v>
      </c>
      <c r="Q623" s="7">
        <v>6812</v>
      </c>
      <c r="R623" s="16">
        <v>260</v>
      </c>
      <c r="S623" s="12">
        <v>2704</v>
      </c>
      <c r="T623" s="7">
        <f t="shared" si="18"/>
        <v>0</v>
      </c>
      <c r="U623" s="3">
        <v>0</v>
      </c>
      <c r="V623" s="7">
        <v>0</v>
      </c>
      <c r="W623" s="7">
        <v>0</v>
      </c>
      <c r="X623" s="2">
        <f t="shared" si="19"/>
        <v>2704</v>
      </c>
      <c r="Y623" s="2">
        <v>0</v>
      </c>
      <c r="Z623" s="2">
        <v>0</v>
      </c>
      <c r="AA623"/>
      <c r="AB623"/>
    </row>
    <row r="624" spans="1:28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4">
        <v>745</v>
      </c>
      <c r="Q624" s="7">
        <v>6779.5</v>
      </c>
      <c r="R624" s="16">
        <v>345</v>
      </c>
      <c r="S624" s="12">
        <v>3139.5</v>
      </c>
      <c r="T624" s="7">
        <f t="shared" si="18"/>
        <v>0</v>
      </c>
      <c r="U624" s="3">
        <v>0</v>
      </c>
      <c r="V624" s="7">
        <v>0</v>
      </c>
      <c r="W624" s="7">
        <v>0</v>
      </c>
      <c r="X624" s="2">
        <f t="shared" si="19"/>
        <v>3139.5</v>
      </c>
      <c r="Y624" s="2">
        <v>0</v>
      </c>
      <c r="Z624" s="2">
        <v>0</v>
      </c>
      <c r="AA624"/>
      <c r="AB624"/>
    </row>
    <row r="625" spans="1:28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4">
        <v>706</v>
      </c>
      <c r="Q625" s="7">
        <v>6424.5999999999995</v>
      </c>
      <c r="R625" s="16">
        <v>345</v>
      </c>
      <c r="S625" s="12">
        <v>3139.5</v>
      </c>
      <c r="T625" s="7">
        <f t="shared" si="18"/>
        <v>0</v>
      </c>
      <c r="U625" s="3">
        <v>0</v>
      </c>
      <c r="V625" s="7">
        <v>0</v>
      </c>
      <c r="W625" s="7">
        <v>0</v>
      </c>
      <c r="X625" s="2">
        <f t="shared" si="19"/>
        <v>3139.5</v>
      </c>
      <c r="Y625" s="2">
        <v>0</v>
      </c>
      <c r="Z625" s="2">
        <v>0</v>
      </c>
      <c r="AA625"/>
      <c r="AB625"/>
    </row>
    <row r="626" spans="1:28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4">
        <v>745</v>
      </c>
      <c r="Q626" s="7">
        <v>7748</v>
      </c>
      <c r="R626" s="16">
        <v>345</v>
      </c>
      <c r="S626" s="12">
        <v>3588</v>
      </c>
      <c r="T626" s="7">
        <f t="shared" si="18"/>
        <v>0</v>
      </c>
      <c r="U626" s="3">
        <v>0</v>
      </c>
      <c r="V626" s="7">
        <v>0</v>
      </c>
      <c r="W626" s="7">
        <v>0</v>
      </c>
      <c r="X626" s="2">
        <f t="shared" si="19"/>
        <v>3588</v>
      </c>
      <c r="Y626" s="2">
        <v>0</v>
      </c>
      <c r="Z626" s="2">
        <v>0</v>
      </c>
      <c r="AA626"/>
      <c r="AB626"/>
    </row>
    <row r="627" spans="1:28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4">
        <v>745</v>
      </c>
      <c r="Q627" s="7">
        <v>6779.5</v>
      </c>
      <c r="R627" s="16">
        <v>345</v>
      </c>
      <c r="S627" s="12">
        <v>3139.5</v>
      </c>
      <c r="T627" s="7">
        <f t="shared" si="18"/>
        <v>0</v>
      </c>
      <c r="U627" s="3">
        <v>0</v>
      </c>
      <c r="V627" s="7">
        <v>0</v>
      </c>
      <c r="W627" s="7">
        <v>0</v>
      </c>
      <c r="X627" s="2">
        <f t="shared" si="19"/>
        <v>3139.5</v>
      </c>
      <c r="Y627" s="2">
        <v>0</v>
      </c>
      <c r="Z627" s="2">
        <v>0</v>
      </c>
      <c r="AA627"/>
      <c r="AB627"/>
    </row>
    <row r="628" spans="1:28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4">
        <v>608</v>
      </c>
      <c r="Q628" s="7">
        <v>5532.8</v>
      </c>
      <c r="R628" s="16">
        <v>251</v>
      </c>
      <c r="S628" s="12">
        <v>2284.1</v>
      </c>
      <c r="T628" s="7">
        <f t="shared" si="18"/>
        <v>0</v>
      </c>
      <c r="U628" s="3">
        <v>0</v>
      </c>
      <c r="V628" s="7">
        <v>0</v>
      </c>
      <c r="W628" s="7">
        <v>0</v>
      </c>
      <c r="X628" s="2">
        <f t="shared" si="19"/>
        <v>2284.1</v>
      </c>
      <c r="Y628" s="2">
        <v>0</v>
      </c>
      <c r="Z628" s="2">
        <v>0</v>
      </c>
      <c r="AA628"/>
      <c r="AB628"/>
    </row>
    <row r="629" spans="1:28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4">
        <v>640</v>
      </c>
      <c r="Q629" s="7">
        <v>5824</v>
      </c>
      <c r="R629" s="16">
        <v>251</v>
      </c>
      <c r="S629" s="12">
        <v>2284.1</v>
      </c>
      <c r="T629" s="7">
        <f t="shared" si="18"/>
        <v>0</v>
      </c>
      <c r="U629" s="3">
        <v>0</v>
      </c>
      <c r="V629" s="7">
        <v>0</v>
      </c>
      <c r="W629" s="7">
        <v>0</v>
      </c>
      <c r="X629" s="2">
        <f t="shared" si="19"/>
        <v>2284.1</v>
      </c>
      <c r="Y629" s="2">
        <v>0</v>
      </c>
      <c r="Z629" s="2">
        <v>0</v>
      </c>
      <c r="AA629"/>
      <c r="AB629"/>
    </row>
    <row r="630" spans="1:28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4">
        <v>608</v>
      </c>
      <c r="Q630" s="7">
        <v>5532.8</v>
      </c>
      <c r="R630" s="16">
        <v>251</v>
      </c>
      <c r="S630" s="12">
        <v>2284.1</v>
      </c>
      <c r="T630" s="7">
        <f t="shared" si="18"/>
        <v>0</v>
      </c>
      <c r="U630" s="3">
        <v>0</v>
      </c>
      <c r="V630" s="7">
        <v>0</v>
      </c>
      <c r="W630" s="7">
        <v>0</v>
      </c>
      <c r="X630" s="2">
        <f t="shared" si="19"/>
        <v>2284.1</v>
      </c>
      <c r="Y630" s="2">
        <v>0</v>
      </c>
      <c r="Z630" s="2">
        <v>0</v>
      </c>
      <c r="AA630"/>
      <c r="AB630"/>
    </row>
    <row r="631" spans="1:28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4">
        <v>665</v>
      </c>
      <c r="Q631" s="7">
        <v>7447.9999999999991</v>
      </c>
      <c r="R631" s="16">
        <v>283</v>
      </c>
      <c r="S631" s="12">
        <v>3169.6</v>
      </c>
      <c r="T631" s="7">
        <f t="shared" si="18"/>
        <v>0</v>
      </c>
      <c r="U631" s="3">
        <v>0</v>
      </c>
      <c r="V631" s="7">
        <v>0</v>
      </c>
      <c r="W631" s="7">
        <v>0</v>
      </c>
      <c r="X631" s="2">
        <f t="shared" si="19"/>
        <v>3169.6</v>
      </c>
      <c r="Y631" s="2">
        <v>0</v>
      </c>
      <c r="Z631" s="2">
        <v>0</v>
      </c>
      <c r="AA631"/>
      <c r="AB631"/>
    </row>
    <row r="632" spans="1:28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4">
        <v>620</v>
      </c>
      <c r="Q632" s="7">
        <v>7936</v>
      </c>
      <c r="R632" s="16">
        <v>265</v>
      </c>
      <c r="S632" s="12">
        <v>3392</v>
      </c>
      <c r="T632" s="7">
        <f t="shared" si="18"/>
        <v>0</v>
      </c>
      <c r="U632" s="3">
        <v>0</v>
      </c>
      <c r="V632" s="7">
        <v>0</v>
      </c>
      <c r="W632" s="7">
        <v>0</v>
      </c>
      <c r="X632" s="2">
        <f t="shared" si="19"/>
        <v>3392</v>
      </c>
      <c r="Y632" s="2">
        <v>0</v>
      </c>
      <c r="Z632" s="2">
        <v>0</v>
      </c>
      <c r="AA632"/>
      <c r="AB632"/>
    </row>
    <row r="633" spans="1:28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4">
        <v>725</v>
      </c>
      <c r="Q633" s="7">
        <v>6597.5</v>
      </c>
      <c r="R633" s="16">
        <v>289</v>
      </c>
      <c r="S633" s="12">
        <v>2629.9</v>
      </c>
      <c r="T633" s="7">
        <f t="shared" si="18"/>
        <v>0</v>
      </c>
      <c r="U633" s="3">
        <v>0</v>
      </c>
      <c r="V633" s="7">
        <v>0</v>
      </c>
      <c r="W633" s="7">
        <v>0</v>
      </c>
      <c r="X633" s="2">
        <f t="shared" si="19"/>
        <v>2629.9</v>
      </c>
      <c r="Y633" s="2">
        <v>0</v>
      </c>
      <c r="Z633" s="2">
        <v>0</v>
      </c>
      <c r="AA633"/>
      <c r="AB633"/>
    </row>
    <row r="634" spans="1:28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4">
        <v>570</v>
      </c>
      <c r="Q634" s="7">
        <v>5472</v>
      </c>
      <c r="R634" s="16">
        <v>243</v>
      </c>
      <c r="S634" s="12">
        <v>2332.7999999999997</v>
      </c>
      <c r="T634" s="7">
        <f t="shared" si="18"/>
        <v>0</v>
      </c>
      <c r="U634" s="3">
        <v>0</v>
      </c>
      <c r="V634" s="7">
        <v>0</v>
      </c>
      <c r="W634" s="7">
        <v>0</v>
      </c>
      <c r="X634" s="2">
        <f t="shared" si="19"/>
        <v>2332.7999999999997</v>
      </c>
      <c r="Y634" s="2">
        <v>0</v>
      </c>
      <c r="Z634" s="2">
        <v>0</v>
      </c>
      <c r="AA634"/>
      <c r="AB634"/>
    </row>
    <row r="635" spans="1:28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4">
        <v>590</v>
      </c>
      <c r="Q635" s="7">
        <v>9440</v>
      </c>
      <c r="R635" s="16">
        <v>250</v>
      </c>
      <c r="S635" s="12">
        <v>4000</v>
      </c>
      <c r="T635" s="7">
        <f t="shared" si="18"/>
        <v>0</v>
      </c>
      <c r="U635" s="3">
        <v>0</v>
      </c>
      <c r="V635" s="7">
        <v>0</v>
      </c>
      <c r="W635" s="7">
        <v>0</v>
      </c>
      <c r="X635" s="2">
        <f t="shared" si="19"/>
        <v>4000</v>
      </c>
      <c r="Y635" s="2">
        <v>0</v>
      </c>
      <c r="Z635" s="2">
        <v>0</v>
      </c>
      <c r="AA635"/>
      <c r="AB635"/>
    </row>
    <row r="636" spans="1:28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4">
        <v>907</v>
      </c>
      <c r="Q636" s="7">
        <v>8707.1999999999989</v>
      </c>
      <c r="R636" s="16">
        <v>383</v>
      </c>
      <c r="S636" s="12">
        <v>3676.7999999999997</v>
      </c>
      <c r="T636" s="7">
        <f t="shared" si="18"/>
        <v>0</v>
      </c>
      <c r="U636" s="3">
        <v>0</v>
      </c>
      <c r="V636" s="7">
        <v>0</v>
      </c>
      <c r="W636" s="7">
        <v>0</v>
      </c>
      <c r="X636" s="2">
        <f t="shared" si="19"/>
        <v>3676.7999999999997</v>
      </c>
      <c r="Y636" s="2">
        <v>0</v>
      </c>
      <c r="Z636" s="2">
        <v>0</v>
      </c>
      <c r="AA636"/>
      <c r="AB636"/>
    </row>
    <row r="637" spans="1:28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4">
        <v>840</v>
      </c>
      <c r="Q637" s="7">
        <v>8064</v>
      </c>
      <c r="R637" s="16">
        <v>315</v>
      </c>
      <c r="S637" s="12">
        <v>3024</v>
      </c>
      <c r="T637" s="7">
        <f t="shared" si="18"/>
        <v>0</v>
      </c>
      <c r="U637" s="3">
        <v>0</v>
      </c>
      <c r="V637" s="7">
        <v>0</v>
      </c>
      <c r="W637" s="7">
        <v>0</v>
      </c>
      <c r="X637" s="2">
        <f t="shared" si="19"/>
        <v>3024</v>
      </c>
      <c r="Y637" s="2">
        <v>0</v>
      </c>
      <c r="Z637" s="2">
        <v>0</v>
      </c>
      <c r="AA637"/>
      <c r="AB637"/>
    </row>
    <row r="638" spans="1:28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4">
        <v>959</v>
      </c>
      <c r="Q638" s="7">
        <v>9206.4</v>
      </c>
      <c r="R638" s="16">
        <v>439</v>
      </c>
      <c r="S638" s="12">
        <v>4214.3999999999996</v>
      </c>
      <c r="T638" s="7">
        <f t="shared" si="18"/>
        <v>0</v>
      </c>
      <c r="U638" s="3">
        <v>0</v>
      </c>
      <c r="V638" s="7">
        <v>0</v>
      </c>
      <c r="W638" s="7">
        <v>0</v>
      </c>
      <c r="X638" s="2">
        <f t="shared" si="19"/>
        <v>4214.3999999999996</v>
      </c>
      <c r="Y638" s="2">
        <v>0</v>
      </c>
      <c r="Z638" s="2">
        <v>0</v>
      </c>
      <c r="AA638"/>
      <c r="AB638"/>
    </row>
    <row r="639" spans="1:28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4">
        <v>1369</v>
      </c>
      <c r="Q639" s="7">
        <v>13142.4</v>
      </c>
      <c r="R639" s="16">
        <v>671</v>
      </c>
      <c r="S639" s="12">
        <v>6441.5999999999995</v>
      </c>
      <c r="T639" s="7">
        <f t="shared" si="18"/>
        <v>0</v>
      </c>
      <c r="U639" s="3">
        <v>0</v>
      </c>
      <c r="V639" s="7">
        <v>0</v>
      </c>
      <c r="W639" s="7">
        <v>0</v>
      </c>
      <c r="X639" s="2">
        <f t="shared" si="19"/>
        <v>6441.5999999999995</v>
      </c>
      <c r="Y639" s="2">
        <v>0</v>
      </c>
      <c r="Z639" s="2">
        <v>0</v>
      </c>
      <c r="AA639"/>
      <c r="AB639"/>
    </row>
    <row r="640" spans="1:28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4">
        <v>1415</v>
      </c>
      <c r="Q640" s="7">
        <v>13584</v>
      </c>
      <c r="R640" s="16">
        <v>633</v>
      </c>
      <c r="S640" s="12">
        <v>6076.8</v>
      </c>
      <c r="T640" s="7">
        <f t="shared" si="18"/>
        <v>0</v>
      </c>
      <c r="U640" s="3">
        <v>0</v>
      </c>
      <c r="V640" s="7">
        <v>0</v>
      </c>
      <c r="W640" s="7">
        <v>0</v>
      </c>
      <c r="X640" s="2">
        <f t="shared" si="19"/>
        <v>6076.8</v>
      </c>
      <c r="Y640" s="2">
        <v>0</v>
      </c>
      <c r="Z640" s="2">
        <v>0</v>
      </c>
      <c r="AA640"/>
      <c r="AB640"/>
    </row>
    <row r="641" spans="1:28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4">
        <v>1387</v>
      </c>
      <c r="Q641" s="7">
        <v>13315.199999999999</v>
      </c>
      <c r="R641" s="16">
        <v>623</v>
      </c>
      <c r="S641" s="12">
        <v>5980.8</v>
      </c>
      <c r="T641" s="7">
        <f t="shared" si="18"/>
        <v>0</v>
      </c>
      <c r="U641" s="3">
        <v>0</v>
      </c>
      <c r="V641" s="7">
        <v>0</v>
      </c>
      <c r="W641" s="7">
        <v>0</v>
      </c>
      <c r="X641" s="2">
        <f t="shared" si="19"/>
        <v>5980.8</v>
      </c>
      <c r="Y641" s="2">
        <v>0</v>
      </c>
      <c r="Z641" s="2">
        <v>0</v>
      </c>
      <c r="AA641"/>
      <c r="AB641"/>
    </row>
    <row r="642" spans="1:28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4">
        <v>1387</v>
      </c>
      <c r="Q642" s="7">
        <v>13315.199999999999</v>
      </c>
      <c r="R642" s="16">
        <v>623</v>
      </c>
      <c r="S642" s="12">
        <v>5980.8</v>
      </c>
      <c r="T642" s="7">
        <f t="shared" ref="T642:T705" si="20">ROUND( ((V642*100)/S642),1)</f>
        <v>0</v>
      </c>
      <c r="U642" s="3">
        <v>0</v>
      </c>
      <c r="V642" s="7">
        <v>0</v>
      </c>
      <c r="W642" s="7">
        <v>0</v>
      </c>
      <c r="X642" s="2">
        <f t="shared" ref="X642:X705" si="21">S642+V642+W642</f>
        <v>5980.8</v>
      </c>
      <c r="Y642" s="2">
        <v>0</v>
      </c>
      <c r="Z642" s="2">
        <v>0</v>
      </c>
      <c r="AA642"/>
      <c r="AB642"/>
    </row>
    <row r="643" spans="1:28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4">
        <v>1387</v>
      </c>
      <c r="Q643" s="7">
        <v>13315.199999999999</v>
      </c>
      <c r="R643" s="16">
        <v>623</v>
      </c>
      <c r="S643" s="12">
        <v>5980.8</v>
      </c>
      <c r="T643" s="7">
        <f t="shared" si="20"/>
        <v>0</v>
      </c>
      <c r="U643" s="3">
        <v>0</v>
      </c>
      <c r="V643" s="7">
        <v>0</v>
      </c>
      <c r="W643" s="7">
        <v>0</v>
      </c>
      <c r="X643" s="2">
        <f t="shared" si="21"/>
        <v>5980.8</v>
      </c>
      <c r="Y643" s="2">
        <v>0</v>
      </c>
      <c r="Z643" s="2">
        <v>0</v>
      </c>
      <c r="AA643"/>
      <c r="AB643"/>
    </row>
    <row r="644" spans="1:28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4">
        <v>1491</v>
      </c>
      <c r="Q644" s="7">
        <v>14313.6</v>
      </c>
      <c r="R644" s="16">
        <v>670</v>
      </c>
      <c r="S644" s="12">
        <v>6432</v>
      </c>
      <c r="T644" s="7">
        <f t="shared" si="20"/>
        <v>0</v>
      </c>
      <c r="U644" s="3">
        <v>0</v>
      </c>
      <c r="V644" s="7">
        <v>0</v>
      </c>
      <c r="W644" s="7">
        <v>0</v>
      </c>
      <c r="X644" s="2">
        <f t="shared" si="21"/>
        <v>6432</v>
      </c>
      <c r="Y644" s="2">
        <v>0</v>
      </c>
      <c r="Z644" s="2">
        <v>0</v>
      </c>
      <c r="AA644"/>
      <c r="AB644"/>
    </row>
    <row r="645" spans="1:28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4">
        <v>1116</v>
      </c>
      <c r="Q645" s="7">
        <v>10713.6</v>
      </c>
      <c r="R645" s="16">
        <v>547</v>
      </c>
      <c r="S645" s="12">
        <v>5251.2</v>
      </c>
      <c r="T645" s="7">
        <f t="shared" si="20"/>
        <v>0</v>
      </c>
      <c r="U645" s="3">
        <v>0</v>
      </c>
      <c r="V645" s="7">
        <v>0</v>
      </c>
      <c r="W645" s="7">
        <v>0</v>
      </c>
      <c r="X645" s="2">
        <f t="shared" si="21"/>
        <v>5251.2</v>
      </c>
      <c r="Y645" s="2">
        <v>0</v>
      </c>
      <c r="Z645" s="2">
        <v>0</v>
      </c>
      <c r="AA645"/>
      <c r="AB645"/>
    </row>
    <row r="646" spans="1:28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4">
        <v>871</v>
      </c>
      <c r="Q646" s="7">
        <v>9058.4</v>
      </c>
      <c r="R646" s="16">
        <v>426</v>
      </c>
      <c r="S646" s="12">
        <v>4430.4000000000005</v>
      </c>
      <c r="T646" s="7">
        <f t="shared" si="20"/>
        <v>0</v>
      </c>
      <c r="U646" s="3">
        <v>0</v>
      </c>
      <c r="V646" s="7">
        <v>0</v>
      </c>
      <c r="W646" s="7">
        <v>0</v>
      </c>
      <c r="X646" s="2">
        <f t="shared" si="21"/>
        <v>4430.4000000000005</v>
      </c>
      <c r="Y646" s="2">
        <v>0</v>
      </c>
      <c r="Z646" s="2">
        <v>0</v>
      </c>
      <c r="AA646"/>
      <c r="AB646"/>
    </row>
    <row r="647" spans="1:28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4">
        <v>790</v>
      </c>
      <c r="Q647" s="7">
        <v>7584</v>
      </c>
      <c r="R647" s="16">
        <v>336</v>
      </c>
      <c r="S647" s="12">
        <v>3225.6</v>
      </c>
      <c r="T647" s="7">
        <f t="shared" si="20"/>
        <v>0</v>
      </c>
      <c r="U647" s="3">
        <v>0</v>
      </c>
      <c r="V647" s="7">
        <v>0</v>
      </c>
      <c r="W647" s="7">
        <v>0</v>
      </c>
      <c r="X647" s="2">
        <f t="shared" si="21"/>
        <v>3225.6</v>
      </c>
      <c r="Y647" s="2">
        <v>0</v>
      </c>
      <c r="Z647" s="2">
        <v>0</v>
      </c>
      <c r="AA647"/>
      <c r="AB647"/>
    </row>
    <row r="648" spans="1:28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4">
        <v>680</v>
      </c>
      <c r="Q648" s="7">
        <v>8840</v>
      </c>
      <c r="R648" s="16">
        <v>322</v>
      </c>
      <c r="S648" s="12">
        <v>4186</v>
      </c>
      <c r="T648" s="7">
        <f t="shared" si="20"/>
        <v>0</v>
      </c>
      <c r="U648" s="3">
        <v>0</v>
      </c>
      <c r="V648" s="7">
        <v>0</v>
      </c>
      <c r="W648" s="7">
        <v>0</v>
      </c>
      <c r="X648" s="2">
        <f t="shared" si="21"/>
        <v>4186</v>
      </c>
      <c r="Y648" s="2">
        <v>0</v>
      </c>
      <c r="Z648" s="2">
        <v>0</v>
      </c>
      <c r="AA648"/>
      <c r="AB648"/>
    </row>
    <row r="649" spans="1:28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4">
        <v>570</v>
      </c>
      <c r="Q649" s="7">
        <v>5472</v>
      </c>
      <c r="R649" s="16">
        <v>243</v>
      </c>
      <c r="S649" s="12">
        <v>2332.7999999999997</v>
      </c>
      <c r="T649" s="7">
        <f t="shared" si="20"/>
        <v>0</v>
      </c>
      <c r="U649" s="3">
        <v>0</v>
      </c>
      <c r="V649" s="7">
        <v>0</v>
      </c>
      <c r="W649" s="7">
        <v>0</v>
      </c>
      <c r="X649" s="2">
        <f t="shared" si="21"/>
        <v>2332.7999999999997</v>
      </c>
      <c r="Y649" s="2">
        <v>0</v>
      </c>
      <c r="Z649" s="2">
        <v>0</v>
      </c>
      <c r="AA649"/>
      <c r="AB649"/>
    </row>
    <row r="650" spans="1:28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4">
        <v>690</v>
      </c>
      <c r="Q650" s="7">
        <v>8970</v>
      </c>
      <c r="R650" s="16">
        <v>292</v>
      </c>
      <c r="S650" s="12">
        <v>3796</v>
      </c>
      <c r="T650" s="7">
        <f t="shared" si="20"/>
        <v>0</v>
      </c>
      <c r="U650" s="3">
        <v>0</v>
      </c>
      <c r="V650" s="7">
        <v>0</v>
      </c>
      <c r="W650" s="7">
        <v>0</v>
      </c>
      <c r="X650" s="2">
        <f t="shared" si="21"/>
        <v>3796</v>
      </c>
      <c r="Y650" s="2">
        <v>0</v>
      </c>
      <c r="Z650" s="2">
        <v>0</v>
      </c>
      <c r="AA650"/>
      <c r="AB650"/>
    </row>
    <row r="651" spans="1:28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4">
        <v>680</v>
      </c>
      <c r="Q651" s="7">
        <v>6188</v>
      </c>
      <c r="R651" s="16">
        <v>288</v>
      </c>
      <c r="S651" s="12">
        <v>2620.7999999999997</v>
      </c>
      <c r="T651" s="7">
        <f t="shared" si="20"/>
        <v>0</v>
      </c>
      <c r="U651" s="3">
        <v>0</v>
      </c>
      <c r="V651" s="7">
        <v>0</v>
      </c>
      <c r="W651" s="7">
        <v>0</v>
      </c>
      <c r="X651" s="2">
        <f t="shared" si="21"/>
        <v>2620.7999999999997</v>
      </c>
      <c r="Y651" s="2">
        <v>0</v>
      </c>
      <c r="Z651" s="2">
        <v>0</v>
      </c>
      <c r="AA651"/>
      <c r="AB651"/>
    </row>
    <row r="652" spans="1:28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4">
        <v>645</v>
      </c>
      <c r="Q652" s="7">
        <v>6708</v>
      </c>
      <c r="R652" s="16">
        <v>288</v>
      </c>
      <c r="S652" s="12">
        <v>2995.2000000000003</v>
      </c>
      <c r="T652" s="7">
        <f t="shared" si="20"/>
        <v>0</v>
      </c>
      <c r="U652" s="3">
        <v>0</v>
      </c>
      <c r="V652" s="7">
        <v>0</v>
      </c>
      <c r="W652" s="7">
        <v>0</v>
      </c>
      <c r="X652" s="2">
        <f t="shared" si="21"/>
        <v>2995.2000000000003</v>
      </c>
      <c r="Y652" s="2">
        <v>0</v>
      </c>
      <c r="Z652" s="2">
        <v>0</v>
      </c>
      <c r="AA652"/>
      <c r="AB652"/>
    </row>
    <row r="653" spans="1:28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4">
        <v>894</v>
      </c>
      <c r="Q653" s="7">
        <v>9297.6</v>
      </c>
      <c r="R653" s="16">
        <v>400</v>
      </c>
      <c r="S653" s="12">
        <v>4160</v>
      </c>
      <c r="T653" s="7">
        <f t="shared" si="20"/>
        <v>0</v>
      </c>
      <c r="U653" s="3">
        <v>0</v>
      </c>
      <c r="V653" s="7">
        <v>0</v>
      </c>
      <c r="W653" s="7">
        <v>0</v>
      </c>
      <c r="X653" s="2">
        <f t="shared" si="21"/>
        <v>4160</v>
      </c>
      <c r="Y653" s="2">
        <v>0</v>
      </c>
      <c r="Z653" s="2">
        <v>0</v>
      </c>
      <c r="AA653"/>
      <c r="AB653"/>
    </row>
    <row r="654" spans="1:28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4">
        <v>951</v>
      </c>
      <c r="Q654" s="7">
        <v>9890.4</v>
      </c>
      <c r="R654" s="16">
        <v>400</v>
      </c>
      <c r="S654" s="12">
        <v>4160</v>
      </c>
      <c r="T654" s="7">
        <f t="shared" si="20"/>
        <v>0</v>
      </c>
      <c r="U654" s="3">
        <v>0</v>
      </c>
      <c r="V654" s="7">
        <v>0</v>
      </c>
      <c r="W654" s="7">
        <v>0</v>
      </c>
      <c r="X654" s="2">
        <f t="shared" si="21"/>
        <v>4160</v>
      </c>
      <c r="Y654" s="2">
        <v>0</v>
      </c>
      <c r="Z654" s="2">
        <v>0</v>
      </c>
      <c r="AA654"/>
      <c r="AB654"/>
    </row>
    <row r="655" spans="1:28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4">
        <v>632</v>
      </c>
      <c r="Q655" s="7">
        <v>7078.4</v>
      </c>
      <c r="R655" s="16">
        <v>283</v>
      </c>
      <c r="S655" s="12">
        <v>3169.6</v>
      </c>
      <c r="T655" s="7">
        <f t="shared" si="20"/>
        <v>0</v>
      </c>
      <c r="U655" s="3">
        <v>0</v>
      </c>
      <c r="V655" s="7">
        <v>0</v>
      </c>
      <c r="W655" s="7">
        <v>0</v>
      </c>
      <c r="X655" s="2">
        <f t="shared" si="21"/>
        <v>3169.6</v>
      </c>
      <c r="Y655" s="2">
        <v>0</v>
      </c>
      <c r="Z655" s="2">
        <v>0</v>
      </c>
      <c r="AA655"/>
      <c r="AB655"/>
    </row>
    <row r="656" spans="1:28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4">
        <v>1471</v>
      </c>
      <c r="Q656" s="7">
        <v>16475.2</v>
      </c>
      <c r="R656" s="16">
        <v>661</v>
      </c>
      <c r="S656" s="12">
        <v>7403.2</v>
      </c>
      <c r="T656" s="7">
        <f t="shared" si="20"/>
        <v>0</v>
      </c>
      <c r="U656" s="3">
        <v>0</v>
      </c>
      <c r="V656" s="7">
        <v>0</v>
      </c>
      <c r="W656" s="7">
        <v>0</v>
      </c>
      <c r="X656" s="2">
        <f t="shared" si="21"/>
        <v>7403.2</v>
      </c>
      <c r="Y656" s="2">
        <v>0</v>
      </c>
      <c r="Z656" s="2">
        <v>0</v>
      </c>
      <c r="AA656"/>
      <c r="AB656"/>
    </row>
    <row r="657" spans="1:28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4">
        <v>598</v>
      </c>
      <c r="Q657" s="7">
        <v>6727.5</v>
      </c>
      <c r="R657" s="16">
        <v>293</v>
      </c>
      <c r="S657" s="12">
        <v>3296.25</v>
      </c>
      <c r="T657" s="7">
        <f t="shared" si="20"/>
        <v>0</v>
      </c>
      <c r="U657" s="3">
        <v>0</v>
      </c>
      <c r="V657" s="7">
        <v>0</v>
      </c>
      <c r="W657" s="7">
        <v>0</v>
      </c>
      <c r="X657" s="2">
        <f t="shared" si="21"/>
        <v>3296.25</v>
      </c>
      <c r="Y657" s="2">
        <v>0</v>
      </c>
      <c r="Z657" s="2">
        <v>0</v>
      </c>
      <c r="AA657"/>
      <c r="AB657"/>
    </row>
    <row r="658" spans="1:28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4">
        <v>845</v>
      </c>
      <c r="Q658" s="7">
        <v>8788</v>
      </c>
      <c r="R658" s="16">
        <v>413</v>
      </c>
      <c r="S658" s="12">
        <v>4295.2</v>
      </c>
      <c r="T658" s="7">
        <f t="shared" si="20"/>
        <v>0</v>
      </c>
      <c r="U658" s="3">
        <v>0</v>
      </c>
      <c r="V658" s="7">
        <v>0</v>
      </c>
      <c r="W658" s="7">
        <v>0</v>
      </c>
      <c r="X658" s="2">
        <f t="shared" si="21"/>
        <v>4295.2</v>
      </c>
      <c r="Y658" s="2">
        <v>0</v>
      </c>
      <c r="Z658" s="2">
        <v>0</v>
      </c>
      <c r="AA658"/>
      <c r="AB658"/>
    </row>
    <row r="659" spans="1:28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4">
        <v>802</v>
      </c>
      <c r="Q659" s="7">
        <v>6416</v>
      </c>
      <c r="R659" s="16">
        <v>370</v>
      </c>
      <c r="S659" s="12">
        <v>2960</v>
      </c>
      <c r="T659" s="7">
        <f t="shared" si="20"/>
        <v>0</v>
      </c>
      <c r="U659" s="3">
        <v>0</v>
      </c>
      <c r="V659" s="7">
        <v>0</v>
      </c>
      <c r="W659" s="7">
        <v>0</v>
      </c>
      <c r="X659" s="2">
        <f t="shared" si="21"/>
        <v>2960</v>
      </c>
      <c r="Y659" s="2">
        <v>0</v>
      </c>
      <c r="Z659" s="2">
        <v>0</v>
      </c>
      <c r="AA659"/>
      <c r="AB659"/>
    </row>
    <row r="660" spans="1:28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4">
        <v>927</v>
      </c>
      <c r="Q660" s="7">
        <v>8435.6999999999989</v>
      </c>
      <c r="R660" s="16">
        <v>426</v>
      </c>
      <c r="S660" s="12">
        <v>3876.6</v>
      </c>
      <c r="T660" s="7">
        <f t="shared" si="20"/>
        <v>0</v>
      </c>
      <c r="U660" s="3">
        <v>0</v>
      </c>
      <c r="V660" s="7">
        <v>0</v>
      </c>
      <c r="W660" s="7">
        <v>0</v>
      </c>
      <c r="X660" s="2">
        <f t="shared" si="21"/>
        <v>3876.6</v>
      </c>
      <c r="Y660" s="2">
        <v>0</v>
      </c>
      <c r="Z660" s="2">
        <v>0</v>
      </c>
      <c r="AA660"/>
      <c r="AB660"/>
    </row>
    <row r="661" spans="1:28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4">
        <v>783</v>
      </c>
      <c r="Q661" s="7">
        <v>7516.7999999999993</v>
      </c>
      <c r="R661" s="16">
        <v>350</v>
      </c>
      <c r="S661" s="12">
        <v>3360</v>
      </c>
      <c r="T661" s="7">
        <f t="shared" si="20"/>
        <v>0</v>
      </c>
      <c r="U661" s="3">
        <v>0</v>
      </c>
      <c r="V661" s="7">
        <v>0</v>
      </c>
      <c r="W661" s="7">
        <v>0</v>
      </c>
      <c r="X661" s="2">
        <f t="shared" si="21"/>
        <v>3360</v>
      </c>
      <c r="Y661" s="2">
        <v>0</v>
      </c>
      <c r="Z661" s="2">
        <v>0</v>
      </c>
      <c r="AA661"/>
      <c r="AB661"/>
    </row>
    <row r="662" spans="1:28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4">
        <v>675</v>
      </c>
      <c r="Q662" s="7">
        <v>6480</v>
      </c>
      <c r="R662" s="16">
        <v>286</v>
      </c>
      <c r="S662" s="12">
        <v>2745.6</v>
      </c>
      <c r="T662" s="7">
        <f t="shared" si="20"/>
        <v>0</v>
      </c>
      <c r="U662" s="3">
        <v>0</v>
      </c>
      <c r="V662" s="7">
        <v>0</v>
      </c>
      <c r="W662" s="7">
        <v>0</v>
      </c>
      <c r="X662" s="2">
        <f t="shared" si="21"/>
        <v>2745.6</v>
      </c>
      <c r="Y662" s="2">
        <v>0</v>
      </c>
      <c r="Z662" s="2">
        <v>0</v>
      </c>
      <c r="AA662"/>
      <c r="AB662"/>
    </row>
    <row r="663" spans="1:28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4">
        <v>927</v>
      </c>
      <c r="Q663" s="7">
        <v>8435.6999999999989</v>
      </c>
      <c r="R663" s="16">
        <v>426</v>
      </c>
      <c r="S663" s="12">
        <v>3876.6</v>
      </c>
      <c r="T663" s="7">
        <f t="shared" si="20"/>
        <v>0</v>
      </c>
      <c r="U663" s="3">
        <v>0</v>
      </c>
      <c r="V663" s="7">
        <v>0</v>
      </c>
      <c r="W663" s="7">
        <v>0</v>
      </c>
      <c r="X663" s="2">
        <f t="shared" si="21"/>
        <v>3876.6</v>
      </c>
      <c r="Y663" s="2">
        <v>0</v>
      </c>
      <c r="Z663" s="2">
        <v>0</v>
      </c>
      <c r="AA663"/>
      <c r="AB663"/>
    </row>
    <row r="664" spans="1:28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4">
        <v>645</v>
      </c>
      <c r="Q664" s="7">
        <v>8256</v>
      </c>
      <c r="R664" s="16">
        <v>274</v>
      </c>
      <c r="S664" s="12">
        <v>3507.2000000000003</v>
      </c>
      <c r="T664" s="7">
        <f t="shared" si="20"/>
        <v>0</v>
      </c>
      <c r="U664" s="3">
        <v>0</v>
      </c>
      <c r="V664" s="7">
        <v>0</v>
      </c>
      <c r="W664" s="7">
        <v>0</v>
      </c>
      <c r="X664" s="2">
        <f t="shared" si="21"/>
        <v>3507.2000000000003</v>
      </c>
      <c r="Y664" s="2">
        <v>0</v>
      </c>
      <c r="Z664" s="2">
        <v>0</v>
      </c>
      <c r="AA664"/>
      <c r="AB664"/>
    </row>
    <row r="665" spans="1:28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4">
        <v>720</v>
      </c>
      <c r="Q665" s="7">
        <v>6912</v>
      </c>
      <c r="R665" s="16">
        <v>306</v>
      </c>
      <c r="S665" s="12">
        <v>2937.6</v>
      </c>
      <c r="T665" s="7">
        <f t="shared" si="20"/>
        <v>0</v>
      </c>
      <c r="U665" s="3">
        <v>0</v>
      </c>
      <c r="V665" s="7">
        <v>0</v>
      </c>
      <c r="W665" s="7">
        <v>0</v>
      </c>
      <c r="X665" s="2">
        <f t="shared" si="21"/>
        <v>2937.6</v>
      </c>
      <c r="Y665" s="2">
        <v>0</v>
      </c>
      <c r="Z665" s="2">
        <v>0</v>
      </c>
      <c r="AA665"/>
      <c r="AB665"/>
    </row>
    <row r="666" spans="1:28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4">
        <v>720</v>
      </c>
      <c r="Q666" s="7">
        <v>9216</v>
      </c>
      <c r="R666" s="16">
        <v>306</v>
      </c>
      <c r="S666" s="12">
        <v>3916.8</v>
      </c>
      <c r="T666" s="7">
        <f t="shared" si="20"/>
        <v>0</v>
      </c>
      <c r="U666" s="3">
        <v>0</v>
      </c>
      <c r="V666" s="7">
        <v>0</v>
      </c>
      <c r="W666" s="7">
        <v>0</v>
      </c>
      <c r="X666" s="2">
        <f t="shared" si="21"/>
        <v>3916.8</v>
      </c>
      <c r="Y666" s="2">
        <v>0</v>
      </c>
      <c r="Z666" s="2">
        <v>0</v>
      </c>
      <c r="AA666"/>
      <c r="AB666"/>
    </row>
    <row r="667" spans="1:28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4">
        <v>720</v>
      </c>
      <c r="Q667" s="7">
        <v>6912</v>
      </c>
      <c r="R667" s="16">
        <v>306</v>
      </c>
      <c r="S667" s="12">
        <v>2937.6</v>
      </c>
      <c r="T667" s="7">
        <f t="shared" si="20"/>
        <v>0</v>
      </c>
      <c r="U667" s="3">
        <v>0</v>
      </c>
      <c r="V667" s="7">
        <v>0</v>
      </c>
      <c r="W667" s="7">
        <v>0</v>
      </c>
      <c r="X667" s="2">
        <f t="shared" si="21"/>
        <v>2937.6</v>
      </c>
      <c r="Y667" s="2">
        <v>0</v>
      </c>
      <c r="Z667" s="2">
        <v>0</v>
      </c>
      <c r="AA667"/>
      <c r="AB667"/>
    </row>
    <row r="668" spans="1:28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4">
        <v>958</v>
      </c>
      <c r="Q668" s="7">
        <v>9196.7999999999993</v>
      </c>
      <c r="R668" s="16">
        <v>456</v>
      </c>
      <c r="S668" s="12">
        <v>4377.5999999999995</v>
      </c>
      <c r="T668" s="7">
        <f t="shared" si="20"/>
        <v>0</v>
      </c>
      <c r="U668" s="3">
        <v>0</v>
      </c>
      <c r="V668" s="7">
        <v>0</v>
      </c>
      <c r="W668" s="7">
        <v>0</v>
      </c>
      <c r="X668" s="2">
        <f t="shared" si="21"/>
        <v>4377.5999999999995</v>
      </c>
      <c r="Y668" s="2">
        <v>0</v>
      </c>
      <c r="Z668" s="2">
        <v>0</v>
      </c>
      <c r="AA668"/>
      <c r="AB668"/>
    </row>
    <row r="669" spans="1:28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4">
        <v>623</v>
      </c>
      <c r="Q669" s="7">
        <v>7974.4000000000005</v>
      </c>
      <c r="R669" s="16">
        <v>278</v>
      </c>
      <c r="S669" s="12">
        <v>3558.4</v>
      </c>
      <c r="T669" s="7">
        <f t="shared" si="20"/>
        <v>0</v>
      </c>
      <c r="U669" s="3">
        <v>0</v>
      </c>
      <c r="V669" s="7">
        <v>0</v>
      </c>
      <c r="W669" s="7">
        <v>0</v>
      </c>
      <c r="X669" s="2">
        <f t="shared" si="21"/>
        <v>3558.4</v>
      </c>
      <c r="Y669" s="2">
        <v>0</v>
      </c>
      <c r="Z669" s="2">
        <v>0</v>
      </c>
      <c r="AA669"/>
      <c r="AB669"/>
    </row>
    <row r="670" spans="1:28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4">
        <v>840</v>
      </c>
      <c r="Q670" s="7">
        <v>12096</v>
      </c>
      <c r="R670" s="16">
        <v>359</v>
      </c>
      <c r="S670" s="12">
        <v>5169.6000000000004</v>
      </c>
      <c r="T670" s="7">
        <f t="shared" si="20"/>
        <v>0</v>
      </c>
      <c r="U670" s="3">
        <v>0</v>
      </c>
      <c r="V670" s="7">
        <v>0</v>
      </c>
      <c r="W670" s="7">
        <v>0</v>
      </c>
      <c r="X670" s="2">
        <f t="shared" si="21"/>
        <v>5169.6000000000004</v>
      </c>
      <c r="Y670" s="2">
        <v>0</v>
      </c>
      <c r="Z670" s="2">
        <v>0</v>
      </c>
      <c r="AA670"/>
      <c r="AB670"/>
    </row>
    <row r="671" spans="1:28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4">
        <v>790</v>
      </c>
      <c r="Q671" s="7">
        <v>12640</v>
      </c>
      <c r="R671" s="16">
        <v>336</v>
      </c>
      <c r="S671" s="12">
        <v>5376</v>
      </c>
      <c r="T671" s="7">
        <f t="shared" si="20"/>
        <v>0</v>
      </c>
      <c r="U671" s="3">
        <v>0</v>
      </c>
      <c r="V671" s="7">
        <v>0</v>
      </c>
      <c r="W671" s="7">
        <v>0</v>
      </c>
      <c r="X671" s="2">
        <f t="shared" si="21"/>
        <v>5376</v>
      </c>
      <c r="Y671" s="2">
        <v>0</v>
      </c>
      <c r="Z671" s="2">
        <v>0</v>
      </c>
      <c r="AA671"/>
      <c r="AB671"/>
    </row>
    <row r="672" spans="1:28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4">
        <v>880</v>
      </c>
      <c r="Q672" s="7">
        <v>8448</v>
      </c>
      <c r="R672" s="16">
        <v>372</v>
      </c>
      <c r="S672" s="12">
        <v>3571.2</v>
      </c>
      <c r="T672" s="7">
        <f t="shared" si="20"/>
        <v>0</v>
      </c>
      <c r="U672" s="3">
        <v>0</v>
      </c>
      <c r="V672" s="7">
        <v>0</v>
      </c>
      <c r="W672" s="7">
        <v>0</v>
      </c>
      <c r="X672" s="2">
        <f t="shared" si="21"/>
        <v>3571.2</v>
      </c>
      <c r="Y672" s="2">
        <v>0</v>
      </c>
      <c r="Z672" s="2">
        <v>0</v>
      </c>
      <c r="AA672"/>
      <c r="AB672"/>
    </row>
    <row r="673" spans="1:28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4">
        <v>1141</v>
      </c>
      <c r="Q673" s="7">
        <v>16430.400000000001</v>
      </c>
      <c r="R673" s="16">
        <v>499</v>
      </c>
      <c r="S673" s="12">
        <v>7185.6</v>
      </c>
      <c r="T673" s="7">
        <f t="shared" si="20"/>
        <v>0</v>
      </c>
      <c r="U673" s="3">
        <v>0</v>
      </c>
      <c r="V673" s="7">
        <v>0</v>
      </c>
      <c r="W673" s="7">
        <v>0</v>
      </c>
      <c r="X673" s="2">
        <f t="shared" si="21"/>
        <v>7185.6</v>
      </c>
      <c r="Y673" s="2">
        <v>0</v>
      </c>
      <c r="Z673" s="2">
        <v>0</v>
      </c>
      <c r="AA673"/>
      <c r="AB673"/>
    </row>
    <row r="674" spans="1:28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4">
        <v>1290</v>
      </c>
      <c r="Q674" s="7">
        <v>16512</v>
      </c>
      <c r="R674" s="16">
        <v>543</v>
      </c>
      <c r="S674" s="12">
        <v>6950.4000000000005</v>
      </c>
      <c r="T674" s="7">
        <f t="shared" si="20"/>
        <v>0</v>
      </c>
      <c r="U674" s="3">
        <v>0</v>
      </c>
      <c r="V674" s="7">
        <v>0</v>
      </c>
      <c r="W674" s="7">
        <v>0</v>
      </c>
      <c r="X674" s="2">
        <f t="shared" si="21"/>
        <v>6950.4000000000005</v>
      </c>
      <c r="Y674" s="2">
        <v>0</v>
      </c>
      <c r="Z674" s="2">
        <v>0</v>
      </c>
      <c r="AA674"/>
      <c r="AB674"/>
    </row>
    <row r="675" spans="1:28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4">
        <v>655</v>
      </c>
      <c r="Q675" s="7">
        <v>10480</v>
      </c>
      <c r="R675" s="16">
        <v>296</v>
      </c>
      <c r="S675" s="12">
        <v>4736</v>
      </c>
      <c r="T675" s="7">
        <f t="shared" si="20"/>
        <v>0</v>
      </c>
      <c r="U675" s="3">
        <v>0</v>
      </c>
      <c r="V675" s="7">
        <v>0</v>
      </c>
      <c r="W675" s="7">
        <v>0</v>
      </c>
      <c r="X675" s="2">
        <f t="shared" si="21"/>
        <v>4736</v>
      </c>
      <c r="Y675" s="2">
        <v>0</v>
      </c>
      <c r="Z675" s="2">
        <v>0</v>
      </c>
      <c r="AA675"/>
      <c r="AB675"/>
    </row>
    <row r="676" spans="1:28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4">
        <v>880</v>
      </c>
      <c r="Q676" s="7">
        <v>11264</v>
      </c>
      <c r="R676" s="16">
        <v>395</v>
      </c>
      <c r="S676" s="12">
        <v>5056</v>
      </c>
      <c r="T676" s="7">
        <f t="shared" si="20"/>
        <v>0</v>
      </c>
      <c r="U676" s="3">
        <v>0</v>
      </c>
      <c r="V676" s="7">
        <v>0</v>
      </c>
      <c r="W676" s="7">
        <v>0</v>
      </c>
      <c r="X676" s="2">
        <f t="shared" si="21"/>
        <v>5056</v>
      </c>
      <c r="Y676" s="2">
        <v>0</v>
      </c>
      <c r="Z676" s="2">
        <v>0</v>
      </c>
      <c r="AA676"/>
      <c r="AB676"/>
    </row>
    <row r="677" spans="1:28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4">
        <v>680</v>
      </c>
      <c r="Q677" s="7">
        <v>8840</v>
      </c>
      <c r="R677" s="16">
        <v>300</v>
      </c>
      <c r="S677" s="12">
        <v>3900</v>
      </c>
      <c r="T677" s="7">
        <f t="shared" si="20"/>
        <v>0</v>
      </c>
      <c r="U677" s="3">
        <v>0</v>
      </c>
      <c r="V677" s="7">
        <v>0</v>
      </c>
      <c r="W677" s="7">
        <v>0</v>
      </c>
      <c r="X677" s="2">
        <f t="shared" si="21"/>
        <v>3900</v>
      </c>
      <c r="Y677" s="2">
        <v>0</v>
      </c>
      <c r="Z677" s="2">
        <v>0</v>
      </c>
      <c r="AA677"/>
      <c r="AB677"/>
    </row>
    <row r="678" spans="1:28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4">
        <v>825</v>
      </c>
      <c r="Q678" s="7">
        <v>7920</v>
      </c>
      <c r="R678" s="16">
        <v>350</v>
      </c>
      <c r="S678" s="12">
        <v>3360</v>
      </c>
      <c r="T678" s="7">
        <f t="shared" si="20"/>
        <v>0</v>
      </c>
      <c r="U678" s="3">
        <v>0</v>
      </c>
      <c r="V678" s="7">
        <v>0</v>
      </c>
      <c r="W678" s="7">
        <v>0</v>
      </c>
      <c r="X678" s="2">
        <f t="shared" si="21"/>
        <v>3360</v>
      </c>
      <c r="Y678" s="2">
        <v>0</v>
      </c>
      <c r="Z678" s="2">
        <v>0</v>
      </c>
      <c r="AA678"/>
      <c r="AB678"/>
    </row>
    <row r="679" spans="1:28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4">
        <v>1747</v>
      </c>
      <c r="Q679" s="7">
        <v>18168.8</v>
      </c>
      <c r="R679" s="16">
        <v>775</v>
      </c>
      <c r="S679" s="12">
        <v>8060</v>
      </c>
      <c r="T679" s="7">
        <f t="shared" si="20"/>
        <v>0</v>
      </c>
      <c r="U679" s="3">
        <v>0</v>
      </c>
      <c r="V679" s="7">
        <v>0</v>
      </c>
      <c r="W679" s="7">
        <v>0</v>
      </c>
      <c r="X679" s="2">
        <f t="shared" si="21"/>
        <v>8060</v>
      </c>
      <c r="Y679" s="2">
        <v>0</v>
      </c>
      <c r="Z679" s="2">
        <v>0</v>
      </c>
      <c r="AA679"/>
      <c r="AB679"/>
    </row>
    <row r="680" spans="1:28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4">
        <v>1747</v>
      </c>
      <c r="Q680" s="7">
        <v>15897.699999999999</v>
      </c>
      <c r="R680" s="16">
        <v>775</v>
      </c>
      <c r="S680" s="12">
        <v>7052.5</v>
      </c>
      <c r="T680" s="7">
        <f t="shared" si="20"/>
        <v>0</v>
      </c>
      <c r="U680" s="3">
        <v>0</v>
      </c>
      <c r="V680" s="7">
        <v>0</v>
      </c>
      <c r="W680" s="7">
        <v>0</v>
      </c>
      <c r="X680" s="2">
        <f t="shared" si="21"/>
        <v>7052.5</v>
      </c>
      <c r="Y680" s="2">
        <v>0</v>
      </c>
      <c r="Z680" s="2">
        <v>0</v>
      </c>
      <c r="AA680"/>
      <c r="AB680"/>
    </row>
    <row r="681" spans="1:28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4">
        <v>1581</v>
      </c>
      <c r="Q681" s="7">
        <v>14387.099999999999</v>
      </c>
      <c r="R681" s="16">
        <v>775</v>
      </c>
      <c r="S681" s="12">
        <v>7052.5</v>
      </c>
      <c r="T681" s="7">
        <f t="shared" si="20"/>
        <v>0</v>
      </c>
      <c r="U681" s="3">
        <v>0</v>
      </c>
      <c r="V681" s="7">
        <v>0</v>
      </c>
      <c r="W681" s="7">
        <v>0</v>
      </c>
      <c r="X681" s="2">
        <f t="shared" si="21"/>
        <v>7052.5</v>
      </c>
      <c r="Y681" s="2">
        <v>0</v>
      </c>
      <c r="Z681" s="2">
        <v>0</v>
      </c>
      <c r="AA681"/>
      <c r="AB681"/>
    </row>
    <row r="682" spans="1:28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4">
        <v>1016</v>
      </c>
      <c r="Q682" s="7">
        <v>13004.800000000001</v>
      </c>
      <c r="R682" s="16">
        <v>456</v>
      </c>
      <c r="S682" s="12">
        <v>5836.8</v>
      </c>
      <c r="T682" s="7">
        <f t="shared" si="20"/>
        <v>0</v>
      </c>
      <c r="U682" s="3">
        <v>0</v>
      </c>
      <c r="V682" s="7">
        <v>0</v>
      </c>
      <c r="W682" s="7">
        <v>0</v>
      </c>
      <c r="X682" s="2">
        <f t="shared" si="21"/>
        <v>5836.8</v>
      </c>
      <c r="Y682" s="2">
        <v>0</v>
      </c>
      <c r="Z682" s="2">
        <v>0</v>
      </c>
      <c r="AA682"/>
      <c r="AB682"/>
    </row>
    <row r="683" spans="1:28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4">
        <v>966</v>
      </c>
      <c r="Q683" s="7">
        <v>10819.199999999999</v>
      </c>
      <c r="R683" s="16">
        <v>425</v>
      </c>
      <c r="S683" s="12">
        <v>4760</v>
      </c>
      <c r="T683" s="7">
        <f t="shared" si="20"/>
        <v>0</v>
      </c>
      <c r="U683" s="3">
        <v>0</v>
      </c>
      <c r="V683" s="7">
        <v>0</v>
      </c>
      <c r="W683" s="7">
        <v>0</v>
      </c>
      <c r="X683" s="2">
        <f t="shared" si="21"/>
        <v>4760</v>
      </c>
      <c r="Y683" s="2">
        <v>0</v>
      </c>
      <c r="Z683" s="2">
        <v>0</v>
      </c>
      <c r="AA683"/>
      <c r="AB683"/>
    </row>
    <row r="684" spans="1:28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4">
        <v>919</v>
      </c>
      <c r="Q684" s="7">
        <v>11763.2</v>
      </c>
      <c r="R684" s="16">
        <v>403</v>
      </c>
      <c r="S684" s="12">
        <v>5158.4000000000005</v>
      </c>
      <c r="T684" s="7">
        <f t="shared" si="20"/>
        <v>0</v>
      </c>
      <c r="U684" s="3">
        <v>0</v>
      </c>
      <c r="V684" s="7">
        <v>0</v>
      </c>
      <c r="W684" s="7">
        <v>0</v>
      </c>
      <c r="X684" s="2">
        <f t="shared" si="21"/>
        <v>5158.4000000000005</v>
      </c>
      <c r="Y684" s="2">
        <v>0</v>
      </c>
      <c r="Z684" s="2">
        <v>0</v>
      </c>
      <c r="AA684"/>
      <c r="AB684"/>
    </row>
    <row r="685" spans="1:28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4">
        <v>919</v>
      </c>
      <c r="Q685" s="7">
        <v>11763.2</v>
      </c>
      <c r="R685" s="16">
        <v>403</v>
      </c>
      <c r="S685" s="12">
        <v>5158.4000000000005</v>
      </c>
      <c r="T685" s="7">
        <f t="shared" si="20"/>
        <v>0</v>
      </c>
      <c r="U685" s="3">
        <v>0</v>
      </c>
      <c r="V685" s="7">
        <v>0</v>
      </c>
      <c r="W685" s="7">
        <v>0</v>
      </c>
      <c r="X685" s="2">
        <f t="shared" si="21"/>
        <v>5158.4000000000005</v>
      </c>
      <c r="Y685" s="2">
        <v>0</v>
      </c>
      <c r="Z685" s="2">
        <v>0</v>
      </c>
      <c r="AA685"/>
      <c r="AB685"/>
    </row>
    <row r="686" spans="1:28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4">
        <v>1132</v>
      </c>
      <c r="Q686" s="7">
        <v>14716</v>
      </c>
      <c r="R686" s="16">
        <v>500</v>
      </c>
      <c r="S686" s="12">
        <v>6500</v>
      </c>
      <c r="T686" s="7">
        <f t="shared" si="20"/>
        <v>0</v>
      </c>
      <c r="U686" s="3">
        <v>0</v>
      </c>
      <c r="V686" s="7">
        <v>0</v>
      </c>
      <c r="W686" s="7">
        <v>0</v>
      </c>
      <c r="X686" s="2">
        <f t="shared" si="21"/>
        <v>6500</v>
      </c>
      <c r="Y686" s="2">
        <v>0</v>
      </c>
      <c r="Z686" s="2">
        <v>0</v>
      </c>
      <c r="AA686"/>
      <c r="AB686"/>
    </row>
    <row r="687" spans="1:28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4">
        <v>1117</v>
      </c>
      <c r="Q687" s="7">
        <v>14521</v>
      </c>
      <c r="R687" s="16">
        <v>492</v>
      </c>
      <c r="S687" s="12">
        <v>6396</v>
      </c>
      <c r="T687" s="7">
        <f t="shared" si="20"/>
        <v>0</v>
      </c>
      <c r="U687" s="3">
        <v>0</v>
      </c>
      <c r="V687" s="7">
        <v>0</v>
      </c>
      <c r="W687" s="7">
        <v>0</v>
      </c>
      <c r="X687" s="2">
        <f t="shared" si="21"/>
        <v>6396</v>
      </c>
      <c r="Y687" s="2">
        <v>0</v>
      </c>
      <c r="Z687" s="2">
        <v>0</v>
      </c>
      <c r="AA687"/>
      <c r="AB687"/>
    </row>
    <row r="688" spans="1:28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4">
        <v>1308</v>
      </c>
      <c r="Q688" s="7">
        <v>14649.599999999999</v>
      </c>
      <c r="R688" s="16">
        <v>585</v>
      </c>
      <c r="S688" s="12">
        <v>6552</v>
      </c>
      <c r="T688" s="7">
        <f t="shared" si="20"/>
        <v>0</v>
      </c>
      <c r="U688" s="3">
        <v>0</v>
      </c>
      <c r="V688" s="7">
        <v>0</v>
      </c>
      <c r="W688" s="7">
        <v>0</v>
      </c>
      <c r="X688" s="2">
        <f t="shared" si="21"/>
        <v>6552</v>
      </c>
      <c r="Y688" s="2">
        <v>0</v>
      </c>
      <c r="Z688" s="2">
        <v>0</v>
      </c>
      <c r="AA688"/>
      <c r="AB688"/>
    </row>
    <row r="689" spans="1:28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4">
        <v>1499</v>
      </c>
      <c r="Q689" s="7">
        <v>16788.8</v>
      </c>
      <c r="R689" s="16">
        <v>671</v>
      </c>
      <c r="S689" s="12">
        <v>7515.2</v>
      </c>
      <c r="T689" s="7">
        <f t="shared" si="20"/>
        <v>0</v>
      </c>
      <c r="U689" s="3">
        <v>0</v>
      </c>
      <c r="V689" s="7">
        <v>0</v>
      </c>
      <c r="W689" s="7">
        <v>0</v>
      </c>
      <c r="X689" s="2">
        <f t="shared" si="21"/>
        <v>7515.2</v>
      </c>
      <c r="Y689" s="2">
        <v>0</v>
      </c>
      <c r="Z689" s="2">
        <v>0</v>
      </c>
      <c r="AA689"/>
      <c r="AB689"/>
    </row>
    <row r="690" spans="1:28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4">
        <v>1290</v>
      </c>
      <c r="Q690" s="7">
        <v>14447.999999999998</v>
      </c>
      <c r="R690" s="16">
        <v>543</v>
      </c>
      <c r="S690" s="12">
        <v>6081.5999999999995</v>
      </c>
      <c r="T690" s="7">
        <f t="shared" si="20"/>
        <v>0</v>
      </c>
      <c r="U690" s="3">
        <v>0</v>
      </c>
      <c r="V690" s="7">
        <v>0</v>
      </c>
      <c r="W690" s="7">
        <v>0</v>
      </c>
      <c r="X690" s="2">
        <f t="shared" si="21"/>
        <v>6081.5999999999995</v>
      </c>
      <c r="Y690" s="2">
        <v>0</v>
      </c>
      <c r="Z690" s="2">
        <v>0</v>
      </c>
      <c r="AA690"/>
      <c r="AB690"/>
    </row>
    <row r="691" spans="1:28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4">
        <v>570</v>
      </c>
      <c r="Q691" s="7">
        <v>6384</v>
      </c>
      <c r="R691" s="16">
        <v>243</v>
      </c>
      <c r="S691" s="12">
        <v>2721.6</v>
      </c>
      <c r="T691" s="7">
        <f t="shared" si="20"/>
        <v>0</v>
      </c>
      <c r="U691" s="3">
        <v>0</v>
      </c>
      <c r="V691" s="7">
        <v>0</v>
      </c>
      <c r="W691" s="7">
        <v>0</v>
      </c>
      <c r="X691" s="2">
        <f t="shared" si="21"/>
        <v>2721.6</v>
      </c>
      <c r="Y691" s="2">
        <v>0</v>
      </c>
      <c r="Z691" s="2">
        <v>0</v>
      </c>
      <c r="AA691"/>
      <c r="AB691"/>
    </row>
    <row r="692" spans="1:28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4">
        <v>580</v>
      </c>
      <c r="Q692" s="7">
        <v>4872</v>
      </c>
      <c r="R692" s="16">
        <v>269</v>
      </c>
      <c r="S692" s="12">
        <v>2259.6</v>
      </c>
      <c r="T692" s="7">
        <f t="shared" si="20"/>
        <v>0</v>
      </c>
      <c r="U692" s="3">
        <v>0</v>
      </c>
      <c r="V692" s="7">
        <v>0</v>
      </c>
      <c r="W692" s="7">
        <v>0</v>
      </c>
      <c r="X692" s="2">
        <f t="shared" si="21"/>
        <v>2259.6</v>
      </c>
      <c r="Y692" s="2">
        <v>0</v>
      </c>
      <c r="Z692" s="2">
        <v>0</v>
      </c>
      <c r="AA692"/>
      <c r="AB692"/>
    </row>
    <row r="693" spans="1:28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4">
        <v>630</v>
      </c>
      <c r="Q693" s="7">
        <v>6552</v>
      </c>
      <c r="R693" s="16">
        <v>267</v>
      </c>
      <c r="S693" s="12">
        <v>2776.8</v>
      </c>
      <c r="T693" s="7">
        <f t="shared" si="20"/>
        <v>0</v>
      </c>
      <c r="U693" s="3">
        <v>0</v>
      </c>
      <c r="V693" s="7">
        <v>0</v>
      </c>
      <c r="W693" s="7">
        <v>0</v>
      </c>
      <c r="X693" s="2">
        <f t="shared" si="21"/>
        <v>2776.8</v>
      </c>
      <c r="Y693" s="2">
        <v>0</v>
      </c>
      <c r="Z693" s="2">
        <v>0</v>
      </c>
      <c r="AA693"/>
      <c r="AB693"/>
    </row>
    <row r="694" spans="1:28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4">
        <v>543</v>
      </c>
      <c r="Q694" s="7">
        <v>6950.4000000000005</v>
      </c>
      <c r="R694" s="16">
        <v>243</v>
      </c>
      <c r="S694" s="12">
        <v>3110.4</v>
      </c>
      <c r="T694" s="7">
        <f t="shared" si="20"/>
        <v>0</v>
      </c>
      <c r="U694" s="3">
        <v>0</v>
      </c>
      <c r="V694" s="7">
        <v>0</v>
      </c>
      <c r="W694" s="7">
        <v>0</v>
      </c>
      <c r="X694" s="2">
        <f t="shared" si="21"/>
        <v>3110.4</v>
      </c>
      <c r="Y694" s="2">
        <v>0</v>
      </c>
      <c r="Z694" s="2">
        <v>0</v>
      </c>
      <c r="AA694"/>
      <c r="AB694"/>
    </row>
    <row r="695" spans="1:28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4">
        <v>640</v>
      </c>
      <c r="Q695" s="7">
        <v>9216</v>
      </c>
      <c r="R695" s="16">
        <v>272</v>
      </c>
      <c r="S695" s="12">
        <v>3916.8</v>
      </c>
      <c r="T695" s="7">
        <f t="shared" si="20"/>
        <v>0</v>
      </c>
      <c r="U695" s="3">
        <v>0</v>
      </c>
      <c r="V695" s="7">
        <v>0</v>
      </c>
      <c r="W695" s="7">
        <v>0</v>
      </c>
      <c r="X695" s="2">
        <f t="shared" si="21"/>
        <v>3916.8</v>
      </c>
      <c r="Y695" s="2">
        <v>0</v>
      </c>
      <c r="Z695" s="2">
        <v>0</v>
      </c>
      <c r="AA695"/>
      <c r="AB695"/>
    </row>
    <row r="696" spans="1:28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4">
        <v>790</v>
      </c>
      <c r="Q696" s="7">
        <v>8848</v>
      </c>
      <c r="R696" s="16">
        <v>336</v>
      </c>
      <c r="S696" s="12">
        <v>3763.2</v>
      </c>
      <c r="T696" s="7">
        <f t="shared" si="20"/>
        <v>0</v>
      </c>
      <c r="U696" s="3">
        <v>0</v>
      </c>
      <c r="V696" s="7">
        <v>0</v>
      </c>
      <c r="W696" s="7">
        <v>0</v>
      </c>
      <c r="X696" s="2">
        <f t="shared" si="21"/>
        <v>3763.2</v>
      </c>
      <c r="Y696" s="2">
        <v>0</v>
      </c>
      <c r="Z696" s="2">
        <v>0</v>
      </c>
      <c r="AA696"/>
      <c r="AB696"/>
    </row>
    <row r="697" spans="1:28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4">
        <v>951</v>
      </c>
      <c r="Q697" s="7">
        <v>7417.8</v>
      </c>
      <c r="R697" s="16">
        <v>400</v>
      </c>
      <c r="S697" s="12">
        <v>3120</v>
      </c>
      <c r="T697" s="7">
        <f t="shared" si="20"/>
        <v>0</v>
      </c>
      <c r="U697" s="3">
        <v>0</v>
      </c>
      <c r="V697" s="7">
        <v>0</v>
      </c>
      <c r="W697" s="7">
        <v>0</v>
      </c>
      <c r="X697" s="2">
        <f t="shared" si="21"/>
        <v>3120</v>
      </c>
      <c r="Y697" s="2">
        <v>0</v>
      </c>
      <c r="Z697" s="2">
        <v>0</v>
      </c>
      <c r="AA697"/>
      <c r="AB697"/>
    </row>
    <row r="698" spans="1:28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4">
        <v>570</v>
      </c>
      <c r="Q698" s="7">
        <v>6384</v>
      </c>
      <c r="R698" s="16">
        <v>242</v>
      </c>
      <c r="S698" s="12">
        <v>2710.3999999999996</v>
      </c>
      <c r="T698" s="7">
        <f t="shared" si="20"/>
        <v>0</v>
      </c>
      <c r="U698" s="3">
        <v>0</v>
      </c>
      <c r="V698" s="7">
        <v>0</v>
      </c>
      <c r="W698" s="7">
        <v>0</v>
      </c>
      <c r="X698" s="2">
        <f t="shared" si="21"/>
        <v>2710.3999999999996</v>
      </c>
      <c r="Y698" s="2">
        <v>0</v>
      </c>
      <c r="Z698" s="2">
        <v>0</v>
      </c>
      <c r="AA698"/>
      <c r="AB698"/>
    </row>
    <row r="699" spans="1:28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4">
        <v>862</v>
      </c>
      <c r="Q699" s="7">
        <v>8964.8000000000011</v>
      </c>
      <c r="R699" s="16">
        <v>386</v>
      </c>
      <c r="S699" s="12">
        <v>4014.4</v>
      </c>
      <c r="T699" s="7">
        <f t="shared" si="20"/>
        <v>0</v>
      </c>
      <c r="U699" s="3">
        <v>0</v>
      </c>
      <c r="V699" s="7">
        <v>0</v>
      </c>
      <c r="W699" s="7">
        <v>0</v>
      </c>
      <c r="X699" s="2">
        <f t="shared" si="21"/>
        <v>4014.4</v>
      </c>
      <c r="Y699" s="2">
        <v>0</v>
      </c>
      <c r="Z699" s="2">
        <v>0</v>
      </c>
      <c r="AA699"/>
      <c r="AB699"/>
    </row>
    <row r="700" spans="1:28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4">
        <v>570</v>
      </c>
      <c r="Q700" s="7">
        <v>6384</v>
      </c>
      <c r="R700" s="16">
        <v>242</v>
      </c>
      <c r="S700" s="12">
        <v>2710.3999999999996</v>
      </c>
      <c r="T700" s="7">
        <f t="shared" si="20"/>
        <v>0</v>
      </c>
      <c r="U700" s="3">
        <v>0</v>
      </c>
      <c r="V700" s="7">
        <v>0</v>
      </c>
      <c r="W700" s="7">
        <v>0</v>
      </c>
      <c r="X700" s="2">
        <f t="shared" si="21"/>
        <v>2710.3999999999996</v>
      </c>
      <c r="Y700" s="2">
        <v>0</v>
      </c>
      <c r="Z700" s="2">
        <v>0</v>
      </c>
      <c r="AA700"/>
      <c r="AB700"/>
    </row>
    <row r="701" spans="1:28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4">
        <v>570</v>
      </c>
      <c r="Q701" s="7">
        <v>6384</v>
      </c>
      <c r="R701" s="16">
        <v>242</v>
      </c>
      <c r="S701" s="12">
        <v>2710.3999999999996</v>
      </c>
      <c r="T701" s="7">
        <f t="shared" si="20"/>
        <v>0</v>
      </c>
      <c r="U701" s="3">
        <v>0</v>
      </c>
      <c r="V701" s="7">
        <v>0</v>
      </c>
      <c r="W701" s="7">
        <v>0</v>
      </c>
      <c r="X701" s="2">
        <f t="shared" si="21"/>
        <v>2710.3999999999996</v>
      </c>
      <c r="Y701" s="2">
        <v>0</v>
      </c>
      <c r="Z701" s="2">
        <v>0</v>
      </c>
      <c r="AA701"/>
      <c r="AB701"/>
    </row>
    <row r="702" spans="1:28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4">
        <v>570</v>
      </c>
      <c r="Q702" s="7">
        <v>7296</v>
      </c>
      <c r="R702" s="16">
        <v>242</v>
      </c>
      <c r="S702" s="12">
        <v>3097.6000000000004</v>
      </c>
      <c r="T702" s="7">
        <f t="shared" si="20"/>
        <v>0</v>
      </c>
      <c r="U702" s="3">
        <v>0</v>
      </c>
      <c r="V702" s="7">
        <v>0</v>
      </c>
      <c r="W702" s="7">
        <v>0</v>
      </c>
      <c r="X702" s="2">
        <f t="shared" si="21"/>
        <v>3097.6000000000004</v>
      </c>
      <c r="Y702" s="2">
        <v>0</v>
      </c>
      <c r="Z702" s="2">
        <v>0</v>
      </c>
      <c r="AA702"/>
      <c r="AB702"/>
    </row>
    <row r="703" spans="1:28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4">
        <v>570</v>
      </c>
      <c r="Q703" s="7">
        <v>6384</v>
      </c>
      <c r="R703" s="16">
        <v>242</v>
      </c>
      <c r="S703" s="12">
        <v>2710.3999999999996</v>
      </c>
      <c r="T703" s="7">
        <f t="shared" si="20"/>
        <v>0</v>
      </c>
      <c r="U703" s="3">
        <v>0</v>
      </c>
      <c r="V703" s="7">
        <v>0</v>
      </c>
      <c r="W703" s="7">
        <v>0</v>
      </c>
      <c r="X703" s="2">
        <f t="shared" si="21"/>
        <v>2710.3999999999996</v>
      </c>
      <c r="Y703" s="2">
        <v>0</v>
      </c>
      <c r="Z703" s="2">
        <v>0</v>
      </c>
      <c r="AA703"/>
      <c r="AB703"/>
    </row>
    <row r="704" spans="1:28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4">
        <v>549</v>
      </c>
      <c r="Q704" s="7">
        <v>7246.7999999999993</v>
      </c>
      <c r="R704" s="16">
        <v>269</v>
      </c>
      <c r="S704" s="12">
        <v>3550.7999999999997</v>
      </c>
      <c r="T704" s="7">
        <f t="shared" si="20"/>
        <v>0</v>
      </c>
      <c r="U704" s="3">
        <v>0</v>
      </c>
      <c r="V704" s="7">
        <v>0</v>
      </c>
      <c r="W704" s="7">
        <v>0</v>
      </c>
      <c r="X704" s="2">
        <f t="shared" si="21"/>
        <v>3550.7999999999997</v>
      </c>
      <c r="Y704" s="2">
        <v>0</v>
      </c>
      <c r="Z704" s="2">
        <v>0</v>
      </c>
      <c r="AA704"/>
      <c r="AB704"/>
    </row>
    <row r="705" spans="1:28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4">
        <v>492</v>
      </c>
      <c r="Q705" s="7">
        <v>6297.6</v>
      </c>
      <c r="R705" s="16">
        <v>220</v>
      </c>
      <c r="S705" s="12">
        <v>2816</v>
      </c>
      <c r="T705" s="7">
        <f t="shared" si="20"/>
        <v>0</v>
      </c>
      <c r="U705" s="3">
        <v>0</v>
      </c>
      <c r="V705" s="7">
        <v>0</v>
      </c>
      <c r="W705" s="7">
        <v>0</v>
      </c>
      <c r="X705" s="2">
        <f t="shared" si="21"/>
        <v>2816</v>
      </c>
      <c r="Y705" s="2">
        <v>0</v>
      </c>
      <c r="Z705" s="2">
        <v>0</v>
      </c>
      <c r="AA705"/>
      <c r="AB705"/>
    </row>
    <row r="706" spans="1:28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4">
        <v>492</v>
      </c>
      <c r="Q706" s="7">
        <v>6297.6</v>
      </c>
      <c r="R706" s="16">
        <v>220</v>
      </c>
      <c r="S706" s="12">
        <v>2816</v>
      </c>
      <c r="T706" s="7">
        <f t="shared" ref="T706:T769" si="22">ROUND( ((V706*100)/S706),1)</f>
        <v>0</v>
      </c>
      <c r="U706" s="3">
        <v>0</v>
      </c>
      <c r="V706" s="7">
        <v>0</v>
      </c>
      <c r="W706" s="7">
        <v>0</v>
      </c>
      <c r="X706" s="2">
        <f t="shared" ref="X706:X769" si="23">S706+V706+W706</f>
        <v>2816</v>
      </c>
      <c r="Y706" s="2">
        <v>0</v>
      </c>
      <c r="Z706" s="2">
        <v>0</v>
      </c>
      <c r="AA706"/>
      <c r="AB706"/>
    </row>
    <row r="707" spans="1:28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4">
        <v>541</v>
      </c>
      <c r="Q707" s="7">
        <v>6059.2</v>
      </c>
      <c r="R707" s="16">
        <v>242</v>
      </c>
      <c r="S707" s="12">
        <v>2710.3999999999996</v>
      </c>
      <c r="T707" s="7">
        <f t="shared" si="22"/>
        <v>0</v>
      </c>
      <c r="U707" s="3">
        <v>0</v>
      </c>
      <c r="V707" s="7">
        <v>0</v>
      </c>
      <c r="W707" s="7">
        <v>0</v>
      </c>
      <c r="X707" s="2">
        <f t="shared" si="23"/>
        <v>2710.3999999999996</v>
      </c>
      <c r="Y707" s="2">
        <v>0</v>
      </c>
      <c r="Z707" s="2">
        <v>0</v>
      </c>
      <c r="AA707"/>
      <c r="AB707"/>
    </row>
    <row r="708" spans="1:28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4">
        <v>570</v>
      </c>
      <c r="Q708" s="7">
        <v>7296</v>
      </c>
      <c r="R708" s="16">
        <v>242</v>
      </c>
      <c r="S708" s="12">
        <v>3097.6000000000004</v>
      </c>
      <c r="T708" s="7">
        <f t="shared" si="22"/>
        <v>0</v>
      </c>
      <c r="U708" s="3">
        <v>0</v>
      </c>
      <c r="V708" s="7">
        <v>0</v>
      </c>
      <c r="W708" s="7">
        <v>0</v>
      </c>
      <c r="X708" s="2">
        <f t="shared" si="23"/>
        <v>3097.6000000000004</v>
      </c>
      <c r="Y708" s="2">
        <v>0</v>
      </c>
      <c r="Z708" s="2">
        <v>0</v>
      </c>
      <c r="AA708"/>
      <c r="AB708"/>
    </row>
    <row r="709" spans="1:28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4">
        <v>492</v>
      </c>
      <c r="Q709" s="7">
        <v>5510.4</v>
      </c>
      <c r="R709" s="16">
        <v>220</v>
      </c>
      <c r="S709" s="12">
        <v>2464</v>
      </c>
      <c r="T709" s="7">
        <f t="shared" si="22"/>
        <v>0</v>
      </c>
      <c r="U709" s="3">
        <v>0</v>
      </c>
      <c r="V709" s="7">
        <v>0</v>
      </c>
      <c r="W709" s="7">
        <v>0</v>
      </c>
      <c r="X709" s="2">
        <f t="shared" si="23"/>
        <v>2464</v>
      </c>
      <c r="Y709" s="2">
        <v>0</v>
      </c>
      <c r="Z709" s="2">
        <v>0</v>
      </c>
      <c r="AA709"/>
      <c r="AB709"/>
    </row>
    <row r="710" spans="1:28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4">
        <v>461</v>
      </c>
      <c r="Q710" s="7">
        <v>6638.4000000000005</v>
      </c>
      <c r="R710" s="16">
        <v>206</v>
      </c>
      <c r="S710" s="12">
        <v>2966.4</v>
      </c>
      <c r="T710" s="7">
        <f t="shared" si="22"/>
        <v>0</v>
      </c>
      <c r="U710" s="3">
        <v>0</v>
      </c>
      <c r="V710" s="7">
        <v>0</v>
      </c>
      <c r="W710" s="7">
        <v>0</v>
      </c>
      <c r="X710" s="2">
        <f t="shared" si="23"/>
        <v>2966.4</v>
      </c>
      <c r="Y710" s="2">
        <v>0</v>
      </c>
      <c r="Z710" s="2">
        <v>0</v>
      </c>
      <c r="AA710"/>
      <c r="AB710"/>
    </row>
    <row r="711" spans="1:28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4">
        <v>492</v>
      </c>
      <c r="Q711" s="7">
        <v>6297.6</v>
      </c>
      <c r="R711" s="16">
        <v>220</v>
      </c>
      <c r="S711" s="12">
        <v>2816</v>
      </c>
      <c r="T711" s="7">
        <f t="shared" si="22"/>
        <v>0</v>
      </c>
      <c r="U711" s="3">
        <v>0</v>
      </c>
      <c r="V711" s="7">
        <v>0</v>
      </c>
      <c r="W711" s="7">
        <v>0</v>
      </c>
      <c r="X711" s="2">
        <f t="shared" si="23"/>
        <v>2816</v>
      </c>
      <c r="Y711" s="2">
        <v>0</v>
      </c>
      <c r="Z711" s="2">
        <v>0</v>
      </c>
      <c r="AA711"/>
      <c r="AB711"/>
    </row>
    <row r="712" spans="1:28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4">
        <v>570</v>
      </c>
      <c r="Q712" s="7">
        <v>7296</v>
      </c>
      <c r="R712" s="16">
        <v>242</v>
      </c>
      <c r="S712" s="12">
        <v>3097.6000000000004</v>
      </c>
      <c r="T712" s="7">
        <f t="shared" si="22"/>
        <v>0</v>
      </c>
      <c r="U712" s="3">
        <v>0</v>
      </c>
      <c r="V712" s="7">
        <v>0</v>
      </c>
      <c r="W712" s="7">
        <v>0</v>
      </c>
      <c r="X712" s="2">
        <f t="shared" si="23"/>
        <v>3097.6000000000004</v>
      </c>
      <c r="Y712" s="2">
        <v>0</v>
      </c>
      <c r="Z712" s="2">
        <v>0</v>
      </c>
      <c r="AA712"/>
      <c r="AB712"/>
    </row>
    <row r="713" spans="1:28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4">
        <v>570</v>
      </c>
      <c r="Q713" s="7">
        <v>7296</v>
      </c>
      <c r="R713" s="16">
        <v>242</v>
      </c>
      <c r="S713" s="12">
        <v>3097.6000000000004</v>
      </c>
      <c r="T713" s="7">
        <f t="shared" si="22"/>
        <v>0</v>
      </c>
      <c r="U713" s="3">
        <v>0</v>
      </c>
      <c r="V713" s="7">
        <v>0</v>
      </c>
      <c r="W713" s="7">
        <v>0</v>
      </c>
      <c r="X713" s="2">
        <f t="shared" si="23"/>
        <v>3097.6000000000004</v>
      </c>
      <c r="Y713" s="2">
        <v>0</v>
      </c>
      <c r="Z713" s="2">
        <v>0</v>
      </c>
      <c r="AA713"/>
      <c r="AB713"/>
    </row>
    <row r="714" spans="1:28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4">
        <v>913</v>
      </c>
      <c r="Q714" s="7">
        <v>10225.599999999999</v>
      </c>
      <c r="R714" s="16">
        <v>385</v>
      </c>
      <c r="S714" s="12">
        <v>4312</v>
      </c>
      <c r="T714" s="7">
        <f t="shared" si="22"/>
        <v>0</v>
      </c>
      <c r="U714" s="3">
        <v>0</v>
      </c>
      <c r="V714" s="7">
        <v>0</v>
      </c>
      <c r="W714" s="7">
        <v>0</v>
      </c>
      <c r="X714" s="2">
        <f t="shared" si="23"/>
        <v>4312</v>
      </c>
      <c r="Y714" s="2">
        <v>0</v>
      </c>
      <c r="Z714" s="2">
        <v>0</v>
      </c>
      <c r="AA714"/>
      <c r="AB714"/>
    </row>
    <row r="715" spans="1:28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4">
        <v>913</v>
      </c>
      <c r="Q715" s="7">
        <v>10225.599999999999</v>
      </c>
      <c r="R715" s="16">
        <v>385</v>
      </c>
      <c r="S715" s="12">
        <v>4312</v>
      </c>
      <c r="T715" s="7">
        <f t="shared" si="22"/>
        <v>0</v>
      </c>
      <c r="U715" s="3">
        <v>0</v>
      </c>
      <c r="V715" s="7">
        <v>0</v>
      </c>
      <c r="W715" s="7">
        <v>0</v>
      </c>
      <c r="X715" s="2">
        <f t="shared" si="23"/>
        <v>4312</v>
      </c>
      <c r="Y715" s="2">
        <v>0</v>
      </c>
      <c r="Z715" s="2">
        <v>0</v>
      </c>
      <c r="AA715"/>
      <c r="AB715"/>
    </row>
    <row r="716" spans="1:28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4">
        <v>913</v>
      </c>
      <c r="Q716" s="7">
        <v>10225.599999999999</v>
      </c>
      <c r="R716" s="16">
        <v>385</v>
      </c>
      <c r="S716" s="12">
        <v>4312</v>
      </c>
      <c r="T716" s="7">
        <f t="shared" si="22"/>
        <v>0</v>
      </c>
      <c r="U716" s="3">
        <v>0</v>
      </c>
      <c r="V716" s="7">
        <v>0</v>
      </c>
      <c r="W716" s="7">
        <v>0</v>
      </c>
      <c r="X716" s="2">
        <f t="shared" si="23"/>
        <v>4312</v>
      </c>
      <c r="Y716" s="2">
        <v>0</v>
      </c>
      <c r="Z716" s="2">
        <v>0</v>
      </c>
      <c r="AA716"/>
      <c r="AB716"/>
    </row>
    <row r="717" spans="1:28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4">
        <v>859</v>
      </c>
      <c r="Q717" s="7">
        <v>9620.7999999999993</v>
      </c>
      <c r="R717" s="16">
        <v>385</v>
      </c>
      <c r="S717" s="12">
        <v>4312</v>
      </c>
      <c r="T717" s="7">
        <f t="shared" si="22"/>
        <v>0</v>
      </c>
      <c r="U717" s="3">
        <v>0</v>
      </c>
      <c r="V717" s="7">
        <v>0</v>
      </c>
      <c r="W717" s="7">
        <v>0</v>
      </c>
      <c r="X717" s="2">
        <f t="shared" si="23"/>
        <v>4312</v>
      </c>
      <c r="Y717" s="2">
        <v>0</v>
      </c>
      <c r="Z717" s="2">
        <v>0</v>
      </c>
      <c r="AA717"/>
      <c r="AB717"/>
    </row>
    <row r="718" spans="1:28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4">
        <v>859</v>
      </c>
      <c r="Q718" s="7">
        <v>9620.7999999999993</v>
      </c>
      <c r="R718" s="16">
        <v>385</v>
      </c>
      <c r="S718" s="12">
        <v>4312</v>
      </c>
      <c r="T718" s="7">
        <f t="shared" si="22"/>
        <v>0</v>
      </c>
      <c r="U718" s="3">
        <v>0</v>
      </c>
      <c r="V718" s="7">
        <v>0</v>
      </c>
      <c r="W718" s="7">
        <v>0</v>
      </c>
      <c r="X718" s="2">
        <f t="shared" si="23"/>
        <v>4312</v>
      </c>
      <c r="Y718" s="2">
        <v>0</v>
      </c>
      <c r="Z718" s="2">
        <v>0</v>
      </c>
      <c r="AA718"/>
      <c r="AB718"/>
    </row>
    <row r="719" spans="1:28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4">
        <v>913</v>
      </c>
      <c r="Q719" s="7">
        <v>11686.400000000001</v>
      </c>
      <c r="R719" s="16">
        <v>385</v>
      </c>
      <c r="S719" s="12">
        <v>4928</v>
      </c>
      <c r="T719" s="7">
        <f t="shared" si="22"/>
        <v>0</v>
      </c>
      <c r="U719" s="3">
        <v>0</v>
      </c>
      <c r="V719" s="7">
        <v>0</v>
      </c>
      <c r="W719" s="7">
        <v>0</v>
      </c>
      <c r="X719" s="2">
        <f t="shared" si="23"/>
        <v>4928</v>
      </c>
      <c r="Y719" s="2">
        <v>0</v>
      </c>
      <c r="Z719" s="2">
        <v>0</v>
      </c>
      <c r="AA719"/>
      <c r="AB719"/>
    </row>
    <row r="720" spans="1:28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4">
        <v>570</v>
      </c>
      <c r="Q720" s="7">
        <v>7296</v>
      </c>
      <c r="R720" s="16">
        <v>242</v>
      </c>
      <c r="S720" s="12">
        <v>3097.6000000000004</v>
      </c>
      <c r="T720" s="7">
        <f t="shared" si="22"/>
        <v>0</v>
      </c>
      <c r="U720" s="3">
        <v>0</v>
      </c>
      <c r="V720" s="7">
        <v>0</v>
      </c>
      <c r="W720" s="7">
        <v>0</v>
      </c>
      <c r="X720" s="2">
        <f t="shared" si="23"/>
        <v>3097.6000000000004</v>
      </c>
      <c r="Y720" s="2">
        <v>0</v>
      </c>
      <c r="Z720" s="2">
        <v>0</v>
      </c>
      <c r="AA720"/>
      <c r="AB720"/>
    </row>
    <row r="721" spans="1:28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4">
        <v>927</v>
      </c>
      <c r="Q721" s="7">
        <v>12051</v>
      </c>
      <c r="R721" s="16">
        <v>426</v>
      </c>
      <c r="S721" s="12">
        <v>5538</v>
      </c>
      <c r="T721" s="7">
        <f t="shared" si="22"/>
        <v>0</v>
      </c>
      <c r="U721" s="3">
        <v>0</v>
      </c>
      <c r="V721" s="7">
        <v>0</v>
      </c>
      <c r="W721" s="7">
        <v>0</v>
      </c>
      <c r="X721" s="2">
        <f t="shared" si="23"/>
        <v>5538</v>
      </c>
      <c r="Y721" s="2">
        <v>0</v>
      </c>
      <c r="Z721" s="2">
        <v>0</v>
      </c>
      <c r="AA721"/>
      <c r="AB721"/>
    </row>
    <row r="722" spans="1:28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4">
        <v>1079</v>
      </c>
      <c r="Q722" s="7">
        <v>13811.2</v>
      </c>
      <c r="R722" s="16">
        <v>474</v>
      </c>
      <c r="S722" s="12">
        <v>6067.2000000000007</v>
      </c>
      <c r="T722" s="7">
        <f t="shared" si="22"/>
        <v>0</v>
      </c>
      <c r="U722" s="3">
        <v>0</v>
      </c>
      <c r="V722" s="7">
        <v>0</v>
      </c>
      <c r="W722" s="7">
        <v>0</v>
      </c>
      <c r="X722" s="2">
        <f t="shared" si="23"/>
        <v>6067.2000000000007</v>
      </c>
      <c r="Y722" s="2">
        <v>0</v>
      </c>
      <c r="Z722" s="2">
        <v>0</v>
      </c>
      <c r="AA722"/>
      <c r="AB722"/>
    </row>
    <row r="723" spans="1:28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4">
        <v>1099</v>
      </c>
      <c r="Q723" s="7">
        <v>14067.2</v>
      </c>
      <c r="R723" s="16">
        <v>481</v>
      </c>
      <c r="S723" s="12">
        <v>6156.8</v>
      </c>
      <c r="T723" s="7">
        <f t="shared" si="22"/>
        <v>0</v>
      </c>
      <c r="U723" s="3">
        <v>0</v>
      </c>
      <c r="V723" s="7">
        <v>0</v>
      </c>
      <c r="W723" s="7">
        <v>0</v>
      </c>
      <c r="X723" s="2">
        <f t="shared" si="23"/>
        <v>6156.8</v>
      </c>
      <c r="Y723" s="2">
        <v>0</v>
      </c>
      <c r="Z723" s="2">
        <v>0</v>
      </c>
      <c r="AA723"/>
      <c r="AB723"/>
    </row>
    <row r="724" spans="1:28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4">
        <v>1086</v>
      </c>
      <c r="Q724" s="7">
        <v>13900.800000000001</v>
      </c>
      <c r="R724" s="16">
        <v>478</v>
      </c>
      <c r="S724" s="12">
        <v>6118.4000000000005</v>
      </c>
      <c r="T724" s="7">
        <f t="shared" si="22"/>
        <v>0</v>
      </c>
      <c r="U724" s="3">
        <v>0</v>
      </c>
      <c r="V724" s="7">
        <v>0</v>
      </c>
      <c r="W724" s="7">
        <v>0</v>
      </c>
      <c r="X724" s="2">
        <f t="shared" si="23"/>
        <v>6118.4000000000005</v>
      </c>
      <c r="Y724" s="2">
        <v>0</v>
      </c>
      <c r="Z724" s="2">
        <v>0</v>
      </c>
      <c r="AA724"/>
      <c r="AB724"/>
    </row>
    <row r="725" spans="1:28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4">
        <v>1079</v>
      </c>
      <c r="Q725" s="7">
        <v>13811.2</v>
      </c>
      <c r="R725" s="16">
        <v>474</v>
      </c>
      <c r="S725" s="12">
        <v>6067.2000000000007</v>
      </c>
      <c r="T725" s="7">
        <f t="shared" si="22"/>
        <v>0</v>
      </c>
      <c r="U725" s="3">
        <v>0</v>
      </c>
      <c r="V725" s="7">
        <v>0</v>
      </c>
      <c r="W725" s="7">
        <v>0</v>
      </c>
      <c r="X725" s="2">
        <f t="shared" si="23"/>
        <v>6067.2000000000007</v>
      </c>
      <c r="Y725" s="2">
        <v>0</v>
      </c>
      <c r="Z725" s="2">
        <v>0</v>
      </c>
      <c r="AA725"/>
      <c r="AB725"/>
    </row>
    <row r="726" spans="1:28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4">
        <v>845</v>
      </c>
      <c r="Q726" s="7">
        <v>10985</v>
      </c>
      <c r="R726" s="16">
        <v>413</v>
      </c>
      <c r="S726" s="12">
        <v>5369</v>
      </c>
      <c r="T726" s="7">
        <f t="shared" si="22"/>
        <v>0</v>
      </c>
      <c r="U726" s="3">
        <v>0</v>
      </c>
      <c r="V726" s="7">
        <v>0</v>
      </c>
      <c r="W726" s="7">
        <v>0</v>
      </c>
      <c r="X726" s="2">
        <f t="shared" si="23"/>
        <v>5369</v>
      </c>
      <c r="Y726" s="2">
        <v>0</v>
      </c>
      <c r="Z726" s="2">
        <v>0</v>
      </c>
      <c r="AA726"/>
      <c r="AB726"/>
    </row>
    <row r="727" spans="1:28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4">
        <v>541</v>
      </c>
      <c r="Q727" s="7">
        <v>6059.2</v>
      </c>
      <c r="R727" s="16">
        <v>242</v>
      </c>
      <c r="S727" s="12">
        <v>2710.3999999999996</v>
      </c>
      <c r="T727" s="7">
        <f t="shared" si="22"/>
        <v>0</v>
      </c>
      <c r="U727" s="3">
        <v>0</v>
      </c>
      <c r="V727" s="7">
        <v>0</v>
      </c>
      <c r="W727" s="7">
        <v>0</v>
      </c>
      <c r="X727" s="2">
        <f t="shared" si="23"/>
        <v>2710.3999999999996</v>
      </c>
      <c r="Y727" s="2">
        <v>0</v>
      </c>
      <c r="Z727" s="2">
        <v>0</v>
      </c>
      <c r="AA727"/>
      <c r="AB727"/>
    </row>
    <row r="728" spans="1:28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4">
        <v>871</v>
      </c>
      <c r="Q728" s="7">
        <v>11323</v>
      </c>
      <c r="R728" s="16">
        <v>426</v>
      </c>
      <c r="S728" s="12">
        <v>5538</v>
      </c>
      <c r="T728" s="7">
        <f t="shared" si="22"/>
        <v>0</v>
      </c>
      <c r="U728" s="3">
        <v>0</v>
      </c>
      <c r="V728" s="7">
        <v>0</v>
      </c>
      <c r="W728" s="7">
        <v>0</v>
      </c>
      <c r="X728" s="2">
        <f t="shared" si="23"/>
        <v>5538</v>
      </c>
      <c r="Y728" s="2">
        <v>0</v>
      </c>
      <c r="Z728" s="2">
        <v>0</v>
      </c>
      <c r="AA728"/>
      <c r="AB728"/>
    </row>
    <row r="729" spans="1:28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4">
        <v>913</v>
      </c>
      <c r="Q729" s="7">
        <v>10225.599999999999</v>
      </c>
      <c r="R729" s="16">
        <v>401</v>
      </c>
      <c r="S729" s="12">
        <v>4491.2</v>
      </c>
      <c r="T729" s="7">
        <f t="shared" si="22"/>
        <v>0</v>
      </c>
      <c r="U729" s="3">
        <v>0</v>
      </c>
      <c r="V729" s="7">
        <v>0</v>
      </c>
      <c r="W729" s="7">
        <v>0</v>
      </c>
      <c r="X729" s="2">
        <f t="shared" si="23"/>
        <v>4491.2</v>
      </c>
      <c r="Y729" s="2">
        <v>0</v>
      </c>
      <c r="Z729" s="2">
        <v>0</v>
      </c>
      <c r="AA729"/>
      <c r="AB729"/>
    </row>
    <row r="730" spans="1:28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4">
        <v>927</v>
      </c>
      <c r="Q730" s="7">
        <v>12051</v>
      </c>
      <c r="R730" s="16">
        <v>426</v>
      </c>
      <c r="S730" s="12">
        <v>5538</v>
      </c>
      <c r="T730" s="7">
        <f t="shared" si="22"/>
        <v>0</v>
      </c>
      <c r="U730" s="3">
        <v>0</v>
      </c>
      <c r="V730" s="7">
        <v>0</v>
      </c>
      <c r="W730" s="7">
        <v>0</v>
      </c>
      <c r="X730" s="2">
        <f t="shared" si="23"/>
        <v>5538</v>
      </c>
      <c r="Y730" s="2">
        <v>0</v>
      </c>
      <c r="Z730" s="2">
        <v>0</v>
      </c>
      <c r="AA730"/>
      <c r="AB730"/>
    </row>
    <row r="731" spans="1:28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4">
        <v>845</v>
      </c>
      <c r="Q731" s="7">
        <v>10985</v>
      </c>
      <c r="R731" s="16">
        <v>413</v>
      </c>
      <c r="S731" s="12">
        <v>5369</v>
      </c>
      <c r="T731" s="7">
        <f t="shared" si="22"/>
        <v>0</v>
      </c>
      <c r="U731" s="3">
        <v>0</v>
      </c>
      <c r="V731" s="7">
        <v>0</v>
      </c>
      <c r="W731" s="7">
        <v>0</v>
      </c>
      <c r="X731" s="2">
        <f t="shared" si="23"/>
        <v>5369</v>
      </c>
      <c r="Y731" s="2">
        <v>0</v>
      </c>
      <c r="Z731" s="2">
        <v>0</v>
      </c>
      <c r="AA731"/>
      <c r="AB731"/>
    </row>
    <row r="732" spans="1:28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4">
        <v>899</v>
      </c>
      <c r="Q732" s="7">
        <v>8180.9</v>
      </c>
      <c r="R732" s="16">
        <v>413</v>
      </c>
      <c r="S732" s="12">
        <v>3758.2999999999997</v>
      </c>
      <c r="T732" s="7">
        <f t="shared" si="22"/>
        <v>0</v>
      </c>
      <c r="U732" s="3">
        <v>0</v>
      </c>
      <c r="V732" s="7">
        <v>0</v>
      </c>
      <c r="W732" s="7">
        <v>0</v>
      </c>
      <c r="X732" s="2">
        <f t="shared" si="23"/>
        <v>3758.2999999999997</v>
      </c>
      <c r="Y732" s="2">
        <v>0</v>
      </c>
      <c r="Z732" s="2">
        <v>0</v>
      </c>
      <c r="AA732"/>
      <c r="AB732"/>
    </row>
    <row r="733" spans="1:28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4">
        <v>680</v>
      </c>
      <c r="Q733" s="7">
        <v>7955.9999999999991</v>
      </c>
      <c r="R733" s="16">
        <v>288</v>
      </c>
      <c r="S733" s="12">
        <v>3369.6</v>
      </c>
      <c r="T733" s="7">
        <f t="shared" si="22"/>
        <v>0</v>
      </c>
      <c r="U733" s="3">
        <v>0</v>
      </c>
      <c r="V733" s="7">
        <v>0</v>
      </c>
      <c r="W733" s="7">
        <v>0</v>
      </c>
      <c r="X733" s="2">
        <f t="shared" si="23"/>
        <v>3369.6</v>
      </c>
      <c r="Y733" s="2">
        <v>0</v>
      </c>
      <c r="Z733" s="2">
        <v>0</v>
      </c>
      <c r="AA733"/>
      <c r="AB733"/>
    </row>
    <row r="734" spans="1:28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4">
        <v>919</v>
      </c>
      <c r="Q734" s="7">
        <v>9557.6</v>
      </c>
      <c r="R734" s="16">
        <v>386</v>
      </c>
      <c r="S734" s="12">
        <v>4014.4</v>
      </c>
      <c r="T734" s="7">
        <f t="shared" si="22"/>
        <v>0</v>
      </c>
      <c r="U734" s="3">
        <v>0</v>
      </c>
      <c r="V734" s="7">
        <v>0</v>
      </c>
      <c r="W734" s="7">
        <v>0</v>
      </c>
      <c r="X734" s="2">
        <f t="shared" si="23"/>
        <v>4014.4</v>
      </c>
      <c r="Y734" s="2">
        <v>0</v>
      </c>
      <c r="Z734" s="2">
        <v>0</v>
      </c>
      <c r="AA734"/>
      <c r="AB734"/>
    </row>
    <row r="735" spans="1:28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4">
        <v>570</v>
      </c>
      <c r="Q735" s="7">
        <v>6840</v>
      </c>
      <c r="R735" s="16">
        <v>263</v>
      </c>
      <c r="S735" s="12">
        <v>3156</v>
      </c>
      <c r="T735" s="7">
        <f t="shared" si="22"/>
        <v>0</v>
      </c>
      <c r="U735" s="3">
        <v>0</v>
      </c>
      <c r="V735" s="7">
        <v>0</v>
      </c>
      <c r="W735" s="7">
        <v>0</v>
      </c>
      <c r="X735" s="2">
        <f t="shared" si="23"/>
        <v>3156</v>
      </c>
      <c r="Y735" s="2">
        <v>0</v>
      </c>
      <c r="Z735" s="2">
        <v>0</v>
      </c>
      <c r="AA735"/>
      <c r="AB735"/>
    </row>
    <row r="736" spans="1:28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4">
        <v>1064</v>
      </c>
      <c r="Q736" s="7">
        <v>13619.2</v>
      </c>
      <c r="R736" s="16">
        <v>468</v>
      </c>
      <c r="S736" s="12">
        <v>5990.4000000000005</v>
      </c>
      <c r="T736" s="7">
        <f t="shared" si="22"/>
        <v>0</v>
      </c>
      <c r="U736" s="3">
        <v>0</v>
      </c>
      <c r="V736" s="7">
        <v>0</v>
      </c>
      <c r="W736" s="7">
        <v>0</v>
      </c>
      <c r="X736" s="2">
        <f t="shared" si="23"/>
        <v>5990.4000000000005</v>
      </c>
      <c r="Y736" s="2">
        <v>0</v>
      </c>
      <c r="Z736" s="2">
        <v>0</v>
      </c>
      <c r="AA736"/>
      <c r="AB736"/>
    </row>
    <row r="737" spans="1:28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4">
        <v>529</v>
      </c>
      <c r="Q737" s="7">
        <v>6348</v>
      </c>
      <c r="R737" s="16">
        <v>266</v>
      </c>
      <c r="S737" s="12">
        <v>3192</v>
      </c>
      <c r="T737" s="7">
        <f t="shared" si="22"/>
        <v>0</v>
      </c>
      <c r="U737" s="3">
        <v>0</v>
      </c>
      <c r="V737" s="7">
        <v>0</v>
      </c>
      <c r="W737" s="7">
        <v>0</v>
      </c>
      <c r="X737" s="2">
        <f t="shared" si="23"/>
        <v>3192</v>
      </c>
      <c r="Y737" s="2">
        <v>0</v>
      </c>
      <c r="Z737" s="2">
        <v>0</v>
      </c>
      <c r="AA737"/>
      <c r="AB737"/>
    </row>
    <row r="738" spans="1:28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4">
        <v>575</v>
      </c>
      <c r="Q738" s="7">
        <v>6900</v>
      </c>
      <c r="R738" s="16">
        <v>266</v>
      </c>
      <c r="S738" s="12">
        <v>3192</v>
      </c>
      <c r="T738" s="7">
        <f t="shared" si="22"/>
        <v>0</v>
      </c>
      <c r="U738" s="3">
        <v>0</v>
      </c>
      <c r="V738" s="7">
        <v>0</v>
      </c>
      <c r="W738" s="7">
        <v>0</v>
      </c>
      <c r="X738" s="2">
        <f t="shared" si="23"/>
        <v>3192</v>
      </c>
      <c r="Y738" s="2">
        <v>0</v>
      </c>
      <c r="Z738" s="2">
        <v>0</v>
      </c>
      <c r="AA738"/>
      <c r="AB738"/>
    </row>
    <row r="739" spans="1:28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4">
        <v>565</v>
      </c>
      <c r="Q739" s="7">
        <v>6780</v>
      </c>
      <c r="R739" s="16">
        <v>263</v>
      </c>
      <c r="S739" s="12">
        <v>3156</v>
      </c>
      <c r="T739" s="7">
        <f t="shared" si="22"/>
        <v>0</v>
      </c>
      <c r="U739" s="3">
        <v>0</v>
      </c>
      <c r="V739" s="7">
        <v>0</v>
      </c>
      <c r="W739" s="7">
        <v>0</v>
      </c>
      <c r="X739" s="2">
        <f t="shared" si="23"/>
        <v>3156</v>
      </c>
      <c r="Y739" s="2">
        <v>0</v>
      </c>
      <c r="Z739" s="2">
        <v>0</v>
      </c>
      <c r="AA739"/>
      <c r="AB739"/>
    </row>
    <row r="740" spans="1:28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4">
        <v>565</v>
      </c>
      <c r="Q740" s="7">
        <v>6780</v>
      </c>
      <c r="R740" s="16">
        <v>263</v>
      </c>
      <c r="S740" s="12">
        <v>3156</v>
      </c>
      <c r="T740" s="7">
        <f t="shared" si="22"/>
        <v>0</v>
      </c>
      <c r="U740" s="3">
        <v>0</v>
      </c>
      <c r="V740" s="7">
        <v>0</v>
      </c>
      <c r="W740" s="7">
        <v>0</v>
      </c>
      <c r="X740" s="2">
        <f t="shared" si="23"/>
        <v>3156</v>
      </c>
      <c r="Y740" s="2">
        <v>0</v>
      </c>
      <c r="Z740" s="2">
        <v>0</v>
      </c>
      <c r="AA740"/>
      <c r="AB740"/>
    </row>
    <row r="741" spans="1:28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4">
        <v>565</v>
      </c>
      <c r="Q741" s="7">
        <v>8136</v>
      </c>
      <c r="R741" s="16">
        <v>263</v>
      </c>
      <c r="S741" s="12">
        <v>3787.2000000000003</v>
      </c>
      <c r="T741" s="7">
        <f t="shared" si="22"/>
        <v>0</v>
      </c>
      <c r="U741" s="3">
        <v>0</v>
      </c>
      <c r="V741" s="7">
        <v>0</v>
      </c>
      <c r="W741" s="7">
        <v>0</v>
      </c>
      <c r="X741" s="2">
        <f t="shared" si="23"/>
        <v>3787.2000000000003</v>
      </c>
      <c r="Y741" s="2">
        <v>0</v>
      </c>
      <c r="Z741" s="2">
        <v>0</v>
      </c>
      <c r="AA741"/>
      <c r="AB741"/>
    </row>
    <row r="742" spans="1:28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4">
        <v>575</v>
      </c>
      <c r="Q742" s="7">
        <v>6900</v>
      </c>
      <c r="R742" s="16">
        <v>266</v>
      </c>
      <c r="S742" s="12">
        <v>3192</v>
      </c>
      <c r="T742" s="7">
        <f t="shared" si="22"/>
        <v>0</v>
      </c>
      <c r="U742" s="3">
        <v>0</v>
      </c>
      <c r="V742" s="7">
        <v>0</v>
      </c>
      <c r="W742" s="7">
        <v>0</v>
      </c>
      <c r="X742" s="2">
        <f t="shared" si="23"/>
        <v>3192</v>
      </c>
      <c r="Y742" s="2">
        <v>0</v>
      </c>
      <c r="Z742" s="2">
        <v>0</v>
      </c>
      <c r="AA742"/>
      <c r="AB742"/>
    </row>
    <row r="743" spans="1:28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4">
        <v>541</v>
      </c>
      <c r="Q743" s="7">
        <v>5842.8</v>
      </c>
      <c r="R743" s="16">
        <v>263</v>
      </c>
      <c r="S743" s="12">
        <v>2840.4</v>
      </c>
      <c r="T743" s="7">
        <f t="shared" si="22"/>
        <v>0</v>
      </c>
      <c r="U743" s="3">
        <v>0</v>
      </c>
      <c r="V743" s="7">
        <v>0</v>
      </c>
      <c r="W743" s="7">
        <v>0</v>
      </c>
      <c r="X743" s="2">
        <f t="shared" si="23"/>
        <v>2840.4</v>
      </c>
      <c r="Y743" s="2">
        <v>0</v>
      </c>
      <c r="Z743" s="2">
        <v>0</v>
      </c>
      <c r="AA743"/>
      <c r="AB743"/>
    </row>
    <row r="744" spans="1:28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4">
        <v>570</v>
      </c>
      <c r="Q744" s="7">
        <v>6840</v>
      </c>
      <c r="R744" s="16">
        <v>263</v>
      </c>
      <c r="S744" s="12">
        <v>3156</v>
      </c>
      <c r="T744" s="7">
        <f t="shared" si="22"/>
        <v>0</v>
      </c>
      <c r="U744" s="3">
        <v>0</v>
      </c>
      <c r="V744" s="7">
        <v>0</v>
      </c>
      <c r="W744" s="7">
        <v>0</v>
      </c>
      <c r="X744" s="2">
        <f t="shared" si="23"/>
        <v>3156</v>
      </c>
      <c r="Y744" s="2">
        <v>0</v>
      </c>
      <c r="Z744" s="2">
        <v>0</v>
      </c>
      <c r="AA744"/>
      <c r="AB744"/>
    </row>
    <row r="745" spans="1:28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4">
        <v>570</v>
      </c>
      <c r="Q745" s="7">
        <v>6840</v>
      </c>
      <c r="R745" s="16">
        <v>263</v>
      </c>
      <c r="S745" s="12">
        <v>3156</v>
      </c>
      <c r="T745" s="7">
        <f t="shared" si="22"/>
        <v>0</v>
      </c>
      <c r="U745" s="3">
        <v>0</v>
      </c>
      <c r="V745" s="7">
        <v>0</v>
      </c>
      <c r="W745" s="7">
        <v>0</v>
      </c>
      <c r="X745" s="2">
        <f t="shared" si="23"/>
        <v>3156</v>
      </c>
      <c r="Y745" s="2">
        <v>0</v>
      </c>
      <c r="Z745" s="2">
        <v>0</v>
      </c>
      <c r="AA745"/>
      <c r="AB745"/>
    </row>
    <row r="746" spans="1:28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4">
        <v>575</v>
      </c>
      <c r="Q746" s="7">
        <v>5520</v>
      </c>
      <c r="R746" s="16">
        <v>262</v>
      </c>
      <c r="S746" s="12">
        <v>2515.1999999999998</v>
      </c>
      <c r="T746" s="7">
        <f t="shared" si="22"/>
        <v>0</v>
      </c>
      <c r="U746" s="3">
        <v>0</v>
      </c>
      <c r="V746" s="7">
        <v>0</v>
      </c>
      <c r="W746" s="7">
        <v>0</v>
      </c>
      <c r="X746" s="2">
        <f t="shared" si="23"/>
        <v>2515.1999999999998</v>
      </c>
      <c r="Y746" s="2">
        <v>0</v>
      </c>
      <c r="Z746" s="2">
        <v>0</v>
      </c>
      <c r="AA746"/>
      <c r="AB746"/>
    </row>
    <row r="747" spans="1:28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4">
        <v>1064</v>
      </c>
      <c r="Q747" s="7">
        <v>13619.2</v>
      </c>
      <c r="R747" s="16">
        <v>468</v>
      </c>
      <c r="S747" s="12">
        <v>5990.4000000000005</v>
      </c>
      <c r="T747" s="7">
        <f t="shared" si="22"/>
        <v>0</v>
      </c>
      <c r="U747" s="3">
        <v>0</v>
      </c>
      <c r="V747" s="7">
        <v>0</v>
      </c>
      <c r="W747" s="7">
        <v>0</v>
      </c>
      <c r="X747" s="2">
        <f t="shared" si="23"/>
        <v>5990.4000000000005</v>
      </c>
      <c r="Y747" s="2">
        <v>0</v>
      </c>
      <c r="Z747" s="2">
        <v>0</v>
      </c>
      <c r="AA747"/>
      <c r="AB747"/>
    </row>
    <row r="748" spans="1:28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4">
        <v>820</v>
      </c>
      <c r="Q748" s="7">
        <v>9840</v>
      </c>
      <c r="R748" s="16">
        <v>381</v>
      </c>
      <c r="S748" s="12">
        <v>4572</v>
      </c>
      <c r="T748" s="7">
        <f t="shared" si="22"/>
        <v>0</v>
      </c>
      <c r="U748" s="3">
        <v>0</v>
      </c>
      <c r="V748" s="7">
        <v>0</v>
      </c>
      <c r="W748" s="7">
        <v>0</v>
      </c>
      <c r="X748" s="2">
        <f t="shared" si="23"/>
        <v>4572</v>
      </c>
      <c r="Y748" s="2">
        <v>0</v>
      </c>
      <c r="Z748" s="2">
        <v>0</v>
      </c>
      <c r="AA748"/>
      <c r="AB748"/>
    </row>
    <row r="749" spans="1:28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4">
        <v>443</v>
      </c>
      <c r="Q749" s="7">
        <v>5759</v>
      </c>
      <c r="R749" s="16">
        <v>220</v>
      </c>
      <c r="S749" s="12">
        <v>2860</v>
      </c>
      <c r="T749" s="7">
        <f t="shared" si="22"/>
        <v>0</v>
      </c>
      <c r="U749" s="3">
        <v>0</v>
      </c>
      <c r="V749" s="7">
        <v>0</v>
      </c>
      <c r="W749" s="7">
        <v>0</v>
      </c>
      <c r="X749" s="2">
        <f t="shared" si="23"/>
        <v>2860</v>
      </c>
      <c r="Y749" s="2">
        <v>0</v>
      </c>
      <c r="Z749" s="2">
        <v>0</v>
      </c>
      <c r="AA749"/>
      <c r="AB749"/>
    </row>
    <row r="750" spans="1:28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4">
        <v>406</v>
      </c>
      <c r="Q750" s="7">
        <v>4547.2</v>
      </c>
      <c r="R750" s="16">
        <v>193</v>
      </c>
      <c r="S750" s="12">
        <v>2161.6</v>
      </c>
      <c r="T750" s="7">
        <f t="shared" si="22"/>
        <v>0</v>
      </c>
      <c r="U750" s="3">
        <v>0</v>
      </c>
      <c r="V750" s="7">
        <v>0</v>
      </c>
      <c r="W750" s="7">
        <v>0</v>
      </c>
      <c r="X750" s="2">
        <f t="shared" si="23"/>
        <v>2161.6</v>
      </c>
      <c r="Y750" s="2">
        <v>0</v>
      </c>
      <c r="Z750" s="2">
        <v>0</v>
      </c>
      <c r="AA750"/>
      <c r="AB750"/>
    </row>
    <row r="751" spans="1:28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4">
        <v>430</v>
      </c>
      <c r="Q751" s="7">
        <v>5590</v>
      </c>
      <c r="R751" s="16">
        <v>220</v>
      </c>
      <c r="S751" s="12">
        <v>2860</v>
      </c>
      <c r="T751" s="7">
        <f t="shared" si="22"/>
        <v>0</v>
      </c>
      <c r="U751" s="3">
        <v>0</v>
      </c>
      <c r="V751" s="7">
        <v>0</v>
      </c>
      <c r="W751" s="7">
        <v>0</v>
      </c>
      <c r="X751" s="2">
        <f t="shared" si="23"/>
        <v>2860</v>
      </c>
      <c r="Y751" s="2">
        <v>0</v>
      </c>
      <c r="Z751" s="2">
        <v>0</v>
      </c>
      <c r="AA751"/>
      <c r="AB751"/>
    </row>
    <row r="752" spans="1:28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4">
        <v>406</v>
      </c>
      <c r="Q752" s="7">
        <v>4547.2</v>
      </c>
      <c r="R752" s="16">
        <v>193</v>
      </c>
      <c r="S752" s="12">
        <v>2161.6</v>
      </c>
      <c r="T752" s="7">
        <f t="shared" si="22"/>
        <v>0</v>
      </c>
      <c r="U752" s="3">
        <v>0</v>
      </c>
      <c r="V752" s="7">
        <v>0</v>
      </c>
      <c r="W752" s="7">
        <v>0</v>
      </c>
      <c r="X752" s="2">
        <f t="shared" si="23"/>
        <v>2161.6</v>
      </c>
      <c r="Y752" s="2">
        <v>0</v>
      </c>
      <c r="Z752" s="2">
        <v>0</v>
      </c>
      <c r="AA752"/>
      <c r="AB752"/>
    </row>
    <row r="753" spans="1:28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4">
        <v>810</v>
      </c>
      <c r="Q753" s="7">
        <v>8424</v>
      </c>
      <c r="R753" s="16">
        <v>330</v>
      </c>
      <c r="S753" s="12">
        <v>3432</v>
      </c>
      <c r="T753" s="7">
        <f t="shared" si="22"/>
        <v>0</v>
      </c>
      <c r="U753" s="3">
        <v>0</v>
      </c>
      <c r="V753" s="7">
        <v>0</v>
      </c>
      <c r="W753" s="7">
        <v>0</v>
      </c>
      <c r="X753" s="2">
        <f t="shared" si="23"/>
        <v>3432</v>
      </c>
      <c r="Y753" s="2">
        <v>0</v>
      </c>
      <c r="Z753" s="2">
        <v>0</v>
      </c>
      <c r="AA753"/>
      <c r="AB753"/>
    </row>
    <row r="754" spans="1:28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4">
        <v>907</v>
      </c>
      <c r="Q754" s="7">
        <v>9432.8000000000011</v>
      </c>
      <c r="R754" s="16">
        <v>366</v>
      </c>
      <c r="S754" s="12">
        <v>3806.4</v>
      </c>
      <c r="T754" s="7">
        <f t="shared" si="22"/>
        <v>0</v>
      </c>
      <c r="U754" s="3">
        <v>0</v>
      </c>
      <c r="V754" s="7">
        <v>0</v>
      </c>
      <c r="W754" s="7">
        <v>0</v>
      </c>
      <c r="X754" s="2">
        <f t="shared" si="23"/>
        <v>3806.4</v>
      </c>
      <c r="Y754" s="2">
        <v>0</v>
      </c>
      <c r="Z754" s="2">
        <v>0</v>
      </c>
      <c r="AA754"/>
      <c r="AB754"/>
    </row>
    <row r="755" spans="1:28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4">
        <v>982</v>
      </c>
      <c r="Q755" s="7">
        <v>8936.1999999999989</v>
      </c>
      <c r="R755" s="16">
        <v>396</v>
      </c>
      <c r="S755" s="12">
        <v>3603.6</v>
      </c>
      <c r="T755" s="7">
        <f t="shared" si="22"/>
        <v>0</v>
      </c>
      <c r="U755" s="3">
        <v>0</v>
      </c>
      <c r="V755" s="7">
        <v>0</v>
      </c>
      <c r="W755" s="7">
        <v>0</v>
      </c>
      <c r="X755" s="2">
        <f t="shared" si="23"/>
        <v>3603.6</v>
      </c>
      <c r="Y755" s="2">
        <v>0</v>
      </c>
      <c r="Z755" s="2">
        <v>0</v>
      </c>
      <c r="AA755"/>
      <c r="AB755"/>
    </row>
    <row r="756" spans="1:28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4">
        <v>911</v>
      </c>
      <c r="Q756" s="7">
        <v>8290.1</v>
      </c>
      <c r="R756" s="16">
        <v>390</v>
      </c>
      <c r="S756" s="12">
        <v>3549</v>
      </c>
      <c r="T756" s="7">
        <f t="shared" si="22"/>
        <v>0</v>
      </c>
      <c r="U756" s="3">
        <v>0</v>
      </c>
      <c r="V756" s="7">
        <v>0</v>
      </c>
      <c r="W756" s="7">
        <v>0</v>
      </c>
      <c r="X756" s="2">
        <f t="shared" si="23"/>
        <v>3549</v>
      </c>
      <c r="Y756" s="2">
        <v>0</v>
      </c>
      <c r="Z756" s="2">
        <v>0</v>
      </c>
      <c r="AA756"/>
      <c r="AB756"/>
    </row>
    <row r="757" spans="1:28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4">
        <v>884</v>
      </c>
      <c r="Q757" s="7">
        <v>8044.4</v>
      </c>
      <c r="R757" s="16">
        <v>390</v>
      </c>
      <c r="S757" s="12">
        <v>3549</v>
      </c>
      <c r="T757" s="7">
        <f t="shared" si="22"/>
        <v>0</v>
      </c>
      <c r="U757" s="3">
        <v>0</v>
      </c>
      <c r="V757" s="7">
        <v>0</v>
      </c>
      <c r="W757" s="7">
        <v>0</v>
      </c>
      <c r="X757" s="2">
        <f t="shared" si="23"/>
        <v>3549</v>
      </c>
      <c r="Y757" s="2">
        <v>0</v>
      </c>
      <c r="Z757" s="2">
        <v>0</v>
      </c>
      <c r="AA757"/>
      <c r="AB757"/>
    </row>
    <row r="758" spans="1:28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4">
        <v>966</v>
      </c>
      <c r="Q758" s="7">
        <v>8790.6</v>
      </c>
      <c r="R758" s="16">
        <v>390</v>
      </c>
      <c r="S758" s="12">
        <v>3549</v>
      </c>
      <c r="T758" s="7">
        <f t="shared" si="22"/>
        <v>0</v>
      </c>
      <c r="U758" s="3">
        <v>0</v>
      </c>
      <c r="V758" s="7">
        <v>0</v>
      </c>
      <c r="W758" s="7">
        <v>0</v>
      </c>
      <c r="X758" s="2">
        <f t="shared" si="23"/>
        <v>3549</v>
      </c>
      <c r="Y758" s="2">
        <v>0</v>
      </c>
      <c r="Z758" s="2">
        <v>0</v>
      </c>
      <c r="AA758"/>
      <c r="AB758"/>
    </row>
    <row r="759" spans="1:28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4">
        <v>1040</v>
      </c>
      <c r="Q759" s="7">
        <v>9464</v>
      </c>
      <c r="R759" s="16">
        <v>420</v>
      </c>
      <c r="S759" s="12">
        <v>3822</v>
      </c>
      <c r="T759" s="7">
        <f t="shared" si="22"/>
        <v>0</v>
      </c>
      <c r="U759" s="3">
        <v>0</v>
      </c>
      <c r="V759" s="7">
        <v>0</v>
      </c>
      <c r="W759" s="7">
        <v>0</v>
      </c>
      <c r="X759" s="2">
        <f t="shared" si="23"/>
        <v>3822</v>
      </c>
      <c r="Y759" s="2">
        <v>0</v>
      </c>
      <c r="Z759" s="2">
        <v>0</v>
      </c>
      <c r="AA759"/>
      <c r="AB759"/>
    </row>
    <row r="760" spans="1:28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4">
        <v>911</v>
      </c>
      <c r="Q760" s="7">
        <v>11843</v>
      </c>
      <c r="R760" s="16">
        <v>390</v>
      </c>
      <c r="S760" s="12">
        <v>5070</v>
      </c>
      <c r="T760" s="7">
        <f t="shared" si="22"/>
        <v>0</v>
      </c>
      <c r="U760" s="3">
        <v>0</v>
      </c>
      <c r="V760" s="7">
        <v>0</v>
      </c>
      <c r="W760" s="7">
        <v>0</v>
      </c>
      <c r="X760" s="2">
        <f t="shared" si="23"/>
        <v>5070</v>
      </c>
      <c r="Y760" s="2">
        <v>0</v>
      </c>
      <c r="Z760" s="2">
        <v>0</v>
      </c>
      <c r="AA760"/>
      <c r="AB760"/>
    </row>
    <row r="761" spans="1:28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4">
        <v>946</v>
      </c>
      <c r="Q761" s="7">
        <v>9838.4</v>
      </c>
      <c r="R761" s="16">
        <v>405</v>
      </c>
      <c r="S761" s="12">
        <v>4212</v>
      </c>
      <c r="T761" s="7">
        <f t="shared" si="22"/>
        <v>0</v>
      </c>
      <c r="U761" s="3">
        <v>0</v>
      </c>
      <c r="V761" s="7">
        <v>0</v>
      </c>
      <c r="W761" s="7">
        <v>0</v>
      </c>
      <c r="X761" s="2">
        <f t="shared" si="23"/>
        <v>4212</v>
      </c>
      <c r="Y761" s="2">
        <v>0</v>
      </c>
      <c r="Z761" s="2">
        <v>0</v>
      </c>
      <c r="AA761"/>
      <c r="AB761"/>
    </row>
    <row r="762" spans="1:28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4">
        <v>946</v>
      </c>
      <c r="Q762" s="7">
        <v>12298</v>
      </c>
      <c r="R762" s="16">
        <v>405</v>
      </c>
      <c r="S762" s="12">
        <v>5265</v>
      </c>
      <c r="T762" s="7">
        <f t="shared" si="22"/>
        <v>0</v>
      </c>
      <c r="U762" s="3">
        <v>0</v>
      </c>
      <c r="V762" s="7">
        <v>0</v>
      </c>
      <c r="W762" s="7">
        <v>0</v>
      </c>
      <c r="X762" s="2">
        <f t="shared" si="23"/>
        <v>5265</v>
      </c>
      <c r="Y762" s="2">
        <v>0</v>
      </c>
      <c r="Z762" s="2">
        <v>0</v>
      </c>
      <c r="AA762"/>
      <c r="AB762"/>
    </row>
    <row r="763" spans="1:28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4">
        <v>995</v>
      </c>
      <c r="Q763" s="7">
        <v>9054.5</v>
      </c>
      <c r="R763" s="16">
        <v>426</v>
      </c>
      <c r="S763" s="12">
        <v>3876.6</v>
      </c>
      <c r="T763" s="7">
        <f t="shared" si="22"/>
        <v>0</v>
      </c>
      <c r="U763" s="3">
        <v>0</v>
      </c>
      <c r="V763" s="7">
        <v>0</v>
      </c>
      <c r="W763" s="7">
        <v>0</v>
      </c>
      <c r="X763" s="2">
        <f t="shared" si="23"/>
        <v>3876.6</v>
      </c>
      <c r="Y763" s="2">
        <v>0</v>
      </c>
      <c r="Z763" s="2">
        <v>0</v>
      </c>
      <c r="AA763"/>
      <c r="AB763"/>
    </row>
    <row r="764" spans="1:28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4">
        <v>938</v>
      </c>
      <c r="Q764" s="7">
        <v>9755.2000000000007</v>
      </c>
      <c r="R764" s="16">
        <v>402</v>
      </c>
      <c r="S764" s="12">
        <v>4180.8</v>
      </c>
      <c r="T764" s="7">
        <f t="shared" si="22"/>
        <v>0</v>
      </c>
      <c r="U764" s="3">
        <v>0</v>
      </c>
      <c r="V764" s="7">
        <v>0</v>
      </c>
      <c r="W764" s="7">
        <v>0</v>
      </c>
      <c r="X764" s="2">
        <f t="shared" si="23"/>
        <v>4180.8</v>
      </c>
      <c r="Y764" s="2">
        <v>0</v>
      </c>
      <c r="Z764" s="2">
        <v>0</v>
      </c>
      <c r="AA764"/>
      <c r="AB764"/>
    </row>
    <row r="765" spans="1:28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4">
        <v>925</v>
      </c>
      <c r="Q765" s="7">
        <v>8417.5</v>
      </c>
      <c r="R765" s="16">
        <v>396</v>
      </c>
      <c r="S765" s="12">
        <v>3603.6</v>
      </c>
      <c r="T765" s="7">
        <f t="shared" si="22"/>
        <v>0</v>
      </c>
      <c r="U765" s="3">
        <v>0</v>
      </c>
      <c r="V765" s="7">
        <v>0</v>
      </c>
      <c r="W765" s="7">
        <v>0</v>
      </c>
      <c r="X765" s="2">
        <f t="shared" si="23"/>
        <v>3603.6</v>
      </c>
      <c r="Y765" s="2">
        <v>0</v>
      </c>
      <c r="Z765" s="2">
        <v>0</v>
      </c>
      <c r="AA765"/>
      <c r="AB765"/>
    </row>
    <row r="766" spans="1:28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4">
        <v>1057</v>
      </c>
      <c r="Q766" s="7">
        <v>9618.6999999999989</v>
      </c>
      <c r="R766" s="16">
        <v>426</v>
      </c>
      <c r="S766" s="12">
        <v>3876.6</v>
      </c>
      <c r="T766" s="7">
        <f t="shared" si="22"/>
        <v>0</v>
      </c>
      <c r="U766" s="3">
        <v>0</v>
      </c>
      <c r="V766" s="7">
        <v>0</v>
      </c>
      <c r="W766" s="7">
        <v>0</v>
      </c>
      <c r="X766" s="2">
        <f t="shared" si="23"/>
        <v>3876.6</v>
      </c>
      <c r="Y766" s="2">
        <v>0</v>
      </c>
      <c r="Z766" s="2">
        <v>0</v>
      </c>
      <c r="AA766"/>
      <c r="AB766"/>
    </row>
    <row r="767" spans="1:28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4">
        <v>855</v>
      </c>
      <c r="Q767" s="7">
        <v>7780.5</v>
      </c>
      <c r="R767" s="16">
        <v>366</v>
      </c>
      <c r="S767" s="12">
        <v>3330.6</v>
      </c>
      <c r="T767" s="7">
        <f t="shared" si="22"/>
        <v>0</v>
      </c>
      <c r="U767" s="3">
        <v>0</v>
      </c>
      <c r="V767" s="7">
        <v>0</v>
      </c>
      <c r="W767" s="7">
        <v>0</v>
      </c>
      <c r="X767" s="2">
        <f t="shared" si="23"/>
        <v>3330.6</v>
      </c>
      <c r="Y767" s="2">
        <v>0</v>
      </c>
      <c r="Z767" s="2">
        <v>0</v>
      </c>
      <c r="AA767"/>
      <c r="AB767"/>
    </row>
    <row r="768" spans="1:28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4">
        <v>840</v>
      </c>
      <c r="Q768" s="7">
        <v>8736</v>
      </c>
      <c r="R768" s="16">
        <v>360</v>
      </c>
      <c r="S768" s="12">
        <v>3744</v>
      </c>
      <c r="T768" s="7">
        <f t="shared" si="22"/>
        <v>0</v>
      </c>
      <c r="U768" s="3">
        <v>0</v>
      </c>
      <c r="V768" s="7">
        <v>0</v>
      </c>
      <c r="W768" s="7">
        <v>0</v>
      </c>
      <c r="X768" s="2">
        <f t="shared" si="23"/>
        <v>3744</v>
      </c>
      <c r="Y768" s="2">
        <v>0</v>
      </c>
      <c r="Z768" s="2">
        <v>0</v>
      </c>
      <c r="AA768"/>
      <c r="AB768"/>
    </row>
    <row r="769" spans="1:28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4">
        <v>711</v>
      </c>
      <c r="Q769" s="7">
        <v>6470.0999999999995</v>
      </c>
      <c r="R769" s="16">
        <v>305</v>
      </c>
      <c r="S769" s="12">
        <v>2775.5</v>
      </c>
      <c r="T769" s="7">
        <f t="shared" si="22"/>
        <v>0</v>
      </c>
      <c r="U769" s="3">
        <v>0</v>
      </c>
      <c r="V769" s="7">
        <v>0</v>
      </c>
      <c r="W769" s="7">
        <v>0</v>
      </c>
      <c r="X769" s="2">
        <f t="shared" si="23"/>
        <v>2775.5</v>
      </c>
      <c r="Y769" s="2">
        <v>0</v>
      </c>
      <c r="Z769" s="2">
        <v>0</v>
      </c>
      <c r="AA769"/>
      <c r="AB769"/>
    </row>
    <row r="770" spans="1:28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4">
        <v>810</v>
      </c>
      <c r="Q770" s="7">
        <v>10530</v>
      </c>
      <c r="R770" s="16">
        <v>330</v>
      </c>
      <c r="S770" s="12">
        <v>4290</v>
      </c>
      <c r="T770" s="7">
        <f t="shared" ref="T770:T833" si="24">ROUND( ((V770*100)/S770),1)</f>
        <v>0</v>
      </c>
      <c r="U770" s="3">
        <v>0</v>
      </c>
      <c r="V770" s="7">
        <v>0</v>
      </c>
      <c r="W770" s="7">
        <v>0</v>
      </c>
      <c r="X770" s="2">
        <f t="shared" ref="X770:X833" si="25">S770+V770+W770</f>
        <v>4290</v>
      </c>
      <c r="Y770" s="2">
        <v>0</v>
      </c>
      <c r="Z770" s="2">
        <v>0</v>
      </c>
      <c r="AA770"/>
      <c r="AB770"/>
    </row>
    <row r="771" spans="1:28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4">
        <v>750</v>
      </c>
      <c r="Q771" s="7">
        <v>7800</v>
      </c>
      <c r="R771" s="16">
        <v>305</v>
      </c>
      <c r="S771" s="12">
        <v>3172</v>
      </c>
      <c r="T771" s="7">
        <f t="shared" si="24"/>
        <v>0</v>
      </c>
      <c r="U771" s="3">
        <v>0</v>
      </c>
      <c r="V771" s="7">
        <v>0</v>
      </c>
      <c r="W771" s="7">
        <v>0</v>
      </c>
      <c r="X771" s="2">
        <f t="shared" si="25"/>
        <v>3172</v>
      </c>
      <c r="Y771" s="2">
        <v>0</v>
      </c>
      <c r="Z771" s="2">
        <v>0</v>
      </c>
      <c r="AA771"/>
      <c r="AB771"/>
    </row>
    <row r="772" spans="1:28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4">
        <v>735</v>
      </c>
      <c r="Q772" s="7">
        <v>6688.5</v>
      </c>
      <c r="R772" s="16">
        <v>288</v>
      </c>
      <c r="S772" s="12">
        <v>2620.7999999999997</v>
      </c>
      <c r="T772" s="7">
        <f t="shared" si="24"/>
        <v>0</v>
      </c>
      <c r="U772" s="3">
        <v>0</v>
      </c>
      <c r="V772" s="7">
        <v>0</v>
      </c>
      <c r="W772" s="7">
        <v>0</v>
      </c>
      <c r="X772" s="2">
        <f t="shared" si="25"/>
        <v>2620.7999999999997</v>
      </c>
      <c r="Y772" s="2">
        <v>0</v>
      </c>
      <c r="Z772" s="2">
        <v>0</v>
      </c>
      <c r="AA772"/>
      <c r="AB772"/>
    </row>
    <row r="773" spans="1:28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4">
        <v>735</v>
      </c>
      <c r="Q773" s="7">
        <v>6688.5</v>
      </c>
      <c r="R773" s="16">
        <v>315</v>
      </c>
      <c r="S773" s="12">
        <v>2866.5</v>
      </c>
      <c r="T773" s="7">
        <f t="shared" si="24"/>
        <v>0</v>
      </c>
      <c r="U773" s="3">
        <v>0</v>
      </c>
      <c r="V773" s="7">
        <v>0</v>
      </c>
      <c r="W773" s="7">
        <v>0</v>
      </c>
      <c r="X773" s="2">
        <f t="shared" si="25"/>
        <v>2866.5</v>
      </c>
      <c r="Y773" s="2">
        <v>0</v>
      </c>
      <c r="Z773" s="2">
        <v>0</v>
      </c>
      <c r="AA773"/>
      <c r="AB773"/>
    </row>
    <row r="774" spans="1:28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4">
        <v>665</v>
      </c>
      <c r="Q774" s="7">
        <v>8645</v>
      </c>
      <c r="R774" s="16">
        <v>288</v>
      </c>
      <c r="S774" s="12">
        <v>3744</v>
      </c>
      <c r="T774" s="7">
        <f t="shared" si="24"/>
        <v>0</v>
      </c>
      <c r="U774" s="3">
        <v>0</v>
      </c>
      <c r="V774" s="7">
        <v>0</v>
      </c>
      <c r="W774" s="7">
        <v>0</v>
      </c>
      <c r="X774" s="2">
        <f t="shared" si="25"/>
        <v>3744</v>
      </c>
      <c r="Y774" s="2">
        <v>0</v>
      </c>
      <c r="Z774" s="2">
        <v>0</v>
      </c>
      <c r="AA774"/>
      <c r="AB774"/>
    </row>
    <row r="775" spans="1:28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4">
        <v>840</v>
      </c>
      <c r="Q775" s="7">
        <v>10920</v>
      </c>
      <c r="R775" s="16">
        <v>360</v>
      </c>
      <c r="S775" s="12">
        <v>4680</v>
      </c>
      <c r="T775" s="7">
        <f t="shared" si="24"/>
        <v>0</v>
      </c>
      <c r="U775" s="3">
        <v>0</v>
      </c>
      <c r="V775" s="7">
        <v>0</v>
      </c>
      <c r="W775" s="7">
        <v>0</v>
      </c>
      <c r="X775" s="2">
        <f t="shared" si="25"/>
        <v>4680</v>
      </c>
      <c r="Y775" s="2">
        <v>0</v>
      </c>
      <c r="Z775" s="2">
        <v>0</v>
      </c>
      <c r="AA775"/>
      <c r="AB775"/>
    </row>
    <row r="776" spans="1:28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4">
        <v>871</v>
      </c>
      <c r="Q776" s="7">
        <v>9058.4</v>
      </c>
      <c r="R776" s="16">
        <v>426</v>
      </c>
      <c r="S776" s="12">
        <v>4430.4000000000005</v>
      </c>
      <c r="T776" s="7">
        <f t="shared" si="24"/>
        <v>0</v>
      </c>
      <c r="U776" s="3">
        <v>0</v>
      </c>
      <c r="V776" s="7">
        <v>0</v>
      </c>
      <c r="W776" s="7">
        <v>0</v>
      </c>
      <c r="X776" s="2">
        <f t="shared" si="25"/>
        <v>4430.4000000000005</v>
      </c>
      <c r="Y776" s="2">
        <v>0</v>
      </c>
      <c r="Z776" s="2">
        <v>0</v>
      </c>
      <c r="AA776"/>
      <c r="AB776"/>
    </row>
    <row r="777" spans="1:28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4">
        <v>2199</v>
      </c>
      <c r="Q777" s="7">
        <v>4398</v>
      </c>
      <c r="R777" s="16">
        <v>1444.9218000000001</v>
      </c>
      <c r="S777" s="12">
        <v>2889.8436000000002</v>
      </c>
      <c r="T777" s="7">
        <f t="shared" si="24"/>
        <v>0</v>
      </c>
      <c r="U777" s="3">
        <v>0</v>
      </c>
      <c r="V777" s="7">
        <v>0</v>
      </c>
      <c r="W777" s="7">
        <v>0</v>
      </c>
      <c r="X777" s="2">
        <f t="shared" si="25"/>
        <v>2889.8436000000002</v>
      </c>
      <c r="Y777" s="2">
        <v>0</v>
      </c>
      <c r="Z777" s="2">
        <v>0</v>
      </c>
      <c r="AA777"/>
      <c r="AB777"/>
    </row>
    <row r="778" spans="1:28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4">
        <v>2399</v>
      </c>
      <c r="Q778" s="7">
        <v>4798</v>
      </c>
      <c r="R778" s="16">
        <v>1576.3386</v>
      </c>
      <c r="S778" s="12">
        <v>3152.6772000000001</v>
      </c>
      <c r="T778" s="7">
        <f t="shared" si="24"/>
        <v>0</v>
      </c>
      <c r="U778" s="3">
        <v>0</v>
      </c>
      <c r="V778" s="7">
        <v>0</v>
      </c>
      <c r="W778" s="7">
        <v>0</v>
      </c>
      <c r="X778" s="2">
        <f t="shared" si="25"/>
        <v>3152.6772000000001</v>
      </c>
      <c r="Y778" s="2">
        <v>0</v>
      </c>
      <c r="Z778" s="2">
        <v>0</v>
      </c>
      <c r="AA778"/>
      <c r="AB778"/>
    </row>
    <row r="779" spans="1:28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4">
        <v>2399</v>
      </c>
      <c r="Q779" s="7">
        <v>2399</v>
      </c>
      <c r="R779" s="16">
        <v>1576.3386</v>
      </c>
      <c r="S779" s="12">
        <v>1576.3386</v>
      </c>
      <c r="T779" s="7">
        <f t="shared" si="24"/>
        <v>0</v>
      </c>
      <c r="U779" s="3">
        <v>0</v>
      </c>
      <c r="V779" s="7">
        <v>0</v>
      </c>
      <c r="W779" s="7">
        <v>0</v>
      </c>
      <c r="X779" s="2">
        <f t="shared" si="25"/>
        <v>1576.3386</v>
      </c>
      <c r="Y779" s="2">
        <v>0</v>
      </c>
      <c r="Z779" s="2">
        <v>0</v>
      </c>
      <c r="AA779"/>
      <c r="AB779"/>
    </row>
    <row r="780" spans="1:28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4">
        <v>2399</v>
      </c>
      <c r="Q780" s="7">
        <v>4798</v>
      </c>
      <c r="R780" s="16">
        <v>1576.3386</v>
      </c>
      <c r="S780" s="12">
        <v>3152.6772000000001</v>
      </c>
      <c r="T780" s="7">
        <f t="shared" si="24"/>
        <v>0</v>
      </c>
      <c r="U780" s="3">
        <v>0</v>
      </c>
      <c r="V780" s="7">
        <v>0</v>
      </c>
      <c r="W780" s="7">
        <v>0</v>
      </c>
      <c r="X780" s="2">
        <f t="shared" si="25"/>
        <v>3152.6772000000001</v>
      </c>
      <c r="Y780" s="2">
        <v>0</v>
      </c>
      <c r="Z780" s="2">
        <v>0</v>
      </c>
      <c r="AA780"/>
      <c r="AB780"/>
    </row>
    <row r="781" spans="1:28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4">
        <v>2399</v>
      </c>
      <c r="Q781" s="7">
        <v>4798</v>
      </c>
      <c r="R781" s="16">
        <v>1576.3386</v>
      </c>
      <c r="S781" s="12">
        <v>3152.6772000000001</v>
      </c>
      <c r="T781" s="7">
        <f t="shared" si="24"/>
        <v>0</v>
      </c>
      <c r="U781" s="3">
        <v>0</v>
      </c>
      <c r="V781" s="7">
        <v>0</v>
      </c>
      <c r="W781" s="7">
        <v>0</v>
      </c>
      <c r="X781" s="2">
        <f t="shared" si="25"/>
        <v>3152.6772000000001</v>
      </c>
      <c r="Y781" s="2">
        <v>0</v>
      </c>
      <c r="Z781" s="2">
        <v>0</v>
      </c>
      <c r="AA781"/>
      <c r="AB781"/>
    </row>
    <row r="782" spans="1:28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4">
        <v>2199</v>
      </c>
      <c r="Q782" s="7">
        <v>4398</v>
      </c>
      <c r="R782" s="16">
        <v>1444.9218000000001</v>
      </c>
      <c r="S782" s="12">
        <v>2889.8436000000002</v>
      </c>
      <c r="T782" s="7">
        <f t="shared" si="24"/>
        <v>0</v>
      </c>
      <c r="U782" s="3">
        <v>0</v>
      </c>
      <c r="V782" s="7">
        <v>0</v>
      </c>
      <c r="W782" s="7">
        <v>0</v>
      </c>
      <c r="X782" s="2">
        <f t="shared" si="25"/>
        <v>2889.8436000000002</v>
      </c>
      <c r="Y782" s="2">
        <v>0</v>
      </c>
      <c r="Z782" s="2">
        <v>0</v>
      </c>
      <c r="AA782"/>
      <c r="AB782"/>
    </row>
    <row r="783" spans="1:28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4">
        <v>2199</v>
      </c>
      <c r="Q783" s="7">
        <v>4398</v>
      </c>
      <c r="R783" s="16">
        <v>1444.9218000000001</v>
      </c>
      <c r="S783" s="12">
        <v>2889.8436000000002</v>
      </c>
      <c r="T783" s="7">
        <f t="shared" si="24"/>
        <v>0</v>
      </c>
      <c r="U783" s="3">
        <v>0</v>
      </c>
      <c r="V783" s="7">
        <v>0</v>
      </c>
      <c r="W783" s="7">
        <v>0</v>
      </c>
      <c r="X783" s="2">
        <f t="shared" si="25"/>
        <v>2889.8436000000002</v>
      </c>
      <c r="Y783" s="2">
        <v>0</v>
      </c>
      <c r="Z783" s="2">
        <v>0</v>
      </c>
      <c r="AA783"/>
      <c r="AB783"/>
    </row>
    <row r="784" spans="1:28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4">
        <v>2199</v>
      </c>
      <c r="Q784" s="7">
        <v>4398</v>
      </c>
      <c r="R784" s="16">
        <v>1444.9218000000001</v>
      </c>
      <c r="S784" s="12">
        <v>2889.8436000000002</v>
      </c>
      <c r="T784" s="7">
        <f t="shared" si="24"/>
        <v>0</v>
      </c>
      <c r="U784" s="3">
        <v>0</v>
      </c>
      <c r="V784" s="7">
        <v>0</v>
      </c>
      <c r="W784" s="7">
        <v>0</v>
      </c>
      <c r="X784" s="2">
        <f t="shared" si="25"/>
        <v>2889.8436000000002</v>
      </c>
      <c r="Y784" s="2">
        <v>0</v>
      </c>
      <c r="Z784" s="2">
        <v>0</v>
      </c>
      <c r="AA784"/>
      <c r="AB784"/>
    </row>
    <row r="785" spans="1:28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4">
        <v>2199</v>
      </c>
      <c r="Q785" s="7">
        <v>4398</v>
      </c>
      <c r="R785" s="16">
        <v>1444.9218000000001</v>
      </c>
      <c r="S785" s="12">
        <v>2889.8436000000002</v>
      </c>
      <c r="T785" s="7">
        <f t="shared" si="24"/>
        <v>0</v>
      </c>
      <c r="U785" s="3">
        <v>0</v>
      </c>
      <c r="V785" s="7">
        <v>0</v>
      </c>
      <c r="W785" s="7">
        <v>0</v>
      </c>
      <c r="X785" s="2">
        <f t="shared" si="25"/>
        <v>2889.8436000000002</v>
      </c>
      <c r="Y785" s="2">
        <v>0</v>
      </c>
      <c r="Z785" s="2">
        <v>0</v>
      </c>
      <c r="AA785"/>
      <c r="AB785"/>
    </row>
    <row r="786" spans="1:28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4">
        <v>2399</v>
      </c>
      <c r="Q786" s="7">
        <v>4798</v>
      </c>
      <c r="R786" s="16">
        <v>1576.3386</v>
      </c>
      <c r="S786" s="12">
        <v>3152.6772000000001</v>
      </c>
      <c r="T786" s="7">
        <f t="shared" si="24"/>
        <v>0</v>
      </c>
      <c r="U786" s="3">
        <v>0</v>
      </c>
      <c r="V786" s="7">
        <v>0</v>
      </c>
      <c r="W786" s="7">
        <v>0</v>
      </c>
      <c r="X786" s="2">
        <f t="shared" si="25"/>
        <v>3152.6772000000001</v>
      </c>
      <c r="Y786" s="2">
        <v>0</v>
      </c>
      <c r="Z786" s="2">
        <v>0</v>
      </c>
      <c r="AA786"/>
      <c r="AB786"/>
    </row>
    <row r="787" spans="1:28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4">
        <v>2399</v>
      </c>
      <c r="Q787" s="7">
        <v>4798</v>
      </c>
      <c r="R787" s="16">
        <v>1576.3386</v>
      </c>
      <c r="S787" s="12">
        <v>3152.6772000000001</v>
      </c>
      <c r="T787" s="7">
        <f t="shared" si="24"/>
        <v>0</v>
      </c>
      <c r="U787" s="3">
        <v>0</v>
      </c>
      <c r="V787" s="7">
        <v>0</v>
      </c>
      <c r="W787" s="7">
        <v>0</v>
      </c>
      <c r="X787" s="2">
        <f t="shared" si="25"/>
        <v>3152.6772000000001</v>
      </c>
      <c r="Y787" s="2">
        <v>0</v>
      </c>
      <c r="Z787" s="2">
        <v>0</v>
      </c>
      <c r="AA787"/>
      <c r="AB787"/>
    </row>
    <row r="788" spans="1:28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4">
        <v>2399</v>
      </c>
      <c r="Q788" s="7">
        <v>4798</v>
      </c>
      <c r="R788" s="16">
        <v>1576.3386</v>
      </c>
      <c r="S788" s="12">
        <v>3152.6772000000001</v>
      </c>
      <c r="T788" s="7">
        <f t="shared" si="24"/>
        <v>0</v>
      </c>
      <c r="U788" s="3">
        <v>0</v>
      </c>
      <c r="V788" s="7">
        <v>0</v>
      </c>
      <c r="W788" s="7">
        <v>0</v>
      </c>
      <c r="X788" s="2">
        <f t="shared" si="25"/>
        <v>3152.6772000000001</v>
      </c>
      <c r="Y788" s="2">
        <v>0</v>
      </c>
      <c r="Z788" s="2">
        <v>0</v>
      </c>
      <c r="AA788"/>
      <c r="AB788"/>
    </row>
    <row r="789" spans="1:28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4">
        <v>2399</v>
      </c>
      <c r="Q789" s="7">
        <v>2399</v>
      </c>
      <c r="R789" s="16">
        <v>1576.3386</v>
      </c>
      <c r="S789" s="12">
        <v>1576.3386</v>
      </c>
      <c r="T789" s="7">
        <f t="shared" si="24"/>
        <v>0</v>
      </c>
      <c r="U789" s="3">
        <v>0</v>
      </c>
      <c r="V789" s="7">
        <v>0</v>
      </c>
      <c r="W789" s="7">
        <v>0</v>
      </c>
      <c r="X789" s="2">
        <f t="shared" si="25"/>
        <v>1576.3386</v>
      </c>
      <c r="Y789" s="2">
        <v>0</v>
      </c>
      <c r="Z789" s="2">
        <v>0</v>
      </c>
      <c r="AA789"/>
      <c r="AB789"/>
    </row>
    <row r="790" spans="1:28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4">
        <v>2399</v>
      </c>
      <c r="Q790" s="7">
        <v>4798</v>
      </c>
      <c r="R790" s="16">
        <v>1576.3386</v>
      </c>
      <c r="S790" s="12">
        <v>3152.6772000000001</v>
      </c>
      <c r="T790" s="7">
        <f t="shared" si="24"/>
        <v>0</v>
      </c>
      <c r="U790" s="3">
        <v>0</v>
      </c>
      <c r="V790" s="7">
        <v>0</v>
      </c>
      <c r="W790" s="7">
        <v>0</v>
      </c>
      <c r="X790" s="2">
        <f t="shared" si="25"/>
        <v>3152.6772000000001</v>
      </c>
      <c r="Y790" s="2">
        <v>0</v>
      </c>
      <c r="Z790" s="2">
        <v>0</v>
      </c>
      <c r="AA790"/>
      <c r="AB790"/>
    </row>
    <row r="791" spans="1:28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4">
        <v>2199</v>
      </c>
      <c r="Q791" s="7">
        <v>4398</v>
      </c>
      <c r="R791" s="16">
        <v>1444.9218000000001</v>
      </c>
      <c r="S791" s="12">
        <v>2889.8436000000002</v>
      </c>
      <c r="T791" s="7">
        <f t="shared" si="24"/>
        <v>0</v>
      </c>
      <c r="U791" s="3">
        <v>0</v>
      </c>
      <c r="V791" s="7">
        <v>0</v>
      </c>
      <c r="W791" s="7">
        <v>0</v>
      </c>
      <c r="X791" s="2">
        <f t="shared" si="25"/>
        <v>2889.8436000000002</v>
      </c>
      <c r="Y791" s="2">
        <v>0</v>
      </c>
      <c r="Z791" s="2">
        <v>0</v>
      </c>
      <c r="AA791"/>
      <c r="AB791"/>
    </row>
    <row r="792" spans="1:28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4">
        <v>2199</v>
      </c>
      <c r="Q792" s="7">
        <v>4398</v>
      </c>
      <c r="R792" s="16">
        <v>1444.9218000000001</v>
      </c>
      <c r="S792" s="12">
        <v>2889.8436000000002</v>
      </c>
      <c r="T792" s="7">
        <f t="shared" si="24"/>
        <v>0</v>
      </c>
      <c r="U792" s="3">
        <v>0</v>
      </c>
      <c r="V792" s="7">
        <v>0</v>
      </c>
      <c r="W792" s="7">
        <v>0</v>
      </c>
      <c r="X792" s="2">
        <f t="shared" si="25"/>
        <v>2889.8436000000002</v>
      </c>
      <c r="Y792" s="2">
        <v>0</v>
      </c>
      <c r="Z792" s="2">
        <v>0</v>
      </c>
      <c r="AA792"/>
      <c r="AB792"/>
    </row>
    <row r="793" spans="1:28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4">
        <v>2399</v>
      </c>
      <c r="Q793" s="7">
        <v>4798</v>
      </c>
      <c r="R793" s="16">
        <v>1576.3386</v>
      </c>
      <c r="S793" s="12">
        <v>3152.6772000000001</v>
      </c>
      <c r="T793" s="7">
        <f t="shared" si="24"/>
        <v>0</v>
      </c>
      <c r="U793" s="3">
        <v>0</v>
      </c>
      <c r="V793" s="7">
        <v>0</v>
      </c>
      <c r="W793" s="7">
        <v>0</v>
      </c>
      <c r="X793" s="2">
        <f t="shared" si="25"/>
        <v>3152.6772000000001</v>
      </c>
      <c r="Y793" s="2">
        <v>0</v>
      </c>
      <c r="Z793" s="2">
        <v>0</v>
      </c>
      <c r="AA793"/>
      <c r="AB793"/>
    </row>
    <row r="794" spans="1:28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4">
        <v>1999</v>
      </c>
      <c r="Q794" s="7">
        <v>3998</v>
      </c>
      <c r="R794" s="16">
        <v>1313.5050000000001</v>
      </c>
      <c r="S794" s="12">
        <v>2627.01</v>
      </c>
      <c r="T794" s="7">
        <f t="shared" si="24"/>
        <v>0</v>
      </c>
      <c r="U794" s="3">
        <v>0</v>
      </c>
      <c r="V794" s="7">
        <v>0</v>
      </c>
      <c r="W794" s="7">
        <v>0</v>
      </c>
      <c r="X794" s="2">
        <f t="shared" si="25"/>
        <v>2627.01</v>
      </c>
      <c r="Y794" s="2">
        <v>0</v>
      </c>
      <c r="Z794" s="2">
        <v>0</v>
      </c>
      <c r="AA794"/>
      <c r="AB794"/>
    </row>
    <row r="795" spans="1:28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4">
        <v>1999</v>
      </c>
      <c r="Q795" s="7">
        <v>3998</v>
      </c>
      <c r="R795" s="16">
        <v>1313.5050000000001</v>
      </c>
      <c r="S795" s="12">
        <v>2627.01</v>
      </c>
      <c r="T795" s="7">
        <f t="shared" si="24"/>
        <v>0</v>
      </c>
      <c r="U795" s="3">
        <v>0</v>
      </c>
      <c r="V795" s="7">
        <v>0</v>
      </c>
      <c r="W795" s="7">
        <v>0</v>
      </c>
      <c r="X795" s="2">
        <f t="shared" si="25"/>
        <v>2627.01</v>
      </c>
      <c r="Y795" s="2">
        <v>0</v>
      </c>
      <c r="Z795" s="2">
        <v>0</v>
      </c>
      <c r="AA795"/>
      <c r="AB795"/>
    </row>
    <row r="796" spans="1:28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4">
        <v>2199</v>
      </c>
      <c r="Q796" s="7">
        <v>4398</v>
      </c>
      <c r="R796" s="16">
        <v>1444.9218000000001</v>
      </c>
      <c r="S796" s="12">
        <v>2889.8436000000002</v>
      </c>
      <c r="T796" s="7">
        <f t="shared" si="24"/>
        <v>0</v>
      </c>
      <c r="U796" s="3">
        <v>0</v>
      </c>
      <c r="V796" s="7">
        <v>0</v>
      </c>
      <c r="W796" s="7">
        <v>0</v>
      </c>
      <c r="X796" s="2">
        <f t="shared" si="25"/>
        <v>2889.8436000000002</v>
      </c>
      <c r="Y796" s="2">
        <v>0</v>
      </c>
      <c r="Z796" s="2">
        <v>0</v>
      </c>
      <c r="AA796"/>
      <c r="AB796"/>
    </row>
    <row r="797" spans="1:28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4">
        <v>2199</v>
      </c>
      <c r="Q797" s="7">
        <v>4398</v>
      </c>
      <c r="R797" s="16">
        <v>1444.9218000000001</v>
      </c>
      <c r="S797" s="12">
        <v>2889.8436000000002</v>
      </c>
      <c r="T797" s="7">
        <f t="shared" si="24"/>
        <v>0</v>
      </c>
      <c r="U797" s="3">
        <v>0</v>
      </c>
      <c r="V797" s="7">
        <v>0</v>
      </c>
      <c r="W797" s="7">
        <v>0</v>
      </c>
      <c r="X797" s="2">
        <f t="shared" si="25"/>
        <v>2889.8436000000002</v>
      </c>
      <c r="Y797" s="2">
        <v>0</v>
      </c>
      <c r="Z797" s="2">
        <v>0</v>
      </c>
      <c r="AA797"/>
      <c r="AB797"/>
    </row>
    <row r="798" spans="1:28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4">
        <v>2399</v>
      </c>
      <c r="Q798" s="7">
        <v>2399</v>
      </c>
      <c r="R798" s="16">
        <v>1576.3386</v>
      </c>
      <c r="S798" s="12">
        <v>1576.3386</v>
      </c>
      <c r="T798" s="7">
        <f t="shared" si="24"/>
        <v>0</v>
      </c>
      <c r="U798" s="3">
        <v>0</v>
      </c>
      <c r="V798" s="7">
        <v>0</v>
      </c>
      <c r="W798" s="7">
        <v>0</v>
      </c>
      <c r="X798" s="2">
        <f t="shared" si="25"/>
        <v>1576.3386</v>
      </c>
      <c r="Y798" s="2">
        <v>0</v>
      </c>
      <c r="Z798" s="2">
        <v>0</v>
      </c>
      <c r="AA798"/>
      <c r="AB798"/>
    </row>
    <row r="799" spans="1:28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4">
        <v>2399</v>
      </c>
      <c r="Q799" s="7">
        <v>4798</v>
      </c>
      <c r="R799" s="16">
        <v>1576.3386</v>
      </c>
      <c r="S799" s="12">
        <v>3152.6772000000001</v>
      </c>
      <c r="T799" s="7">
        <f t="shared" si="24"/>
        <v>0</v>
      </c>
      <c r="U799" s="3">
        <v>0</v>
      </c>
      <c r="V799" s="7">
        <v>0</v>
      </c>
      <c r="W799" s="7">
        <v>0</v>
      </c>
      <c r="X799" s="2">
        <f t="shared" si="25"/>
        <v>3152.6772000000001</v>
      </c>
      <c r="Y799" s="2">
        <v>0</v>
      </c>
      <c r="Z799" s="2">
        <v>0</v>
      </c>
      <c r="AA799"/>
      <c r="AB799"/>
    </row>
    <row r="800" spans="1:28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4">
        <v>1999</v>
      </c>
      <c r="Q800" s="7">
        <v>1999</v>
      </c>
      <c r="R800" s="16">
        <v>1313.5050000000001</v>
      </c>
      <c r="S800" s="12">
        <v>1313.5050000000001</v>
      </c>
      <c r="T800" s="7">
        <f t="shared" si="24"/>
        <v>0</v>
      </c>
      <c r="U800" s="3">
        <v>0</v>
      </c>
      <c r="V800" s="7">
        <v>0</v>
      </c>
      <c r="W800" s="7">
        <v>0</v>
      </c>
      <c r="X800" s="2">
        <f t="shared" si="25"/>
        <v>1313.5050000000001</v>
      </c>
      <c r="Y800" s="2">
        <v>0</v>
      </c>
      <c r="Z800" s="2">
        <v>0</v>
      </c>
      <c r="AA800"/>
      <c r="AB800"/>
    </row>
    <row r="801" spans="1:28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4">
        <v>2399</v>
      </c>
      <c r="Q801" s="7">
        <v>4798</v>
      </c>
      <c r="R801" s="16">
        <v>1576.3386</v>
      </c>
      <c r="S801" s="12">
        <v>3152.6772000000001</v>
      </c>
      <c r="T801" s="7">
        <f t="shared" si="24"/>
        <v>0</v>
      </c>
      <c r="U801" s="3">
        <v>0</v>
      </c>
      <c r="V801" s="7">
        <v>0</v>
      </c>
      <c r="W801" s="7">
        <v>0</v>
      </c>
      <c r="X801" s="2">
        <f t="shared" si="25"/>
        <v>3152.6772000000001</v>
      </c>
      <c r="Y801" s="2">
        <v>0</v>
      </c>
      <c r="Z801" s="2">
        <v>0</v>
      </c>
      <c r="AA801"/>
      <c r="AB801"/>
    </row>
    <row r="802" spans="1:28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4">
        <v>2399</v>
      </c>
      <c r="Q802" s="7">
        <v>4798</v>
      </c>
      <c r="R802" s="16">
        <v>1576.3386</v>
      </c>
      <c r="S802" s="12">
        <v>3152.6772000000001</v>
      </c>
      <c r="T802" s="7">
        <f t="shared" si="24"/>
        <v>0</v>
      </c>
      <c r="U802" s="3">
        <v>0</v>
      </c>
      <c r="V802" s="7">
        <v>0</v>
      </c>
      <c r="W802" s="7">
        <v>0</v>
      </c>
      <c r="X802" s="2">
        <f t="shared" si="25"/>
        <v>3152.6772000000001</v>
      </c>
      <c r="Y802" s="2">
        <v>0</v>
      </c>
      <c r="Z802" s="2">
        <v>0</v>
      </c>
      <c r="AA802"/>
      <c r="AB802"/>
    </row>
    <row r="803" spans="1:28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4">
        <v>2399</v>
      </c>
      <c r="Q803" s="7">
        <v>2399</v>
      </c>
      <c r="R803" s="16">
        <v>1576.3386</v>
      </c>
      <c r="S803" s="12">
        <v>1576.3386</v>
      </c>
      <c r="T803" s="7">
        <f t="shared" si="24"/>
        <v>0</v>
      </c>
      <c r="U803" s="3">
        <v>0</v>
      </c>
      <c r="V803" s="7">
        <v>0</v>
      </c>
      <c r="W803" s="7">
        <v>0</v>
      </c>
      <c r="X803" s="2">
        <f t="shared" si="25"/>
        <v>1576.3386</v>
      </c>
      <c r="Y803" s="2">
        <v>0</v>
      </c>
      <c r="Z803" s="2">
        <v>0</v>
      </c>
      <c r="AA803"/>
      <c r="AB803"/>
    </row>
    <row r="804" spans="1:28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4">
        <v>2399</v>
      </c>
      <c r="Q804" s="7">
        <v>2399</v>
      </c>
      <c r="R804" s="16">
        <v>1576.3386</v>
      </c>
      <c r="S804" s="12">
        <v>1576.3386</v>
      </c>
      <c r="T804" s="7">
        <f t="shared" si="24"/>
        <v>0</v>
      </c>
      <c r="U804" s="3">
        <v>0</v>
      </c>
      <c r="V804" s="7">
        <v>0</v>
      </c>
      <c r="W804" s="7">
        <v>0</v>
      </c>
      <c r="X804" s="2">
        <f t="shared" si="25"/>
        <v>1576.3386</v>
      </c>
      <c r="Y804" s="2">
        <v>0</v>
      </c>
      <c r="Z804" s="2">
        <v>0</v>
      </c>
      <c r="AA804"/>
      <c r="AB804"/>
    </row>
    <row r="805" spans="1:28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4">
        <v>1999</v>
      </c>
      <c r="Q805" s="7">
        <v>1999</v>
      </c>
      <c r="R805" s="16">
        <v>1313.5050000000001</v>
      </c>
      <c r="S805" s="12">
        <v>1313.5050000000001</v>
      </c>
      <c r="T805" s="7">
        <f t="shared" si="24"/>
        <v>0</v>
      </c>
      <c r="U805" s="3">
        <v>0</v>
      </c>
      <c r="V805" s="7">
        <v>0</v>
      </c>
      <c r="W805" s="7">
        <v>0</v>
      </c>
      <c r="X805" s="2">
        <f t="shared" si="25"/>
        <v>1313.5050000000001</v>
      </c>
      <c r="Y805" s="2">
        <v>0</v>
      </c>
      <c r="Z805" s="2">
        <v>0</v>
      </c>
      <c r="AA805"/>
      <c r="AB805"/>
    </row>
    <row r="806" spans="1:28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4">
        <v>2400</v>
      </c>
      <c r="Q806" s="7">
        <v>19200</v>
      </c>
      <c r="R806" s="16">
        <v>1200</v>
      </c>
      <c r="S806" s="12">
        <v>9600</v>
      </c>
      <c r="T806" s="7">
        <f t="shared" si="24"/>
        <v>0</v>
      </c>
      <c r="U806" s="3">
        <v>0</v>
      </c>
      <c r="V806" s="7">
        <v>0</v>
      </c>
      <c r="W806" s="7">
        <v>0</v>
      </c>
      <c r="X806" s="2">
        <f t="shared" si="25"/>
        <v>9600</v>
      </c>
      <c r="Y806" s="2">
        <v>0</v>
      </c>
      <c r="Z806" s="2">
        <v>0</v>
      </c>
      <c r="AA806"/>
      <c r="AB806"/>
    </row>
    <row r="807" spans="1:28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4">
        <v>1240</v>
      </c>
      <c r="Q807" s="7">
        <v>11904</v>
      </c>
      <c r="R807" s="16">
        <v>608</v>
      </c>
      <c r="S807" s="12">
        <v>5836.8</v>
      </c>
      <c r="T807" s="7">
        <f t="shared" si="24"/>
        <v>0</v>
      </c>
      <c r="U807" s="3">
        <v>0</v>
      </c>
      <c r="V807" s="7">
        <v>0</v>
      </c>
      <c r="W807" s="7">
        <v>0</v>
      </c>
      <c r="X807" s="2">
        <f t="shared" si="25"/>
        <v>5836.8</v>
      </c>
      <c r="Y807" s="2">
        <v>0</v>
      </c>
      <c r="Z807" s="2">
        <v>0</v>
      </c>
      <c r="AA807"/>
      <c r="AB807"/>
    </row>
    <row r="808" spans="1:28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4">
        <v>1042</v>
      </c>
      <c r="Q808" s="7">
        <v>10003.199999999999</v>
      </c>
      <c r="R808" s="16">
        <v>414</v>
      </c>
      <c r="S808" s="12">
        <v>3974.3999999999996</v>
      </c>
      <c r="T808" s="7">
        <f t="shared" si="24"/>
        <v>0</v>
      </c>
      <c r="U808" s="3">
        <v>0</v>
      </c>
      <c r="V808" s="7">
        <v>0</v>
      </c>
      <c r="W808" s="7">
        <v>0</v>
      </c>
      <c r="X808" s="2">
        <f t="shared" si="25"/>
        <v>3974.3999999999996</v>
      </c>
      <c r="Y808" s="2">
        <v>0</v>
      </c>
      <c r="Z808" s="2">
        <v>0</v>
      </c>
      <c r="AA808"/>
      <c r="AB808"/>
    </row>
    <row r="809" spans="1:28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4">
        <v>1117</v>
      </c>
      <c r="Q809" s="7">
        <v>12510.4</v>
      </c>
      <c r="R809" s="16">
        <v>502</v>
      </c>
      <c r="S809" s="12">
        <v>5622.4</v>
      </c>
      <c r="T809" s="7">
        <f t="shared" si="24"/>
        <v>0</v>
      </c>
      <c r="U809" s="3">
        <v>0</v>
      </c>
      <c r="V809" s="7">
        <v>0</v>
      </c>
      <c r="W809" s="7">
        <v>0</v>
      </c>
      <c r="X809" s="2">
        <f t="shared" si="25"/>
        <v>5622.4</v>
      </c>
      <c r="Y809" s="2">
        <v>0</v>
      </c>
      <c r="Z809" s="2">
        <v>0</v>
      </c>
      <c r="AA809"/>
      <c r="AB809"/>
    </row>
    <row r="810" spans="1:28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4">
        <v>1331</v>
      </c>
      <c r="Q810" s="7">
        <v>14907.199999999999</v>
      </c>
      <c r="R810" s="16">
        <v>497</v>
      </c>
      <c r="S810" s="12">
        <v>5566.4</v>
      </c>
      <c r="T810" s="7">
        <f t="shared" si="24"/>
        <v>0</v>
      </c>
      <c r="U810" s="3">
        <v>0</v>
      </c>
      <c r="V810" s="7">
        <v>0</v>
      </c>
      <c r="W810" s="7">
        <v>0</v>
      </c>
      <c r="X810" s="2">
        <f t="shared" si="25"/>
        <v>5566.4</v>
      </c>
      <c r="Y810" s="2">
        <v>0</v>
      </c>
      <c r="Z810" s="2">
        <v>0</v>
      </c>
      <c r="AA810"/>
      <c r="AB810"/>
    </row>
    <row r="811" spans="1:28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4">
        <v>1240</v>
      </c>
      <c r="Q811" s="7">
        <v>13888</v>
      </c>
      <c r="R811" s="16">
        <v>608</v>
      </c>
      <c r="S811" s="12">
        <v>6809.5999999999995</v>
      </c>
      <c r="T811" s="7">
        <f t="shared" si="24"/>
        <v>0</v>
      </c>
      <c r="U811" s="3">
        <v>0</v>
      </c>
      <c r="V811" s="7">
        <v>0</v>
      </c>
      <c r="W811" s="7">
        <v>0</v>
      </c>
      <c r="X811" s="2">
        <f t="shared" si="25"/>
        <v>6809.5999999999995</v>
      </c>
      <c r="Y811" s="2">
        <v>0</v>
      </c>
      <c r="Z811" s="2">
        <v>0</v>
      </c>
      <c r="AA811"/>
      <c r="AB811"/>
    </row>
    <row r="812" spans="1:28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4">
        <v>1301</v>
      </c>
      <c r="Q812" s="7">
        <v>10408</v>
      </c>
      <c r="R812" s="16">
        <v>586</v>
      </c>
      <c r="S812" s="12">
        <v>4688</v>
      </c>
      <c r="T812" s="7">
        <f t="shared" si="24"/>
        <v>0</v>
      </c>
      <c r="U812" s="3">
        <v>0</v>
      </c>
      <c r="V812" s="7">
        <v>0</v>
      </c>
      <c r="W812" s="7">
        <v>0</v>
      </c>
      <c r="X812" s="2">
        <f t="shared" si="25"/>
        <v>4688</v>
      </c>
      <c r="Y812" s="2">
        <v>0</v>
      </c>
      <c r="Z812" s="2">
        <v>0</v>
      </c>
      <c r="AA812"/>
      <c r="AB812"/>
    </row>
    <row r="813" spans="1:28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4">
        <v>1250</v>
      </c>
      <c r="Q813" s="7">
        <v>14000</v>
      </c>
      <c r="R813" s="16">
        <v>497</v>
      </c>
      <c r="S813" s="12">
        <v>5566.4</v>
      </c>
      <c r="T813" s="7">
        <f t="shared" si="24"/>
        <v>0</v>
      </c>
      <c r="U813" s="3">
        <v>0</v>
      </c>
      <c r="V813" s="7">
        <v>0</v>
      </c>
      <c r="W813" s="7">
        <v>0</v>
      </c>
      <c r="X813" s="2">
        <f t="shared" si="25"/>
        <v>5566.4</v>
      </c>
      <c r="Y813" s="2">
        <v>0</v>
      </c>
      <c r="Z813" s="2">
        <v>0</v>
      </c>
      <c r="AA813"/>
      <c r="AB813"/>
    </row>
    <row r="814" spans="1:28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4">
        <v>1331</v>
      </c>
      <c r="Q814" s="7">
        <v>14907.199999999999</v>
      </c>
      <c r="R814" s="16">
        <v>497</v>
      </c>
      <c r="S814" s="12">
        <v>5566.4</v>
      </c>
      <c r="T814" s="7">
        <f t="shared" si="24"/>
        <v>0</v>
      </c>
      <c r="U814" s="3">
        <v>0</v>
      </c>
      <c r="V814" s="7">
        <v>0</v>
      </c>
      <c r="W814" s="7">
        <v>0</v>
      </c>
      <c r="X814" s="2">
        <f t="shared" si="25"/>
        <v>5566.4</v>
      </c>
      <c r="Y814" s="2">
        <v>0</v>
      </c>
      <c r="Z814" s="2">
        <v>0</v>
      </c>
      <c r="AA814"/>
      <c r="AB814"/>
    </row>
    <row r="815" spans="1:28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4">
        <v>750</v>
      </c>
      <c r="Q815" s="7">
        <v>7200</v>
      </c>
      <c r="R815" s="16">
        <v>357</v>
      </c>
      <c r="S815" s="12">
        <v>3427.2</v>
      </c>
      <c r="T815" s="7">
        <f t="shared" si="24"/>
        <v>0</v>
      </c>
      <c r="U815" s="3">
        <v>0</v>
      </c>
      <c r="V815" s="7">
        <v>0</v>
      </c>
      <c r="W815" s="7">
        <v>0</v>
      </c>
      <c r="X815" s="2">
        <f t="shared" si="25"/>
        <v>3427.2</v>
      </c>
      <c r="Y815" s="2">
        <v>0</v>
      </c>
      <c r="Z815" s="2">
        <v>0</v>
      </c>
      <c r="AA815"/>
      <c r="AB815"/>
    </row>
    <row r="816" spans="1:28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4">
        <v>1311</v>
      </c>
      <c r="Q816" s="7">
        <v>14683.199999999999</v>
      </c>
      <c r="R816" s="16">
        <v>521</v>
      </c>
      <c r="S816" s="12">
        <v>5835.2</v>
      </c>
      <c r="T816" s="7">
        <f t="shared" si="24"/>
        <v>0</v>
      </c>
      <c r="U816" s="3">
        <v>0</v>
      </c>
      <c r="V816" s="7">
        <v>0</v>
      </c>
      <c r="W816" s="7">
        <v>0</v>
      </c>
      <c r="X816" s="2">
        <f t="shared" si="25"/>
        <v>5835.2</v>
      </c>
      <c r="Y816" s="2">
        <v>0</v>
      </c>
      <c r="Z816" s="2">
        <v>0</v>
      </c>
      <c r="AA816"/>
      <c r="AB816"/>
    </row>
    <row r="817" spans="1:28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4">
        <v>1117</v>
      </c>
      <c r="Q817" s="7">
        <v>12510.4</v>
      </c>
      <c r="R817" s="16">
        <v>330</v>
      </c>
      <c r="S817" s="12">
        <v>3695.9999999999995</v>
      </c>
      <c r="T817" s="7">
        <f t="shared" si="24"/>
        <v>0</v>
      </c>
      <c r="U817" s="3">
        <v>0</v>
      </c>
      <c r="V817" s="7">
        <v>0</v>
      </c>
      <c r="W817" s="7">
        <v>0</v>
      </c>
      <c r="X817" s="2">
        <f t="shared" si="25"/>
        <v>3695.9999999999995</v>
      </c>
      <c r="Y817" s="2">
        <v>0</v>
      </c>
      <c r="Z817" s="2">
        <v>0</v>
      </c>
      <c r="AA817"/>
      <c r="AB817"/>
    </row>
    <row r="818" spans="1:28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4">
        <v>175</v>
      </c>
      <c r="Q818" s="7">
        <v>1750</v>
      </c>
      <c r="R818" s="16">
        <v>119</v>
      </c>
      <c r="S818" s="12">
        <v>1190</v>
      </c>
      <c r="T818" s="7">
        <f t="shared" si="24"/>
        <v>0</v>
      </c>
      <c r="U818" s="3">
        <v>0</v>
      </c>
      <c r="V818" s="7">
        <v>0</v>
      </c>
      <c r="W818" s="7">
        <v>0</v>
      </c>
      <c r="X818" s="2">
        <f t="shared" si="25"/>
        <v>1190</v>
      </c>
      <c r="Y818" s="2">
        <v>0</v>
      </c>
      <c r="Z818" s="2">
        <v>0</v>
      </c>
      <c r="AA818"/>
      <c r="AB818"/>
    </row>
    <row r="819" spans="1:28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4">
        <v>289</v>
      </c>
      <c r="Q819" s="7">
        <v>2890</v>
      </c>
      <c r="R819" s="16">
        <v>196.52</v>
      </c>
      <c r="S819" s="12">
        <v>1965.2</v>
      </c>
      <c r="T819" s="7">
        <f t="shared" si="24"/>
        <v>0</v>
      </c>
      <c r="U819" s="3">
        <v>0</v>
      </c>
      <c r="V819" s="7">
        <v>0</v>
      </c>
      <c r="W819" s="7">
        <v>0</v>
      </c>
      <c r="X819" s="2">
        <f t="shared" si="25"/>
        <v>1965.2</v>
      </c>
      <c r="Y819" s="2">
        <v>0</v>
      </c>
      <c r="Z819" s="2">
        <v>0</v>
      </c>
      <c r="AA819"/>
      <c r="AB819"/>
    </row>
    <row r="820" spans="1:28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4">
        <v>425</v>
      </c>
      <c r="Q820" s="7">
        <v>8500</v>
      </c>
      <c r="R820" s="16">
        <v>289</v>
      </c>
      <c r="S820" s="12">
        <v>5780</v>
      </c>
      <c r="T820" s="7">
        <f t="shared" si="24"/>
        <v>0</v>
      </c>
      <c r="U820" s="3">
        <v>0</v>
      </c>
      <c r="V820" s="7">
        <v>0</v>
      </c>
      <c r="W820" s="7">
        <v>0</v>
      </c>
      <c r="X820" s="2">
        <f t="shared" si="25"/>
        <v>5780</v>
      </c>
      <c r="Y820" s="2">
        <v>0</v>
      </c>
      <c r="Z820" s="2">
        <v>0</v>
      </c>
      <c r="AA820"/>
      <c r="AB820"/>
    </row>
    <row r="821" spans="1:28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4">
        <v>425</v>
      </c>
      <c r="Q821" s="7">
        <v>8500</v>
      </c>
      <c r="R821" s="16">
        <v>289</v>
      </c>
      <c r="S821" s="12">
        <v>5780</v>
      </c>
      <c r="T821" s="7">
        <f t="shared" si="24"/>
        <v>0</v>
      </c>
      <c r="U821" s="3">
        <v>0</v>
      </c>
      <c r="V821" s="7">
        <v>0</v>
      </c>
      <c r="W821" s="7">
        <v>0</v>
      </c>
      <c r="X821" s="2">
        <f t="shared" si="25"/>
        <v>5780</v>
      </c>
      <c r="Y821" s="2">
        <v>0</v>
      </c>
      <c r="Z821" s="2">
        <v>0</v>
      </c>
      <c r="AA821"/>
      <c r="AB821"/>
    </row>
    <row r="822" spans="1:28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4">
        <v>425</v>
      </c>
      <c r="Q822" s="7">
        <v>4250</v>
      </c>
      <c r="R822" s="16">
        <v>289</v>
      </c>
      <c r="S822" s="12">
        <v>2890</v>
      </c>
      <c r="T822" s="7">
        <f t="shared" si="24"/>
        <v>0</v>
      </c>
      <c r="U822" s="3">
        <v>0</v>
      </c>
      <c r="V822" s="7">
        <v>0</v>
      </c>
      <c r="W822" s="7">
        <v>0</v>
      </c>
      <c r="X822" s="2">
        <f t="shared" si="25"/>
        <v>2890</v>
      </c>
      <c r="Y822" s="2">
        <v>0</v>
      </c>
      <c r="Z822" s="2">
        <v>0</v>
      </c>
      <c r="AA822"/>
      <c r="AB822"/>
    </row>
    <row r="823" spans="1:28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4">
        <v>195</v>
      </c>
      <c r="Q823" s="7">
        <v>1950</v>
      </c>
      <c r="R823" s="16">
        <v>132.6</v>
      </c>
      <c r="S823" s="12">
        <v>1326</v>
      </c>
      <c r="T823" s="7">
        <f t="shared" si="24"/>
        <v>0</v>
      </c>
      <c r="U823" s="3">
        <v>0</v>
      </c>
      <c r="V823" s="7">
        <v>0</v>
      </c>
      <c r="W823" s="7">
        <v>0</v>
      </c>
      <c r="X823" s="2">
        <f t="shared" si="25"/>
        <v>1326</v>
      </c>
      <c r="Y823" s="2">
        <v>0</v>
      </c>
      <c r="Z823" s="2">
        <v>0</v>
      </c>
      <c r="AA823"/>
      <c r="AB823"/>
    </row>
    <row r="824" spans="1:28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4">
        <v>199</v>
      </c>
      <c r="Q824" s="7">
        <v>1990</v>
      </c>
      <c r="R824" s="16">
        <v>135.32</v>
      </c>
      <c r="S824" s="12">
        <v>1353.1999999999998</v>
      </c>
      <c r="T824" s="7">
        <f t="shared" si="24"/>
        <v>0</v>
      </c>
      <c r="U824" s="3">
        <v>0</v>
      </c>
      <c r="V824" s="7">
        <v>0</v>
      </c>
      <c r="W824" s="7">
        <v>0</v>
      </c>
      <c r="X824" s="2">
        <f t="shared" si="25"/>
        <v>1353.1999999999998</v>
      </c>
      <c r="Y824" s="2">
        <v>0</v>
      </c>
      <c r="Z824" s="2">
        <v>0</v>
      </c>
      <c r="AA824"/>
      <c r="AB824"/>
    </row>
    <row r="825" spans="1:28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4">
        <v>270</v>
      </c>
      <c r="Q825" s="7">
        <v>2700</v>
      </c>
      <c r="R825" s="16">
        <v>183.6</v>
      </c>
      <c r="S825" s="12">
        <v>1836</v>
      </c>
      <c r="T825" s="7">
        <f t="shared" si="24"/>
        <v>0</v>
      </c>
      <c r="U825" s="3">
        <v>0</v>
      </c>
      <c r="V825" s="7">
        <v>0</v>
      </c>
      <c r="W825" s="7">
        <v>0</v>
      </c>
      <c r="X825" s="2">
        <f t="shared" si="25"/>
        <v>1836</v>
      </c>
      <c r="Y825" s="2">
        <v>0</v>
      </c>
      <c r="Z825" s="2">
        <v>0</v>
      </c>
      <c r="AA825"/>
      <c r="AB825"/>
    </row>
    <row r="826" spans="1:28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4">
        <v>195</v>
      </c>
      <c r="Q826" s="7">
        <v>1950</v>
      </c>
      <c r="R826" s="16">
        <v>132.6</v>
      </c>
      <c r="S826" s="12">
        <v>1326</v>
      </c>
      <c r="T826" s="7">
        <f t="shared" si="24"/>
        <v>0</v>
      </c>
      <c r="U826" s="3">
        <v>0</v>
      </c>
      <c r="V826" s="7">
        <v>0</v>
      </c>
      <c r="W826" s="7">
        <v>0</v>
      </c>
      <c r="X826" s="2">
        <f t="shared" si="25"/>
        <v>1326</v>
      </c>
      <c r="Y826" s="2">
        <v>0</v>
      </c>
      <c r="Z826" s="2">
        <v>0</v>
      </c>
      <c r="AA826"/>
      <c r="AB826"/>
    </row>
    <row r="827" spans="1:28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4">
        <v>289</v>
      </c>
      <c r="Q827" s="7">
        <v>2890</v>
      </c>
      <c r="R827" s="16">
        <v>196.52</v>
      </c>
      <c r="S827" s="12">
        <v>1965.2</v>
      </c>
      <c r="T827" s="7">
        <f t="shared" si="24"/>
        <v>0</v>
      </c>
      <c r="U827" s="3">
        <v>0</v>
      </c>
      <c r="V827" s="7">
        <v>0</v>
      </c>
      <c r="W827" s="7">
        <v>0</v>
      </c>
      <c r="X827" s="2">
        <f t="shared" si="25"/>
        <v>1965.2</v>
      </c>
      <c r="Y827" s="2">
        <v>0</v>
      </c>
      <c r="Z827" s="2">
        <v>0</v>
      </c>
      <c r="AA827"/>
      <c r="AB827"/>
    </row>
    <row r="828" spans="1:28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4">
        <v>175</v>
      </c>
      <c r="Q828" s="7">
        <v>1750</v>
      </c>
      <c r="R828" s="16">
        <v>119</v>
      </c>
      <c r="S828" s="12">
        <v>1190</v>
      </c>
      <c r="T828" s="7">
        <f t="shared" si="24"/>
        <v>0</v>
      </c>
      <c r="U828" s="3">
        <v>0</v>
      </c>
      <c r="V828" s="7">
        <v>0</v>
      </c>
      <c r="W828" s="7">
        <v>0</v>
      </c>
      <c r="X828" s="2">
        <f t="shared" si="25"/>
        <v>1190</v>
      </c>
      <c r="Y828" s="2">
        <v>0</v>
      </c>
      <c r="Z828" s="2">
        <v>0</v>
      </c>
      <c r="AA828"/>
      <c r="AB828"/>
    </row>
    <row r="829" spans="1:28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4">
        <v>429</v>
      </c>
      <c r="Q829" s="7">
        <v>4290</v>
      </c>
      <c r="R829" s="16">
        <v>291.72000000000003</v>
      </c>
      <c r="S829" s="12">
        <v>2917.2000000000003</v>
      </c>
      <c r="T829" s="7">
        <f t="shared" si="24"/>
        <v>0</v>
      </c>
      <c r="U829" s="3">
        <v>0</v>
      </c>
      <c r="V829" s="7">
        <v>0</v>
      </c>
      <c r="W829" s="7">
        <v>0</v>
      </c>
      <c r="X829" s="2">
        <f t="shared" si="25"/>
        <v>2917.2000000000003</v>
      </c>
      <c r="Y829" s="2">
        <v>0</v>
      </c>
      <c r="Z829" s="2">
        <v>0</v>
      </c>
      <c r="AA829"/>
      <c r="AB829"/>
    </row>
    <row r="830" spans="1:28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4">
        <v>638</v>
      </c>
      <c r="Q830" s="7">
        <v>3190</v>
      </c>
      <c r="R830" s="16">
        <v>433.84</v>
      </c>
      <c r="S830" s="12">
        <v>2169.1999999999998</v>
      </c>
      <c r="T830" s="7">
        <f t="shared" si="24"/>
        <v>0</v>
      </c>
      <c r="U830" s="3">
        <v>0</v>
      </c>
      <c r="V830" s="7">
        <v>0</v>
      </c>
      <c r="W830" s="7">
        <v>0</v>
      </c>
      <c r="X830" s="2">
        <f t="shared" si="25"/>
        <v>2169.1999999999998</v>
      </c>
      <c r="Y830" s="2">
        <v>0</v>
      </c>
      <c r="Z830" s="2">
        <v>0</v>
      </c>
      <c r="AA830"/>
      <c r="AB830"/>
    </row>
    <row r="831" spans="1:28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4">
        <v>638</v>
      </c>
      <c r="Q831" s="7">
        <v>6380</v>
      </c>
      <c r="R831" s="16">
        <v>433.84</v>
      </c>
      <c r="S831" s="12">
        <v>4338.3999999999996</v>
      </c>
      <c r="T831" s="7">
        <f t="shared" si="24"/>
        <v>0</v>
      </c>
      <c r="U831" s="3">
        <v>0</v>
      </c>
      <c r="V831" s="7">
        <v>0</v>
      </c>
      <c r="W831" s="7">
        <v>0</v>
      </c>
      <c r="X831" s="2">
        <f t="shared" si="25"/>
        <v>4338.3999999999996</v>
      </c>
      <c r="Y831" s="2">
        <v>0</v>
      </c>
      <c r="Z831" s="2">
        <v>0</v>
      </c>
      <c r="AA831"/>
      <c r="AB831"/>
    </row>
    <row r="832" spans="1:28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4">
        <v>638</v>
      </c>
      <c r="Q832" s="7">
        <v>6380</v>
      </c>
      <c r="R832" s="16">
        <v>433.84</v>
      </c>
      <c r="S832" s="12">
        <v>4338.3999999999996</v>
      </c>
      <c r="T832" s="7">
        <f t="shared" si="24"/>
        <v>0</v>
      </c>
      <c r="U832" s="3">
        <v>0</v>
      </c>
      <c r="V832" s="7">
        <v>0</v>
      </c>
      <c r="W832" s="7">
        <v>0</v>
      </c>
      <c r="X832" s="2">
        <f t="shared" si="25"/>
        <v>4338.3999999999996</v>
      </c>
      <c r="Y832" s="2">
        <v>0</v>
      </c>
      <c r="Z832" s="2">
        <v>0</v>
      </c>
      <c r="AA832"/>
      <c r="AB832"/>
    </row>
    <row r="833" spans="1:28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4">
        <v>299</v>
      </c>
      <c r="Q833" s="7">
        <v>3588</v>
      </c>
      <c r="R833" s="16">
        <v>203.32</v>
      </c>
      <c r="S833" s="12">
        <v>2439.84</v>
      </c>
      <c r="T833" s="7">
        <f t="shared" si="24"/>
        <v>0</v>
      </c>
      <c r="U833" s="3">
        <v>0</v>
      </c>
      <c r="V833" s="7">
        <v>0</v>
      </c>
      <c r="W833" s="7">
        <v>0</v>
      </c>
      <c r="X833" s="2">
        <f t="shared" si="25"/>
        <v>2439.84</v>
      </c>
      <c r="Y833" s="2">
        <v>0</v>
      </c>
      <c r="Z833" s="2">
        <v>0</v>
      </c>
      <c r="AA833"/>
      <c r="AB833"/>
    </row>
    <row r="834" spans="1:28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4">
        <v>225</v>
      </c>
      <c r="Q834" s="7">
        <v>2250</v>
      </c>
      <c r="R834" s="16">
        <v>153</v>
      </c>
      <c r="S834" s="12">
        <v>1530</v>
      </c>
      <c r="T834" s="7">
        <f t="shared" ref="T834:T897" si="26">ROUND( ((V834*100)/S834),1)</f>
        <v>0</v>
      </c>
      <c r="U834" s="3">
        <v>0</v>
      </c>
      <c r="V834" s="7">
        <v>0</v>
      </c>
      <c r="W834" s="7">
        <v>0</v>
      </c>
      <c r="X834" s="2">
        <f t="shared" ref="X834:X897" si="27">S834+V834+W834</f>
        <v>1530</v>
      </c>
      <c r="Y834" s="2">
        <v>0</v>
      </c>
      <c r="Z834" s="2">
        <v>0</v>
      </c>
      <c r="AA834"/>
      <c r="AB834"/>
    </row>
    <row r="835" spans="1:28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4">
        <v>199</v>
      </c>
      <c r="Q835" s="7">
        <v>1990</v>
      </c>
      <c r="R835" s="16">
        <v>135.32</v>
      </c>
      <c r="S835" s="12">
        <v>1353.1999999999998</v>
      </c>
      <c r="T835" s="7">
        <f t="shared" si="26"/>
        <v>0</v>
      </c>
      <c r="U835" s="3">
        <v>0</v>
      </c>
      <c r="V835" s="7">
        <v>0</v>
      </c>
      <c r="W835" s="7">
        <v>0</v>
      </c>
      <c r="X835" s="2">
        <f t="shared" si="27"/>
        <v>1353.1999999999998</v>
      </c>
      <c r="Y835" s="2">
        <v>0</v>
      </c>
      <c r="Z835" s="2">
        <v>0</v>
      </c>
      <c r="AA835"/>
      <c r="AB835"/>
    </row>
    <row r="836" spans="1:28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4">
        <v>367</v>
      </c>
      <c r="Q836" s="7">
        <v>4404</v>
      </c>
      <c r="R836" s="16">
        <v>249.56</v>
      </c>
      <c r="S836" s="12">
        <v>2994.7200000000003</v>
      </c>
      <c r="T836" s="7">
        <f t="shared" si="26"/>
        <v>0</v>
      </c>
      <c r="U836" s="3">
        <v>0</v>
      </c>
      <c r="V836" s="7">
        <v>0</v>
      </c>
      <c r="W836" s="7">
        <v>0</v>
      </c>
      <c r="X836" s="2">
        <f t="shared" si="27"/>
        <v>2994.7200000000003</v>
      </c>
      <c r="Y836" s="2">
        <v>0</v>
      </c>
      <c r="Z836" s="2">
        <v>0</v>
      </c>
      <c r="AA836"/>
      <c r="AB836"/>
    </row>
    <row r="837" spans="1:28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4">
        <v>367</v>
      </c>
      <c r="Q837" s="7">
        <v>4404</v>
      </c>
      <c r="R837" s="16">
        <v>249.56</v>
      </c>
      <c r="S837" s="12">
        <v>2994.7200000000003</v>
      </c>
      <c r="T837" s="7">
        <f t="shared" si="26"/>
        <v>0</v>
      </c>
      <c r="U837" s="3">
        <v>0</v>
      </c>
      <c r="V837" s="7">
        <v>0</v>
      </c>
      <c r="W837" s="7">
        <v>0</v>
      </c>
      <c r="X837" s="2">
        <f t="shared" si="27"/>
        <v>2994.7200000000003</v>
      </c>
      <c r="Y837" s="2">
        <v>0</v>
      </c>
      <c r="Z837" s="2">
        <v>0</v>
      </c>
      <c r="AA837"/>
      <c r="AB837"/>
    </row>
    <row r="838" spans="1:28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4">
        <v>429</v>
      </c>
      <c r="Q838" s="7">
        <v>4290</v>
      </c>
      <c r="R838" s="16">
        <v>291.72000000000003</v>
      </c>
      <c r="S838" s="12">
        <v>2917.2000000000003</v>
      </c>
      <c r="T838" s="7">
        <f t="shared" si="26"/>
        <v>0</v>
      </c>
      <c r="U838" s="3">
        <v>0</v>
      </c>
      <c r="V838" s="7">
        <v>0</v>
      </c>
      <c r="W838" s="7">
        <v>0</v>
      </c>
      <c r="X838" s="2">
        <f t="shared" si="27"/>
        <v>2917.2000000000003</v>
      </c>
      <c r="Y838" s="2">
        <v>0</v>
      </c>
      <c r="Z838" s="2">
        <v>0</v>
      </c>
      <c r="AA838"/>
      <c r="AB838"/>
    </row>
    <row r="839" spans="1:28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4">
        <v>225</v>
      </c>
      <c r="Q839" s="7">
        <v>2250</v>
      </c>
      <c r="R839" s="16">
        <v>153</v>
      </c>
      <c r="S839" s="12">
        <v>1530</v>
      </c>
      <c r="T839" s="7">
        <f t="shared" si="26"/>
        <v>0</v>
      </c>
      <c r="U839" s="3">
        <v>0</v>
      </c>
      <c r="V839" s="7">
        <v>0</v>
      </c>
      <c r="W839" s="7">
        <v>0</v>
      </c>
      <c r="X839" s="2">
        <f t="shared" si="27"/>
        <v>1530</v>
      </c>
      <c r="Y839" s="2">
        <v>0</v>
      </c>
      <c r="Z839" s="2">
        <v>0</v>
      </c>
      <c r="AA839"/>
      <c r="AB839"/>
    </row>
    <row r="840" spans="1:28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4">
        <v>1181</v>
      </c>
      <c r="Q840" s="7">
        <v>15116.800000000001</v>
      </c>
      <c r="R840" s="16">
        <v>492</v>
      </c>
      <c r="S840" s="12">
        <v>6297.6</v>
      </c>
      <c r="T840" s="7">
        <f t="shared" si="26"/>
        <v>0</v>
      </c>
      <c r="U840" s="3">
        <v>0</v>
      </c>
      <c r="V840" s="7">
        <v>0</v>
      </c>
      <c r="W840" s="7">
        <v>0</v>
      </c>
      <c r="X840" s="2">
        <f t="shared" si="27"/>
        <v>6297.6</v>
      </c>
      <c r="Y840" s="2">
        <v>0</v>
      </c>
      <c r="Z840" s="2">
        <v>0</v>
      </c>
      <c r="AA840"/>
      <c r="AB840"/>
    </row>
    <row r="841" spans="1:28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4">
        <v>1430</v>
      </c>
      <c r="Q841" s="7">
        <v>14300</v>
      </c>
      <c r="R841" s="16">
        <v>597</v>
      </c>
      <c r="S841" s="12">
        <v>5970</v>
      </c>
      <c r="T841" s="7">
        <f t="shared" si="26"/>
        <v>0</v>
      </c>
      <c r="U841" s="3">
        <v>0</v>
      </c>
      <c r="V841" s="7">
        <v>0</v>
      </c>
      <c r="W841" s="7">
        <v>0</v>
      </c>
      <c r="X841" s="2">
        <f t="shared" si="27"/>
        <v>5970</v>
      </c>
      <c r="Y841" s="2">
        <v>0</v>
      </c>
      <c r="Z841" s="2">
        <v>0</v>
      </c>
      <c r="AA841"/>
      <c r="AB841"/>
    </row>
    <row r="842" spans="1:28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4">
        <v>1392</v>
      </c>
      <c r="Q842" s="7">
        <v>14476.800000000001</v>
      </c>
      <c r="R842" s="16">
        <v>594</v>
      </c>
      <c r="S842" s="12">
        <v>6177.6</v>
      </c>
      <c r="T842" s="7">
        <f t="shared" si="26"/>
        <v>0</v>
      </c>
      <c r="U842" s="3">
        <v>0</v>
      </c>
      <c r="V842" s="7">
        <v>0</v>
      </c>
      <c r="W842" s="7">
        <v>0</v>
      </c>
      <c r="X842" s="2">
        <f t="shared" si="27"/>
        <v>6177.6</v>
      </c>
      <c r="Y842" s="2">
        <v>0</v>
      </c>
      <c r="Z842" s="2">
        <v>0</v>
      </c>
      <c r="AA842"/>
      <c r="AB842"/>
    </row>
    <row r="843" spans="1:28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4">
        <v>1525</v>
      </c>
      <c r="Q843" s="7">
        <v>15860</v>
      </c>
      <c r="R843" s="16">
        <v>594</v>
      </c>
      <c r="S843" s="12">
        <v>6177.6</v>
      </c>
      <c r="T843" s="7">
        <f t="shared" si="26"/>
        <v>0</v>
      </c>
      <c r="U843" s="3">
        <v>0</v>
      </c>
      <c r="V843" s="7">
        <v>0</v>
      </c>
      <c r="W843" s="7">
        <v>0</v>
      </c>
      <c r="X843" s="2">
        <f t="shared" si="27"/>
        <v>6177.6</v>
      </c>
      <c r="Y843" s="2">
        <v>0</v>
      </c>
      <c r="Z843" s="2">
        <v>0</v>
      </c>
      <c r="AA843"/>
      <c r="AB843"/>
    </row>
    <row r="844" spans="1:28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4">
        <v>1393</v>
      </c>
      <c r="Q844" s="7">
        <v>14487.2</v>
      </c>
      <c r="R844" s="16">
        <v>594</v>
      </c>
      <c r="S844" s="12">
        <v>6177.6</v>
      </c>
      <c r="T844" s="7">
        <f t="shared" si="26"/>
        <v>0</v>
      </c>
      <c r="U844" s="3">
        <v>0</v>
      </c>
      <c r="V844" s="7">
        <v>0</v>
      </c>
      <c r="W844" s="7">
        <v>0</v>
      </c>
      <c r="X844" s="2">
        <f t="shared" si="27"/>
        <v>6177.6</v>
      </c>
      <c r="Y844" s="2">
        <v>0</v>
      </c>
      <c r="Z844" s="2">
        <v>0</v>
      </c>
      <c r="AA844"/>
      <c r="AB844"/>
    </row>
    <row r="845" spans="1:28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4">
        <v>1943</v>
      </c>
      <c r="Q845" s="7">
        <v>20207.2</v>
      </c>
      <c r="R845" s="16">
        <v>841</v>
      </c>
      <c r="S845" s="12">
        <v>8746.4</v>
      </c>
      <c r="T845" s="7">
        <f t="shared" si="26"/>
        <v>0</v>
      </c>
      <c r="U845" s="3">
        <v>0</v>
      </c>
      <c r="V845" s="7">
        <v>0</v>
      </c>
      <c r="W845" s="7">
        <v>0</v>
      </c>
      <c r="X845" s="2">
        <f t="shared" si="27"/>
        <v>8746.4</v>
      </c>
      <c r="Y845" s="2">
        <v>0</v>
      </c>
      <c r="Z845" s="2">
        <v>0</v>
      </c>
      <c r="AA845"/>
      <c r="AB845"/>
    </row>
    <row r="846" spans="1:28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4">
        <v>2089</v>
      </c>
      <c r="Q846" s="7">
        <v>21725.600000000002</v>
      </c>
      <c r="R846" s="16">
        <v>841</v>
      </c>
      <c r="S846" s="12">
        <v>8746.4</v>
      </c>
      <c r="T846" s="7">
        <f t="shared" si="26"/>
        <v>0</v>
      </c>
      <c r="U846" s="3">
        <v>0</v>
      </c>
      <c r="V846" s="7">
        <v>0</v>
      </c>
      <c r="W846" s="7">
        <v>0</v>
      </c>
      <c r="X846" s="2">
        <f t="shared" si="27"/>
        <v>8746.4</v>
      </c>
      <c r="Y846" s="2">
        <v>0</v>
      </c>
      <c r="Z846" s="2">
        <v>0</v>
      </c>
      <c r="AA846"/>
      <c r="AB846"/>
    </row>
    <row r="847" spans="1:28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4">
        <v>1393</v>
      </c>
      <c r="Q847" s="7">
        <v>14487.2</v>
      </c>
      <c r="R847" s="16">
        <v>594</v>
      </c>
      <c r="S847" s="12">
        <v>6177.6</v>
      </c>
      <c r="T847" s="7">
        <f t="shared" si="26"/>
        <v>0</v>
      </c>
      <c r="U847" s="3">
        <v>0</v>
      </c>
      <c r="V847" s="7">
        <v>0</v>
      </c>
      <c r="W847" s="7">
        <v>0</v>
      </c>
      <c r="X847" s="2">
        <f t="shared" si="27"/>
        <v>6177.6</v>
      </c>
      <c r="Y847" s="2">
        <v>0</v>
      </c>
      <c r="Z847" s="2">
        <v>0</v>
      </c>
      <c r="AA847"/>
      <c r="AB847"/>
    </row>
    <row r="848" spans="1:28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4">
        <v>2575</v>
      </c>
      <c r="Q848" s="7">
        <v>25750</v>
      </c>
      <c r="R848" s="16">
        <v>1025</v>
      </c>
      <c r="S848" s="12">
        <v>10250</v>
      </c>
      <c r="T848" s="7">
        <f t="shared" si="26"/>
        <v>0</v>
      </c>
      <c r="U848" s="3">
        <v>0</v>
      </c>
      <c r="V848" s="7">
        <v>0</v>
      </c>
      <c r="W848" s="7">
        <v>0</v>
      </c>
      <c r="X848" s="2">
        <f t="shared" si="27"/>
        <v>10250</v>
      </c>
      <c r="Y848" s="2">
        <v>0</v>
      </c>
      <c r="Z848" s="2">
        <v>0</v>
      </c>
      <c r="AA848"/>
      <c r="AB848"/>
    </row>
    <row r="849" spans="1:28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4">
        <v>2490</v>
      </c>
      <c r="Q849" s="7">
        <v>25896</v>
      </c>
      <c r="R849" s="16">
        <v>923</v>
      </c>
      <c r="S849" s="12">
        <v>9599.2000000000007</v>
      </c>
      <c r="T849" s="7">
        <f t="shared" si="26"/>
        <v>0</v>
      </c>
      <c r="U849" s="3">
        <v>0</v>
      </c>
      <c r="V849" s="7">
        <v>0</v>
      </c>
      <c r="W849" s="7">
        <v>0</v>
      </c>
      <c r="X849" s="2">
        <f t="shared" si="27"/>
        <v>9599.2000000000007</v>
      </c>
      <c r="Y849" s="2">
        <v>0</v>
      </c>
      <c r="Z849" s="2">
        <v>0</v>
      </c>
      <c r="AA849"/>
      <c r="AB849"/>
    </row>
    <row r="850" spans="1:28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4">
        <v>1999</v>
      </c>
      <c r="Q850" s="7">
        <v>18190.899999999998</v>
      </c>
      <c r="R850" s="16">
        <v>800</v>
      </c>
      <c r="S850" s="12">
        <v>7280</v>
      </c>
      <c r="T850" s="7">
        <f t="shared" si="26"/>
        <v>0</v>
      </c>
      <c r="U850" s="3">
        <v>0</v>
      </c>
      <c r="V850" s="7">
        <v>0</v>
      </c>
      <c r="W850" s="7">
        <v>0</v>
      </c>
      <c r="X850" s="2">
        <f t="shared" si="27"/>
        <v>7280</v>
      </c>
      <c r="Y850" s="2">
        <v>0</v>
      </c>
      <c r="Z850" s="2">
        <v>0</v>
      </c>
      <c r="AA850"/>
      <c r="AB850"/>
    </row>
    <row r="851" spans="1:28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4">
        <v>1800</v>
      </c>
      <c r="Q851" s="7">
        <v>18720</v>
      </c>
      <c r="R851" s="16">
        <v>769</v>
      </c>
      <c r="S851" s="12">
        <v>7997.6</v>
      </c>
      <c r="T851" s="7">
        <f t="shared" si="26"/>
        <v>0</v>
      </c>
      <c r="U851" s="3">
        <v>0</v>
      </c>
      <c r="V851" s="7">
        <v>0</v>
      </c>
      <c r="W851" s="7">
        <v>0</v>
      </c>
      <c r="X851" s="2">
        <f t="shared" si="27"/>
        <v>7997.6</v>
      </c>
      <c r="Y851" s="2">
        <v>0</v>
      </c>
      <c r="Z851" s="2">
        <v>0</v>
      </c>
      <c r="AA851"/>
      <c r="AB851"/>
    </row>
    <row r="852" spans="1:28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4">
        <v>1800</v>
      </c>
      <c r="Q852" s="7">
        <v>18720</v>
      </c>
      <c r="R852" s="16">
        <v>769</v>
      </c>
      <c r="S852" s="12">
        <v>7997.6</v>
      </c>
      <c r="T852" s="7">
        <f t="shared" si="26"/>
        <v>0</v>
      </c>
      <c r="U852" s="3">
        <v>0</v>
      </c>
      <c r="V852" s="7">
        <v>0</v>
      </c>
      <c r="W852" s="7">
        <v>0</v>
      </c>
      <c r="X852" s="2">
        <f t="shared" si="27"/>
        <v>7997.6</v>
      </c>
      <c r="Y852" s="2">
        <v>0</v>
      </c>
      <c r="Z852" s="2">
        <v>0</v>
      </c>
      <c r="AA852"/>
      <c r="AB852"/>
    </row>
    <row r="853" spans="1:28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4">
        <v>1030</v>
      </c>
      <c r="Q853" s="7">
        <v>10712</v>
      </c>
      <c r="R853" s="16">
        <v>512</v>
      </c>
      <c r="S853" s="12">
        <v>5324.8</v>
      </c>
      <c r="T853" s="7">
        <f t="shared" si="26"/>
        <v>0</v>
      </c>
      <c r="U853" s="3">
        <v>0</v>
      </c>
      <c r="V853" s="7">
        <v>0</v>
      </c>
      <c r="W853" s="7">
        <v>0</v>
      </c>
      <c r="X853" s="2">
        <f t="shared" si="27"/>
        <v>5324.8</v>
      </c>
      <c r="Y853" s="2">
        <v>0</v>
      </c>
      <c r="Z853" s="2">
        <v>0</v>
      </c>
      <c r="AA853"/>
      <c r="AB853"/>
    </row>
    <row r="854" spans="1:28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4">
        <v>2783</v>
      </c>
      <c r="Q854" s="7">
        <v>28943.200000000001</v>
      </c>
      <c r="R854" s="16">
        <v>1025</v>
      </c>
      <c r="S854" s="12">
        <v>10660</v>
      </c>
      <c r="T854" s="7">
        <f t="shared" si="26"/>
        <v>0</v>
      </c>
      <c r="U854" s="3">
        <v>0</v>
      </c>
      <c r="V854" s="7">
        <v>0</v>
      </c>
      <c r="W854" s="7">
        <v>0</v>
      </c>
      <c r="X854" s="2">
        <f t="shared" si="27"/>
        <v>10660</v>
      </c>
      <c r="Y854" s="2">
        <v>0</v>
      </c>
      <c r="Z854" s="2">
        <v>0</v>
      </c>
      <c r="AA854"/>
      <c r="AB854"/>
    </row>
    <row r="855" spans="1:28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4">
        <v>1030</v>
      </c>
      <c r="Q855" s="7">
        <v>10712</v>
      </c>
      <c r="R855" s="16">
        <v>512</v>
      </c>
      <c r="S855" s="12">
        <v>5324.8</v>
      </c>
      <c r="T855" s="7">
        <f t="shared" si="26"/>
        <v>0</v>
      </c>
      <c r="U855" s="3">
        <v>0</v>
      </c>
      <c r="V855" s="7">
        <v>0</v>
      </c>
      <c r="W855" s="7">
        <v>0</v>
      </c>
      <c r="X855" s="2">
        <f t="shared" si="27"/>
        <v>5324.8</v>
      </c>
      <c r="Y855" s="2">
        <v>0</v>
      </c>
      <c r="Z855" s="2">
        <v>0</v>
      </c>
      <c r="AA855"/>
      <c r="AB855"/>
    </row>
    <row r="856" spans="1:28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4">
        <v>1299</v>
      </c>
      <c r="Q856" s="7">
        <v>13509.6</v>
      </c>
      <c r="R856" s="16">
        <v>594</v>
      </c>
      <c r="S856" s="12">
        <v>6177.6</v>
      </c>
      <c r="T856" s="7">
        <f t="shared" si="26"/>
        <v>0</v>
      </c>
      <c r="U856" s="3">
        <v>0</v>
      </c>
      <c r="V856" s="7">
        <v>0</v>
      </c>
      <c r="W856" s="7">
        <v>0</v>
      </c>
      <c r="X856" s="2">
        <f t="shared" si="27"/>
        <v>6177.6</v>
      </c>
      <c r="Y856" s="2">
        <v>0</v>
      </c>
      <c r="Z856" s="2">
        <v>0</v>
      </c>
      <c r="AA856"/>
      <c r="AB856"/>
    </row>
    <row r="857" spans="1:28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4">
        <v>1394</v>
      </c>
      <c r="Q857" s="7">
        <v>14497.6</v>
      </c>
      <c r="R857" s="16">
        <v>630</v>
      </c>
      <c r="S857" s="12">
        <v>6552</v>
      </c>
      <c r="T857" s="7">
        <f t="shared" si="26"/>
        <v>0</v>
      </c>
      <c r="U857" s="3">
        <v>0</v>
      </c>
      <c r="V857" s="7">
        <v>0</v>
      </c>
      <c r="W857" s="7">
        <v>0</v>
      </c>
      <c r="X857" s="2">
        <f t="shared" si="27"/>
        <v>6552</v>
      </c>
      <c r="Y857" s="2">
        <v>0</v>
      </c>
      <c r="Z857" s="2">
        <v>0</v>
      </c>
      <c r="AA857"/>
      <c r="AB857"/>
    </row>
    <row r="858" spans="1:28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4">
        <v>2167</v>
      </c>
      <c r="Q858" s="7">
        <v>22536.799999999999</v>
      </c>
      <c r="R858" s="16">
        <v>938</v>
      </c>
      <c r="S858" s="12">
        <v>9755.2000000000007</v>
      </c>
      <c r="T858" s="7">
        <f t="shared" si="26"/>
        <v>0</v>
      </c>
      <c r="U858" s="3">
        <v>0</v>
      </c>
      <c r="V858" s="7">
        <v>0</v>
      </c>
      <c r="W858" s="7">
        <v>0</v>
      </c>
      <c r="X858" s="2">
        <f t="shared" si="27"/>
        <v>9755.2000000000007</v>
      </c>
      <c r="Y858" s="2">
        <v>0</v>
      </c>
      <c r="Z858" s="2">
        <v>0</v>
      </c>
      <c r="AA858"/>
      <c r="AB858"/>
    </row>
    <row r="859" spans="1:28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4">
        <v>2167</v>
      </c>
      <c r="Q859" s="7">
        <v>22536.799999999999</v>
      </c>
      <c r="R859" s="16">
        <v>938</v>
      </c>
      <c r="S859" s="12">
        <v>9755.2000000000007</v>
      </c>
      <c r="T859" s="7">
        <f t="shared" si="26"/>
        <v>0</v>
      </c>
      <c r="U859" s="3">
        <v>0</v>
      </c>
      <c r="V859" s="7">
        <v>0</v>
      </c>
      <c r="W859" s="7">
        <v>0</v>
      </c>
      <c r="X859" s="2">
        <f t="shared" si="27"/>
        <v>9755.2000000000007</v>
      </c>
      <c r="Y859" s="2">
        <v>0</v>
      </c>
      <c r="Z859" s="2">
        <v>0</v>
      </c>
      <c r="AA859"/>
      <c r="AB859"/>
    </row>
    <row r="860" spans="1:28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4">
        <v>2321</v>
      </c>
      <c r="Q860" s="7">
        <v>24138.400000000001</v>
      </c>
      <c r="R860" s="16">
        <v>938</v>
      </c>
      <c r="S860" s="12">
        <v>9755.2000000000007</v>
      </c>
      <c r="T860" s="7">
        <f t="shared" si="26"/>
        <v>0</v>
      </c>
      <c r="U860" s="3">
        <v>0</v>
      </c>
      <c r="V860" s="7">
        <v>0</v>
      </c>
      <c r="W860" s="7">
        <v>0</v>
      </c>
      <c r="X860" s="2">
        <f t="shared" si="27"/>
        <v>9755.2000000000007</v>
      </c>
      <c r="Y860" s="2">
        <v>0</v>
      </c>
      <c r="Z860" s="2">
        <v>0</v>
      </c>
      <c r="AA860"/>
      <c r="AB860"/>
    </row>
    <row r="861" spans="1:28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4">
        <v>2321</v>
      </c>
      <c r="Q861" s="7">
        <v>23210</v>
      </c>
      <c r="R861" s="16">
        <v>938</v>
      </c>
      <c r="S861" s="12">
        <v>9380</v>
      </c>
      <c r="T861" s="7">
        <f t="shared" si="26"/>
        <v>0</v>
      </c>
      <c r="U861" s="3">
        <v>0</v>
      </c>
      <c r="V861" s="7">
        <v>0</v>
      </c>
      <c r="W861" s="7">
        <v>0</v>
      </c>
      <c r="X861" s="2">
        <f t="shared" si="27"/>
        <v>9380</v>
      </c>
      <c r="Y861" s="2">
        <v>0</v>
      </c>
      <c r="Z861" s="2">
        <v>0</v>
      </c>
      <c r="AA861"/>
      <c r="AB861"/>
    </row>
    <row r="862" spans="1:28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4">
        <v>2089</v>
      </c>
      <c r="Q862" s="7">
        <v>21725.600000000002</v>
      </c>
      <c r="R862" s="16">
        <v>841</v>
      </c>
      <c r="S862" s="12">
        <v>8746.4</v>
      </c>
      <c r="T862" s="7">
        <f t="shared" si="26"/>
        <v>0</v>
      </c>
      <c r="U862" s="3">
        <v>0</v>
      </c>
      <c r="V862" s="7">
        <v>0</v>
      </c>
      <c r="W862" s="7">
        <v>0</v>
      </c>
      <c r="X862" s="2">
        <f t="shared" si="27"/>
        <v>8746.4</v>
      </c>
      <c r="Y862" s="2">
        <v>0</v>
      </c>
      <c r="Z862" s="2">
        <v>0</v>
      </c>
      <c r="AA862"/>
      <c r="AB862"/>
    </row>
    <row r="863" spans="1:28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4">
        <v>1353</v>
      </c>
      <c r="Q863" s="7">
        <v>14071.2</v>
      </c>
      <c r="R863" s="16">
        <v>630</v>
      </c>
      <c r="S863" s="12">
        <v>6552</v>
      </c>
      <c r="T863" s="7">
        <f t="shared" si="26"/>
        <v>0</v>
      </c>
      <c r="U863" s="3">
        <v>0</v>
      </c>
      <c r="V863" s="7">
        <v>0</v>
      </c>
      <c r="W863" s="7">
        <v>0</v>
      </c>
      <c r="X863" s="2">
        <f t="shared" si="27"/>
        <v>6552</v>
      </c>
      <c r="Y863" s="2">
        <v>0</v>
      </c>
      <c r="Z863" s="2">
        <v>0</v>
      </c>
      <c r="AA863"/>
      <c r="AB863"/>
    </row>
    <row r="864" spans="1:28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4">
        <v>1479</v>
      </c>
      <c r="Q864" s="7">
        <v>15381.6</v>
      </c>
      <c r="R864" s="16">
        <v>630</v>
      </c>
      <c r="S864" s="12">
        <v>6552</v>
      </c>
      <c r="T864" s="7">
        <f t="shared" si="26"/>
        <v>0</v>
      </c>
      <c r="U864" s="3">
        <v>0</v>
      </c>
      <c r="V864" s="7">
        <v>0</v>
      </c>
      <c r="W864" s="7">
        <v>0</v>
      </c>
      <c r="X864" s="2">
        <f t="shared" si="27"/>
        <v>6552</v>
      </c>
      <c r="Y864" s="2">
        <v>0</v>
      </c>
      <c r="Z864" s="2">
        <v>0</v>
      </c>
      <c r="AA864"/>
      <c r="AB864"/>
    </row>
    <row r="865" spans="1:28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4">
        <v>307</v>
      </c>
      <c r="Q865" s="7">
        <v>4912</v>
      </c>
      <c r="R865" s="16">
        <v>211</v>
      </c>
      <c r="S865" s="12">
        <v>3376</v>
      </c>
      <c r="T865" s="7">
        <f t="shared" si="26"/>
        <v>0</v>
      </c>
      <c r="U865" s="3">
        <v>0</v>
      </c>
      <c r="V865" s="7">
        <v>0</v>
      </c>
      <c r="W865" s="7">
        <v>0</v>
      </c>
      <c r="X865" s="2">
        <f t="shared" si="27"/>
        <v>3376</v>
      </c>
      <c r="Y865" s="2">
        <v>0</v>
      </c>
      <c r="Z865" s="2">
        <v>0</v>
      </c>
      <c r="AA865"/>
      <c r="AB865"/>
    </row>
    <row r="866" spans="1:28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4">
        <v>221</v>
      </c>
      <c r="Q866" s="7">
        <v>3315</v>
      </c>
      <c r="R866" s="16">
        <v>148</v>
      </c>
      <c r="S866" s="12">
        <v>2220</v>
      </c>
      <c r="T866" s="7">
        <f t="shared" si="26"/>
        <v>0</v>
      </c>
      <c r="U866" s="3">
        <v>0</v>
      </c>
      <c r="V866" s="7">
        <v>0</v>
      </c>
      <c r="W866" s="7">
        <v>0</v>
      </c>
      <c r="X866" s="2">
        <f t="shared" si="27"/>
        <v>2220</v>
      </c>
      <c r="Y866" s="2">
        <v>0</v>
      </c>
      <c r="Z866" s="2">
        <v>0</v>
      </c>
      <c r="AA866"/>
      <c r="AB866"/>
    </row>
    <row r="867" spans="1:28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4">
        <v>213</v>
      </c>
      <c r="Q867" s="7">
        <v>3408</v>
      </c>
      <c r="R867" s="16">
        <v>146</v>
      </c>
      <c r="S867" s="12">
        <v>2336</v>
      </c>
      <c r="T867" s="7">
        <f t="shared" si="26"/>
        <v>0</v>
      </c>
      <c r="U867" s="3">
        <v>0</v>
      </c>
      <c r="V867" s="7">
        <v>0</v>
      </c>
      <c r="W867" s="7">
        <v>0</v>
      </c>
      <c r="X867" s="2">
        <f t="shared" si="27"/>
        <v>2336</v>
      </c>
      <c r="Y867" s="2">
        <v>0</v>
      </c>
      <c r="Z867" s="2">
        <v>0</v>
      </c>
      <c r="AA867"/>
      <c r="AB867"/>
    </row>
    <row r="868" spans="1:28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4">
        <v>261</v>
      </c>
      <c r="Q868" s="7">
        <v>4176</v>
      </c>
      <c r="R868" s="16">
        <v>179</v>
      </c>
      <c r="S868" s="12">
        <v>2864</v>
      </c>
      <c r="T868" s="7">
        <f t="shared" si="26"/>
        <v>0</v>
      </c>
      <c r="U868" s="3">
        <v>0</v>
      </c>
      <c r="V868" s="7">
        <v>0</v>
      </c>
      <c r="W868" s="7">
        <v>0</v>
      </c>
      <c r="X868" s="2">
        <f t="shared" si="27"/>
        <v>2864</v>
      </c>
      <c r="Y868" s="2">
        <v>0</v>
      </c>
      <c r="Z868" s="2">
        <v>0</v>
      </c>
      <c r="AA868"/>
      <c r="AB868"/>
    </row>
    <row r="869" spans="1:28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4">
        <v>191</v>
      </c>
      <c r="Q869" s="7">
        <v>3056</v>
      </c>
      <c r="R869" s="16">
        <v>133</v>
      </c>
      <c r="S869" s="12">
        <v>2128</v>
      </c>
      <c r="T869" s="7">
        <f t="shared" si="26"/>
        <v>0</v>
      </c>
      <c r="U869" s="3">
        <v>0</v>
      </c>
      <c r="V869" s="7">
        <v>0</v>
      </c>
      <c r="W869" s="7">
        <v>0</v>
      </c>
      <c r="X869" s="2">
        <f t="shared" si="27"/>
        <v>2128</v>
      </c>
      <c r="Y869" s="2">
        <v>0</v>
      </c>
      <c r="Z869" s="2">
        <v>0</v>
      </c>
      <c r="AA869"/>
      <c r="AB869"/>
    </row>
    <row r="870" spans="1:28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4">
        <v>2299</v>
      </c>
      <c r="Q870" s="7">
        <v>4598</v>
      </c>
      <c r="R870" s="16">
        <v>1510.6302000000001</v>
      </c>
      <c r="S870" s="12">
        <v>3021.2604000000001</v>
      </c>
      <c r="T870" s="7">
        <f t="shared" si="26"/>
        <v>0</v>
      </c>
      <c r="U870" s="3">
        <v>0</v>
      </c>
      <c r="V870" s="7">
        <v>0</v>
      </c>
      <c r="W870" s="7">
        <v>0</v>
      </c>
      <c r="X870" s="2">
        <f t="shared" si="27"/>
        <v>3021.2604000000001</v>
      </c>
      <c r="Y870" s="2">
        <v>0</v>
      </c>
      <c r="Z870" s="2">
        <v>0</v>
      </c>
      <c r="AA870"/>
      <c r="AB870"/>
    </row>
    <row r="871" spans="1:28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4">
        <v>2299</v>
      </c>
      <c r="Q871" s="7">
        <v>2299</v>
      </c>
      <c r="R871" s="16">
        <v>1510.6302000000001</v>
      </c>
      <c r="S871" s="12">
        <v>1510.6302000000001</v>
      </c>
      <c r="T871" s="7">
        <f t="shared" si="26"/>
        <v>0</v>
      </c>
      <c r="U871" s="3">
        <v>0</v>
      </c>
      <c r="V871" s="7">
        <v>0</v>
      </c>
      <c r="W871" s="7">
        <v>0</v>
      </c>
      <c r="X871" s="2">
        <f t="shared" si="27"/>
        <v>1510.6302000000001</v>
      </c>
      <c r="Y871" s="2">
        <v>0</v>
      </c>
      <c r="Z871" s="2">
        <v>0</v>
      </c>
      <c r="AA871"/>
      <c r="AB871"/>
    </row>
    <row r="872" spans="1:28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4">
        <v>1799</v>
      </c>
      <c r="Q872" s="7">
        <v>1799</v>
      </c>
      <c r="R872" s="16">
        <v>1182.0881999999999</v>
      </c>
      <c r="S872" s="12">
        <v>1182.0881999999999</v>
      </c>
      <c r="T872" s="7">
        <f t="shared" si="26"/>
        <v>0</v>
      </c>
      <c r="U872" s="3">
        <v>0</v>
      </c>
      <c r="V872" s="7">
        <v>0</v>
      </c>
      <c r="W872" s="7">
        <v>0</v>
      </c>
      <c r="X872" s="2">
        <f t="shared" si="27"/>
        <v>1182.0881999999999</v>
      </c>
      <c r="Y872" s="2">
        <v>0</v>
      </c>
      <c r="Z872" s="2">
        <v>0</v>
      </c>
      <c r="AA872"/>
      <c r="AB872"/>
    </row>
    <row r="873" spans="1:28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4">
        <v>2099</v>
      </c>
      <c r="Q873" s="7">
        <v>2099</v>
      </c>
      <c r="R873" s="16">
        <v>1379.2134000000001</v>
      </c>
      <c r="S873" s="12">
        <v>1379.2134000000001</v>
      </c>
      <c r="T873" s="7">
        <f t="shared" si="26"/>
        <v>0</v>
      </c>
      <c r="U873" s="3">
        <v>0</v>
      </c>
      <c r="V873" s="7">
        <v>0</v>
      </c>
      <c r="W873" s="7">
        <v>0</v>
      </c>
      <c r="X873" s="2">
        <f t="shared" si="27"/>
        <v>1379.2134000000001</v>
      </c>
      <c r="Y873" s="2">
        <v>0</v>
      </c>
      <c r="Z873" s="2">
        <v>0</v>
      </c>
      <c r="AA873"/>
      <c r="AB873"/>
    </row>
    <row r="874" spans="1:28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4">
        <v>2099</v>
      </c>
      <c r="Q874" s="7">
        <v>4198</v>
      </c>
      <c r="R874" s="16">
        <v>1379.2134000000001</v>
      </c>
      <c r="S874" s="12">
        <v>2758.4268000000002</v>
      </c>
      <c r="T874" s="7">
        <f t="shared" si="26"/>
        <v>0</v>
      </c>
      <c r="U874" s="3">
        <v>0</v>
      </c>
      <c r="V874" s="7">
        <v>0</v>
      </c>
      <c r="W874" s="7">
        <v>0</v>
      </c>
      <c r="X874" s="2">
        <f t="shared" si="27"/>
        <v>2758.4268000000002</v>
      </c>
      <c r="Y874" s="2">
        <v>0</v>
      </c>
      <c r="Z874" s="2">
        <v>0</v>
      </c>
      <c r="AA874"/>
      <c r="AB874"/>
    </row>
    <row r="875" spans="1:28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4">
        <v>2099</v>
      </c>
      <c r="Q875" s="7">
        <v>4198</v>
      </c>
      <c r="R875" s="16">
        <v>1379.2134000000001</v>
      </c>
      <c r="S875" s="12">
        <v>2758.4268000000002</v>
      </c>
      <c r="T875" s="7">
        <f t="shared" si="26"/>
        <v>0</v>
      </c>
      <c r="U875" s="3">
        <v>0</v>
      </c>
      <c r="V875" s="7">
        <v>0</v>
      </c>
      <c r="W875" s="7">
        <v>0</v>
      </c>
      <c r="X875" s="2">
        <f t="shared" si="27"/>
        <v>2758.4268000000002</v>
      </c>
      <c r="Y875" s="2">
        <v>0</v>
      </c>
      <c r="Z875" s="2">
        <v>0</v>
      </c>
      <c r="AA875"/>
      <c r="AB875"/>
    </row>
    <row r="876" spans="1:28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4">
        <v>2299</v>
      </c>
      <c r="Q876" s="7">
        <v>2299</v>
      </c>
      <c r="R876" s="16">
        <v>1510.6302000000001</v>
      </c>
      <c r="S876" s="12">
        <v>1510.6302000000001</v>
      </c>
      <c r="T876" s="7">
        <f t="shared" si="26"/>
        <v>0</v>
      </c>
      <c r="U876" s="3">
        <v>0</v>
      </c>
      <c r="V876" s="7">
        <v>0</v>
      </c>
      <c r="W876" s="7">
        <v>0</v>
      </c>
      <c r="X876" s="2">
        <f t="shared" si="27"/>
        <v>1510.6302000000001</v>
      </c>
      <c r="Y876" s="2">
        <v>0</v>
      </c>
      <c r="Z876" s="2">
        <v>0</v>
      </c>
      <c r="AA876"/>
      <c r="AB876"/>
    </row>
    <row r="877" spans="1:28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4">
        <v>2299</v>
      </c>
      <c r="Q877" s="7">
        <v>2299</v>
      </c>
      <c r="R877" s="16">
        <v>1510.6302000000001</v>
      </c>
      <c r="S877" s="12">
        <v>1510.6302000000001</v>
      </c>
      <c r="T877" s="7">
        <f t="shared" si="26"/>
        <v>0</v>
      </c>
      <c r="U877" s="3">
        <v>0</v>
      </c>
      <c r="V877" s="7">
        <v>0</v>
      </c>
      <c r="W877" s="7">
        <v>0</v>
      </c>
      <c r="X877" s="2">
        <f t="shared" si="27"/>
        <v>1510.6302000000001</v>
      </c>
      <c r="Y877" s="2">
        <v>0</v>
      </c>
      <c r="Z877" s="2">
        <v>0</v>
      </c>
      <c r="AA877"/>
      <c r="AB877"/>
    </row>
    <row r="878" spans="1:28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4">
        <v>2099</v>
      </c>
      <c r="Q878" s="7">
        <v>2099</v>
      </c>
      <c r="R878" s="16">
        <v>1379.2134000000001</v>
      </c>
      <c r="S878" s="12">
        <v>1379.2134000000001</v>
      </c>
      <c r="T878" s="7">
        <f t="shared" si="26"/>
        <v>0</v>
      </c>
      <c r="U878" s="3">
        <v>0</v>
      </c>
      <c r="V878" s="7">
        <v>0</v>
      </c>
      <c r="W878" s="7">
        <v>0</v>
      </c>
      <c r="X878" s="2">
        <f t="shared" si="27"/>
        <v>1379.2134000000001</v>
      </c>
      <c r="Y878" s="2">
        <v>0</v>
      </c>
      <c r="Z878" s="2">
        <v>0</v>
      </c>
      <c r="AA878"/>
      <c r="AB878"/>
    </row>
    <row r="879" spans="1:28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4">
        <v>2299</v>
      </c>
      <c r="Q879" s="7">
        <v>2299</v>
      </c>
      <c r="R879" s="16">
        <v>1510.6302000000001</v>
      </c>
      <c r="S879" s="12">
        <v>1510.6302000000001</v>
      </c>
      <c r="T879" s="7">
        <f t="shared" si="26"/>
        <v>0</v>
      </c>
      <c r="U879" s="3">
        <v>0</v>
      </c>
      <c r="V879" s="7">
        <v>0</v>
      </c>
      <c r="W879" s="7">
        <v>0</v>
      </c>
      <c r="X879" s="2">
        <f t="shared" si="27"/>
        <v>1510.6302000000001</v>
      </c>
      <c r="Y879" s="2">
        <v>0</v>
      </c>
      <c r="Z879" s="2">
        <v>0</v>
      </c>
      <c r="AA879"/>
      <c r="AB879"/>
    </row>
    <row r="880" spans="1:28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4">
        <v>1799</v>
      </c>
      <c r="Q880" s="7">
        <v>1799</v>
      </c>
      <c r="R880" s="16">
        <v>1182.0881999999999</v>
      </c>
      <c r="S880" s="12">
        <v>1182.0881999999999</v>
      </c>
      <c r="T880" s="7">
        <f t="shared" si="26"/>
        <v>0</v>
      </c>
      <c r="U880" s="3">
        <v>0</v>
      </c>
      <c r="V880" s="7">
        <v>0</v>
      </c>
      <c r="W880" s="7">
        <v>0</v>
      </c>
      <c r="X880" s="2">
        <f t="shared" si="27"/>
        <v>1182.0881999999999</v>
      </c>
      <c r="Y880" s="2">
        <v>0</v>
      </c>
      <c r="Z880" s="2">
        <v>0</v>
      </c>
      <c r="AA880"/>
      <c r="AB880"/>
    </row>
    <row r="881" spans="1:28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4">
        <v>1799</v>
      </c>
      <c r="Q881" s="7">
        <v>3598</v>
      </c>
      <c r="R881" s="16">
        <v>1182.0881999999999</v>
      </c>
      <c r="S881" s="12">
        <v>2364.1763999999998</v>
      </c>
      <c r="T881" s="7">
        <f t="shared" si="26"/>
        <v>0</v>
      </c>
      <c r="U881" s="3">
        <v>0</v>
      </c>
      <c r="V881" s="7">
        <v>0</v>
      </c>
      <c r="W881" s="7">
        <v>0</v>
      </c>
      <c r="X881" s="2">
        <f t="shared" si="27"/>
        <v>2364.1763999999998</v>
      </c>
      <c r="Y881" s="2">
        <v>0</v>
      </c>
      <c r="Z881" s="2">
        <v>0</v>
      </c>
      <c r="AA881"/>
      <c r="AB881"/>
    </row>
    <row r="882" spans="1:28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4">
        <v>1799</v>
      </c>
      <c r="Q882" s="7">
        <v>1799</v>
      </c>
      <c r="R882" s="16">
        <v>1182.0881999999999</v>
      </c>
      <c r="S882" s="12">
        <v>1182.0881999999999</v>
      </c>
      <c r="T882" s="7">
        <f t="shared" si="26"/>
        <v>0</v>
      </c>
      <c r="U882" s="3">
        <v>0</v>
      </c>
      <c r="V882" s="7">
        <v>0</v>
      </c>
      <c r="W882" s="7">
        <v>0</v>
      </c>
      <c r="X882" s="2">
        <f t="shared" si="27"/>
        <v>1182.0881999999999</v>
      </c>
      <c r="Y882" s="2">
        <v>0</v>
      </c>
      <c r="Z882" s="2">
        <v>0</v>
      </c>
      <c r="AA882"/>
      <c r="AB882"/>
    </row>
    <row r="883" spans="1:28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4">
        <v>1799</v>
      </c>
      <c r="Q883" s="7">
        <v>1799</v>
      </c>
      <c r="R883" s="16">
        <v>1182.0881999999999</v>
      </c>
      <c r="S883" s="12">
        <v>1182.0881999999999</v>
      </c>
      <c r="T883" s="7">
        <f t="shared" si="26"/>
        <v>0</v>
      </c>
      <c r="U883" s="3">
        <v>0</v>
      </c>
      <c r="V883" s="7">
        <v>0</v>
      </c>
      <c r="W883" s="7">
        <v>0</v>
      </c>
      <c r="X883" s="2">
        <f t="shared" si="27"/>
        <v>1182.0881999999999</v>
      </c>
      <c r="Y883" s="2">
        <v>0</v>
      </c>
      <c r="Z883" s="2">
        <v>0</v>
      </c>
      <c r="AA883"/>
      <c r="AB883"/>
    </row>
    <row r="884" spans="1:28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4">
        <v>1999</v>
      </c>
      <c r="Q884" s="7">
        <v>1999</v>
      </c>
      <c r="R884" s="16">
        <v>1313.5050000000001</v>
      </c>
      <c r="S884" s="12">
        <v>1313.5050000000001</v>
      </c>
      <c r="T884" s="7">
        <f t="shared" si="26"/>
        <v>0</v>
      </c>
      <c r="U884" s="3">
        <v>0</v>
      </c>
      <c r="V884" s="7">
        <v>0</v>
      </c>
      <c r="W884" s="7">
        <v>0</v>
      </c>
      <c r="X884" s="2">
        <f t="shared" si="27"/>
        <v>1313.5050000000001</v>
      </c>
      <c r="Y884" s="2">
        <v>0</v>
      </c>
      <c r="Z884" s="2">
        <v>0</v>
      </c>
      <c r="AA884"/>
      <c r="AB884"/>
    </row>
    <row r="885" spans="1:28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4">
        <v>1999</v>
      </c>
      <c r="Q885" s="7">
        <v>1999</v>
      </c>
      <c r="R885" s="16">
        <v>1313.5050000000001</v>
      </c>
      <c r="S885" s="12">
        <v>1313.5050000000001</v>
      </c>
      <c r="T885" s="7">
        <f t="shared" si="26"/>
        <v>0</v>
      </c>
      <c r="U885" s="3">
        <v>0</v>
      </c>
      <c r="V885" s="7">
        <v>0</v>
      </c>
      <c r="W885" s="7">
        <v>0</v>
      </c>
      <c r="X885" s="2">
        <f t="shared" si="27"/>
        <v>1313.5050000000001</v>
      </c>
      <c r="Y885" s="2">
        <v>0</v>
      </c>
      <c r="Z885" s="2">
        <v>0</v>
      </c>
      <c r="AA885"/>
      <c r="AB885"/>
    </row>
    <row r="886" spans="1:28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4">
        <v>1999</v>
      </c>
      <c r="Q886" s="7">
        <v>1999</v>
      </c>
      <c r="R886" s="16">
        <v>1313.5050000000001</v>
      </c>
      <c r="S886" s="12">
        <v>1313.5050000000001</v>
      </c>
      <c r="T886" s="7">
        <f t="shared" si="26"/>
        <v>0</v>
      </c>
      <c r="U886" s="3">
        <v>0</v>
      </c>
      <c r="V886" s="7">
        <v>0</v>
      </c>
      <c r="W886" s="7">
        <v>0</v>
      </c>
      <c r="X886" s="2">
        <f t="shared" si="27"/>
        <v>1313.5050000000001</v>
      </c>
      <c r="Y886" s="2">
        <v>0</v>
      </c>
      <c r="Z886" s="2">
        <v>0</v>
      </c>
      <c r="AA886"/>
      <c r="AB886"/>
    </row>
    <row r="887" spans="1:28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4">
        <v>1999</v>
      </c>
      <c r="Q887" s="7">
        <v>1999</v>
      </c>
      <c r="R887" s="16">
        <v>1313.5050000000001</v>
      </c>
      <c r="S887" s="12">
        <v>1313.5050000000001</v>
      </c>
      <c r="T887" s="7">
        <f t="shared" si="26"/>
        <v>0</v>
      </c>
      <c r="U887" s="3">
        <v>0</v>
      </c>
      <c r="V887" s="7">
        <v>0</v>
      </c>
      <c r="W887" s="7">
        <v>0</v>
      </c>
      <c r="X887" s="2">
        <f t="shared" si="27"/>
        <v>1313.5050000000001</v>
      </c>
      <c r="Y887" s="2">
        <v>0</v>
      </c>
      <c r="Z887" s="2">
        <v>0</v>
      </c>
      <c r="AA887"/>
      <c r="AB887"/>
    </row>
    <row r="888" spans="1:28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4">
        <v>2099</v>
      </c>
      <c r="Q888" s="7">
        <v>2099</v>
      </c>
      <c r="R888" s="16">
        <v>1379.2134000000001</v>
      </c>
      <c r="S888" s="12">
        <v>1379.2134000000001</v>
      </c>
      <c r="T888" s="7">
        <f t="shared" si="26"/>
        <v>0</v>
      </c>
      <c r="U888" s="3">
        <v>0</v>
      </c>
      <c r="V888" s="7">
        <v>0</v>
      </c>
      <c r="W888" s="7">
        <v>0</v>
      </c>
      <c r="X888" s="2">
        <f t="shared" si="27"/>
        <v>1379.2134000000001</v>
      </c>
      <c r="Y888" s="2">
        <v>0</v>
      </c>
      <c r="Z888" s="2">
        <v>0</v>
      </c>
      <c r="AA888"/>
      <c r="AB888"/>
    </row>
    <row r="889" spans="1:28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4">
        <v>785</v>
      </c>
      <c r="Q889" s="7">
        <v>7850</v>
      </c>
      <c r="R889" s="16">
        <v>340.8</v>
      </c>
      <c r="S889" s="12">
        <v>3408</v>
      </c>
      <c r="T889" s="7">
        <f t="shared" si="26"/>
        <v>0</v>
      </c>
      <c r="U889" s="3">
        <v>0</v>
      </c>
      <c r="V889" s="7">
        <v>0</v>
      </c>
      <c r="W889" s="7">
        <v>0</v>
      </c>
      <c r="X889" s="2">
        <f t="shared" si="27"/>
        <v>3408</v>
      </c>
      <c r="Y889" s="2">
        <v>0</v>
      </c>
      <c r="Z889" s="2">
        <v>0</v>
      </c>
      <c r="AA889"/>
      <c r="AB889"/>
    </row>
    <row r="890" spans="1:28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4">
        <v>680</v>
      </c>
      <c r="Q890" s="7">
        <v>6800</v>
      </c>
      <c r="R890" s="16">
        <v>340.8</v>
      </c>
      <c r="S890" s="12">
        <v>3408</v>
      </c>
      <c r="T890" s="7">
        <f t="shared" si="26"/>
        <v>0</v>
      </c>
      <c r="U890" s="3">
        <v>0</v>
      </c>
      <c r="V890" s="7">
        <v>0</v>
      </c>
      <c r="W890" s="7">
        <v>0</v>
      </c>
      <c r="X890" s="2">
        <f t="shared" si="27"/>
        <v>3408</v>
      </c>
      <c r="Y890" s="2">
        <v>0</v>
      </c>
      <c r="Z890" s="2">
        <v>0</v>
      </c>
      <c r="AA890"/>
      <c r="AB890"/>
    </row>
    <row r="891" spans="1:28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4">
        <v>570</v>
      </c>
      <c r="Q891" s="7">
        <v>5700</v>
      </c>
      <c r="R891" s="16">
        <v>340.8</v>
      </c>
      <c r="S891" s="12">
        <v>3408</v>
      </c>
      <c r="T891" s="7">
        <f t="shared" si="26"/>
        <v>0</v>
      </c>
      <c r="U891" s="3">
        <v>0</v>
      </c>
      <c r="V891" s="7">
        <v>0</v>
      </c>
      <c r="W891" s="7">
        <v>0</v>
      </c>
      <c r="X891" s="2">
        <f t="shared" si="27"/>
        <v>3408</v>
      </c>
      <c r="Y891" s="2">
        <v>0</v>
      </c>
      <c r="Z891" s="2">
        <v>0</v>
      </c>
      <c r="AA891"/>
      <c r="AB891"/>
    </row>
    <row r="892" spans="1:28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4">
        <v>735</v>
      </c>
      <c r="Q892" s="7">
        <v>7350</v>
      </c>
      <c r="R892" s="16">
        <v>419</v>
      </c>
      <c r="S892" s="12">
        <v>4190</v>
      </c>
      <c r="T892" s="7">
        <f t="shared" si="26"/>
        <v>0</v>
      </c>
      <c r="U892" s="3">
        <v>0</v>
      </c>
      <c r="V892" s="7">
        <v>0</v>
      </c>
      <c r="W892" s="7">
        <v>0</v>
      </c>
      <c r="X892" s="2">
        <f t="shared" si="27"/>
        <v>4190</v>
      </c>
      <c r="Y892" s="2">
        <v>0</v>
      </c>
      <c r="Z892" s="2">
        <v>0</v>
      </c>
      <c r="AA892"/>
      <c r="AB892"/>
    </row>
    <row r="893" spans="1:28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4">
        <v>499</v>
      </c>
      <c r="Q893" s="7">
        <v>4990</v>
      </c>
      <c r="R893" s="16">
        <v>299</v>
      </c>
      <c r="S893" s="12">
        <v>2990</v>
      </c>
      <c r="T893" s="7">
        <f t="shared" si="26"/>
        <v>0</v>
      </c>
      <c r="U893" s="3">
        <v>0</v>
      </c>
      <c r="V893" s="7">
        <v>0</v>
      </c>
      <c r="W893" s="7">
        <v>0</v>
      </c>
      <c r="X893" s="2">
        <f t="shared" si="27"/>
        <v>2990</v>
      </c>
      <c r="Y893" s="2">
        <v>0</v>
      </c>
      <c r="Z893" s="2">
        <v>0</v>
      </c>
      <c r="AA893"/>
      <c r="AB893"/>
    </row>
    <row r="894" spans="1:28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4">
        <v>630</v>
      </c>
      <c r="Q894" s="7">
        <v>6300</v>
      </c>
      <c r="R894" s="16">
        <v>359</v>
      </c>
      <c r="S894" s="12">
        <v>3590</v>
      </c>
      <c r="T894" s="7">
        <f t="shared" si="26"/>
        <v>0</v>
      </c>
      <c r="U894" s="3">
        <v>0</v>
      </c>
      <c r="V894" s="7">
        <v>0</v>
      </c>
      <c r="W894" s="7">
        <v>0</v>
      </c>
      <c r="X894" s="2">
        <f t="shared" si="27"/>
        <v>3590</v>
      </c>
      <c r="Y894" s="2">
        <v>0</v>
      </c>
      <c r="Z894" s="2">
        <v>0</v>
      </c>
      <c r="AA894"/>
      <c r="AB894"/>
    </row>
    <row r="895" spans="1:28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4">
        <v>1499</v>
      </c>
      <c r="Q895" s="7">
        <v>4497</v>
      </c>
      <c r="R895" s="16">
        <v>984.96299999999997</v>
      </c>
      <c r="S895" s="12">
        <v>2954.8890000000001</v>
      </c>
      <c r="T895" s="7">
        <f t="shared" si="26"/>
        <v>0</v>
      </c>
      <c r="U895" s="3">
        <v>0</v>
      </c>
      <c r="V895" s="7">
        <v>0</v>
      </c>
      <c r="W895" s="7">
        <v>0</v>
      </c>
      <c r="X895" s="2">
        <f t="shared" si="27"/>
        <v>2954.8890000000001</v>
      </c>
      <c r="Y895" s="2">
        <v>0</v>
      </c>
      <c r="Z895" s="2">
        <v>0</v>
      </c>
      <c r="AA895"/>
      <c r="AB895"/>
    </row>
    <row r="896" spans="1:28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4">
        <v>1999</v>
      </c>
      <c r="Q896" s="7">
        <v>5997</v>
      </c>
      <c r="R896" s="16">
        <v>1313.5050000000001</v>
      </c>
      <c r="S896" s="12">
        <v>3940.5150000000003</v>
      </c>
      <c r="T896" s="7">
        <f t="shared" si="26"/>
        <v>0</v>
      </c>
      <c r="U896" s="3">
        <v>0</v>
      </c>
      <c r="V896" s="7">
        <v>0</v>
      </c>
      <c r="W896" s="7">
        <v>0</v>
      </c>
      <c r="X896" s="2">
        <f t="shared" si="27"/>
        <v>3940.5150000000003</v>
      </c>
      <c r="Y896" s="2">
        <v>0</v>
      </c>
      <c r="Z896" s="2">
        <v>0</v>
      </c>
      <c r="AA896"/>
      <c r="AB896"/>
    </row>
    <row r="897" spans="1:28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4">
        <v>1999</v>
      </c>
      <c r="Q897" s="7">
        <v>1999</v>
      </c>
      <c r="R897" s="16">
        <v>1313.5050000000001</v>
      </c>
      <c r="S897" s="12">
        <v>1313.5050000000001</v>
      </c>
      <c r="T897" s="7">
        <f t="shared" si="26"/>
        <v>0</v>
      </c>
      <c r="U897" s="3">
        <v>0</v>
      </c>
      <c r="V897" s="7">
        <v>0</v>
      </c>
      <c r="W897" s="7">
        <v>0</v>
      </c>
      <c r="X897" s="2">
        <f t="shared" si="27"/>
        <v>1313.5050000000001</v>
      </c>
      <c r="Y897" s="2">
        <v>0</v>
      </c>
      <c r="Z897" s="2">
        <v>0</v>
      </c>
      <c r="AA897"/>
      <c r="AB897"/>
    </row>
    <row r="898" spans="1:28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4">
        <v>1899</v>
      </c>
      <c r="Q898" s="7">
        <v>1899</v>
      </c>
      <c r="R898" s="16">
        <v>1247.7965999999999</v>
      </c>
      <c r="S898" s="12">
        <v>1247.7965999999999</v>
      </c>
      <c r="T898" s="7">
        <f t="shared" ref="T898:T961" si="28">ROUND( ((V898*100)/S898),1)</f>
        <v>0</v>
      </c>
      <c r="U898" s="3">
        <v>0</v>
      </c>
      <c r="V898" s="7">
        <v>0</v>
      </c>
      <c r="W898" s="7">
        <v>0</v>
      </c>
      <c r="X898" s="2">
        <f t="shared" ref="X898:X961" si="29">S898+V898+W898</f>
        <v>1247.7965999999999</v>
      </c>
      <c r="Y898" s="2">
        <v>0</v>
      </c>
      <c r="Z898" s="2">
        <v>0</v>
      </c>
      <c r="AA898"/>
      <c r="AB898"/>
    </row>
    <row r="899" spans="1:28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4">
        <v>1899</v>
      </c>
      <c r="Q899" s="7">
        <v>3798</v>
      </c>
      <c r="R899" s="16">
        <v>1247.7965999999999</v>
      </c>
      <c r="S899" s="12">
        <v>2495.5931999999998</v>
      </c>
      <c r="T899" s="7">
        <f t="shared" si="28"/>
        <v>0</v>
      </c>
      <c r="U899" s="3">
        <v>0</v>
      </c>
      <c r="V899" s="7">
        <v>0</v>
      </c>
      <c r="W899" s="7">
        <v>0</v>
      </c>
      <c r="X899" s="2">
        <f t="shared" si="29"/>
        <v>2495.5931999999998</v>
      </c>
      <c r="Y899" s="2">
        <v>0</v>
      </c>
      <c r="Z899" s="2">
        <v>0</v>
      </c>
      <c r="AA899"/>
      <c r="AB899"/>
    </row>
    <row r="900" spans="1:28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4">
        <v>1899</v>
      </c>
      <c r="Q900" s="7">
        <v>3798</v>
      </c>
      <c r="R900" s="16">
        <v>1247.7965999999999</v>
      </c>
      <c r="S900" s="12">
        <v>2495.5931999999998</v>
      </c>
      <c r="T900" s="7">
        <f t="shared" si="28"/>
        <v>0</v>
      </c>
      <c r="U900" s="3">
        <v>0</v>
      </c>
      <c r="V900" s="7">
        <v>0</v>
      </c>
      <c r="W900" s="7">
        <v>0</v>
      </c>
      <c r="X900" s="2">
        <f t="shared" si="29"/>
        <v>2495.5931999999998</v>
      </c>
      <c r="Y900" s="2">
        <v>0</v>
      </c>
      <c r="Z900" s="2">
        <v>0</v>
      </c>
      <c r="AA900"/>
      <c r="AB900"/>
    </row>
    <row r="901" spans="1:28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4">
        <v>1899</v>
      </c>
      <c r="Q901" s="7">
        <v>1899</v>
      </c>
      <c r="R901" s="16">
        <v>1247.7965999999999</v>
      </c>
      <c r="S901" s="12">
        <v>1247.7965999999999</v>
      </c>
      <c r="T901" s="7">
        <f t="shared" si="28"/>
        <v>0</v>
      </c>
      <c r="U901" s="3">
        <v>0</v>
      </c>
      <c r="V901" s="7">
        <v>0</v>
      </c>
      <c r="W901" s="7">
        <v>0</v>
      </c>
      <c r="X901" s="2">
        <f t="shared" si="29"/>
        <v>1247.7965999999999</v>
      </c>
      <c r="Y901" s="2">
        <v>0</v>
      </c>
      <c r="Z901" s="2">
        <v>0</v>
      </c>
      <c r="AA901"/>
      <c r="AB901"/>
    </row>
    <row r="902" spans="1:28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4">
        <v>1699</v>
      </c>
      <c r="Q902" s="7">
        <v>1699</v>
      </c>
      <c r="R902" s="16">
        <v>1116.3797999999999</v>
      </c>
      <c r="S902" s="12">
        <v>1116.3797999999999</v>
      </c>
      <c r="T902" s="7">
        <f t="shared" si="28"/>
        <v>0</v>
      </c>
      <c r="U902" s="3">
        <v>0</v>
      </c>
      <c r="V902" s="7">
        <v>0</v>
      </c>
      <c r="W902" s="7">
        <v>0</v>
      </c>
      <c r="X902" s="2">
        <f t="shared" si="29"/>
        <v>1116.3797999999999</v>
      </c>
      <c r="Y902" s="2">
        <v>0</v>
      </c>
      <c r="Z902" s="2">
        <v>0</v>
      </c>
      <c r="AA902"/>
      <c r="AB902"/>
    </row>
    <row r="903" spans="1:28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4">
        <v>1499</v>
      </c>
      <c r="Q903" s="7">
        <v>4497</v>
      </c>
      <c r="R903" s="16">
        <v>984.96299999999997</v>
      </c>
      <c r="S903" s="12">
        <v>2954.8890000000001</v>
      </c>
      <c r="T903" s="7">
        <f t="shared" si="28"/>
        <v>0</v>
      </c>
      <c r="U903" s="3">
        <v>0</v>
      </c>
      <c r="V903" s="7">
        <v>0</v>
      </c>
      <c r="W903" s="7">
        <v>0</v>
      </c>
      <c r="X903" s="2">
        <f t="shared" si="29"/>
        <v>2954.8890000000001</v>
      </c>
      <c r="Y903" s="2">
        <v>0</v>
      </c>
      <c r="Z903" s="2">
        <v>0</v>
      </c>
      <c r="AA903"/>
      <c r="AB903"/>
    </row>
    <row r="904" spans="1:28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4">
        <v>1499</v>
      </c>
      <c r="Q904" s="7">
        <v>1499</v>
      </c>
      <c r="R904" s="16">
        <v>984.96299999999997</v>
      </c>
      <c r="S904" s="12">
        <v>984.96299999999997</v>
      </c>
      <c r="T904" s="7">
        <f t="shared" si="28"/>
        <v>0</v>
      </c>
      <c r="U904" s="3">
        <v>0</v>
      </c>
      <c r="V904" s="7">
        <v>0</v>
      </c>
      <c r="W904" s="7">
        <v>0</v>
      </c>
      <c r="X904" s="2">
        <f t="shared" si="29"/>
        <v>984.96299999999997</v>
      </c>
      <c r="Y904" s="2">
        <v>0</v>
      </c>
      <c r="Z904" s="2">
        <v>0</v>
      </c>
      <c r="AA904"/>
      <c r="AB904"/>
    </row>
    <row r="905" spans="1:28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4">
        <v>1699</v>
      </c>
      <c r="Q905" s="7">
        <v>1699</v>
      </c>
      <c r="R905" s="16">
        <v>1116.3797999999999</v>
      </c>
      <c r="S905" s="12">
        <v>1116.3797999999999</v>
      </c>
      <c r="T905" s="7">
        <f t="shared" si="28"/>
        <v>0</v>
      </c>
      <c r="U905" s="3">
        <v>0</v>
      </c>
      <c r="V905" s="7">
        <v>0</v>
      </c>
      <c r="W905" s="7">
        <v>0</v>
      </c>
      <c r="X905" s="2">
        <f t="shared" si="29"/>
        <v>1116.3797999999999</v>
      </c>
      <c r="Y905" s="2">
        <v>0</v>
      </c>
      <c r="Z905" s="2">
        <v>0</v>
      </c>
      <c r="AA905"/>
      <c r="AB905"/>
    </row>
    <row r="906" spans="1:28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4">
        <v>1699</v>
      </c>
      <c r="Q906" s="7">
        <v>3398</v>
      </c>
      <c r="R906" s="16">
        <v>1116.3797999999999</v>
      </c>
      <c r="S906" s="12">
        <v>2232.7595999999999</v>
      </c>
      <c r="T906" s="7">
        <f t="shared" si="28"/>
        <v>0</v>
      </c>
      <c r="U906" s="3">
        <v>0</v>
      </c>
      <c r="V906" s="7">
        <v>0</v>
      </c>
      <c r="W906" s="7">
        <v>0</v>
      </c>
      <c r="X906" s="2">
        <f t="shared" si="29"/>
        <v>2232.7595999999999</v>
      </c>
      <c r="Y906" s="2">
        <v>0</v>
      </c>
      <c r="Z906" s="2">
        <v>0</v>
      </c>
      <c r="AA906"/>
      <c r="AB906"/>
    </row>
    <row r="907" spans="1:28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4">
        <v>1699</v>
      </c>
      <c r="Q907" s="7">
        <v>3398</v>
      </c>
      <c r="R907" s="16">
        <v>1116.3797999999999</v>
      </c>
      <c r="S907" s="12">
        <v>2232.7595999999999</v>
      </c>
      <c r="T907" s="7">
        <f t="shared" si="28"/>
        <v>0</v>
      </c>
      <c r="U907" s="3">
        <v>0</v>
      </c>
      <c r="V907" s="7">
        <v>0</v>
      </c>
      <c r="W907" s="7">
        <v>0</v>
      </c>
      <c r="X907" s="2">
        <f t="shared" si="29"/>
        <v>2232.7595999999999</v>
      </c>
      <c r="Y907" s="2">
        <v>0</v>
      </c>
      <c r="Z907" s="2">
        <v>0</v>
      </c>
      <c r="AA907"/>
      <c r="AB907"/>
    </row>
    <row r="908" spans="1:28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4">
        <v>1999</v>
      </c>
      <c r="Q908" s="7">
        <v>1999</v>
      </c>
      <c r="R908" s="16">
        <v>1313.5050000000001</v>
      </c>
      <c r="S908" s="12">
        <v>1313.5050000000001</v>
      </c>
      <c r="T908" s="7">
        <f t="shared" si="28"/>
        <v>0</v>
      </c>
      <c r="U908" s="3">
        <v>0</v>
      </c>
      <c r="V908" s="7">
        <v>0</v>
      </c>
      <c r="W908" s="7">
        <v>0</v>
      </c>
      <c r="X908" s="2">
        <f t="shared" si="29"/>
        <v>1313.5050000000001</v>
      </c>
      <c r="Y908" s="2">
        <v>0</v>
      </c>
      <c r="Z908" s="2">
        <v>0</v>
      </c>
      <c r="AA908"/>
      <c r="AB908"/>
    </row>
    <row r="909" spans="1:28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4">
        <v>1999</v>
      </c>
      <c r="Q909" s="7">
        <v>5997</v>
      </c>
      <c r="R909" s="16">
        <v>1313.5050000000001</v>
      </c>
      <c r="S909" s="12">
        <v>3940.5150000000003</v>
      </c>
      <c r="T909" s="7">
        <f t="shared" si="28"/>
        <v>0</v>
      </c>
      <c r="U909" s="3">
        <v>0</v>
      </c>
      <c r="V909" s="7">
        <v>0</v>
      </c>
      <c r="W909" s="7">
        <v>0</v>
      </c>
      <c r="X909" s="2">
        <f t="shared" si="29"/>
        <v>3940.5150000000003</v>
      </c>
      <c r="Y909" s="2">
        <v>0</v>
      </c>
      <c r="Z909" s="2">
        <v>0</v>
      </c>
      <c r="AA909"/>
      <c r="AB909"/>
    </row>
    <row r="910" spans="1:28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4">
        <v>1499</v>
      </c>
      <c r="Q910" s="7">
        <v>1499</v>
      </c>
      <c r="R910" s="16">
        <v>984.96299999999997</v>
      </c>
      <c r="S910" s="12">
        <v>984.96299999999997</v>
      </c>
      <c r="T910" s="7">
        <f t="shared" si="28"/>
        <v>0</v>
      </c>
      <c r="U910" s="3">
        <v>0</v>
      </c>
      <c r="V910" s="7">
        <v>0</v>
      </c>
      <c r="W910" s="7">
        <v>0</v>
      </c>
      <c r="X910" s="2">
        <f t="shared" si="29"/>
        <v>984.96299999999997</v>
      </c>
      <c r="Y910" s="2">
        <v>0</v>
      </c>
      <c r="Z910" s="2">
        <v>0</v>
      </c>
      <c r="AA910"/>
      <c r="AB910"/>
    </row>
    <row r="911" spans="1:28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4">
        <v>1899</v>
      </c>
      <c r="Q911" s="7">
        <v>1899</v>
      </c>
      <c r="R911" s="16">
        <v>1247.7965999999999</v>
      </c>
      <c r="S911" s="12">
        <v>1247.7965999999999</v>
      </c>
      <c r="T911" s="7">
        <f t="shared" si="28"/>
        <v>0</v>
      </c>
      <c r="U911" s="3">
        <v>0</v>
      </c>
      <c r="V911" s="7">
        <v>0</v>
      </c>
      <c r="W911" s="7">
        <v>0</v>
      </c>
      <c r="X911" s="2">
        <f t="shared" si="29"/>
        <v>1247.7965999999999</v>
      </c>
      <c r="Y911" s="2">
        <v>0</v>
      </c>
      <c r="Z911" s="2">
        <v>0</v>
      </c>
      <c r="AA911"/>
      <c r="AB911"/>
    </row>
    <row r="912" spans="1:28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4">
        <v>2199</v>
      </c>
      <c r="Q912" s="7">
        <v>4398</v>
      </c>
      <c r="R912" s="16">
        <v>1444.9218000000001</v>
      </c>
      <c r="S912" s="12">
        <v>2889.8436000000002</v>
      </c>
      <c r="T912" s="7">
        <f t="shared" si="28"/>
        <v>0</v>
      </c>
      <c r="U912" s="3">
        <v>0</v>
      </c>
      <c r="V912" s="7">
        <v>0</v>
      </c>
      <c r="W912" s="7">
        <v>0</v>
      </c>
      <c r="X912" s="2">
        <f t="shared" si="29"/>
        <v>2889.8436000000002</v>
      </c>
      <c r="Y912" s="2">
        <v>0</v>
      </c>
      <c r="Z912" s="2">
        <v>0</v>
      </c>
      <c r="AA912"/>
      <c r="AB912"/>
    </row>
    <row r="913" spans="1:28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4">
        <v>2199</v>
      </c>
      <c r="Q913" s="7">
        <v>4398</v>
      </c>
      <c r="R913" s="16">
        <v>1444.9218000000001</v>
      </c>
      <c r="S913" s="12">
        <v>2889.8436000000002</v>
      </c>
      <c r="T913" s="7">
        <f t="shared" si="28"/>
        <v>0</v>
      </c>
      <c r="U913" s="3">
        <v>0</v>
      </c>
      <c r="V913" s="7">
        <v>0</v>
      </c>
      <c r="W913" s="7">
        <v>0</v>
      </c>
      <c r="X913" s="2">
        <f t="shared" si="29"/>
        <v>2889.8436000000002</v>
      </c>
      <c r="Y913" s="2">
        <v>0</v>
      </c>
      <c r="Z913" s="2">
        <v>0</v>
      </c>
      <c r="AA913"/>
      <c r="AB913"/>
    </row>
    <row r="914" spans="1:28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4">
        <v>2199</v>
      </c>
      <c r="Q914" s="7">
        <v>2199</v>
      </c>
      <c r="R914" s="16">
        <v>1444.9218000000001</v>
      </c>
      <c r="S914" s="12">
        <v>1444.9218000000001</v>
      </c>
      <c r="T914" s="7">
        <f t="shared" si="28"/>
        <v>0</v>
      </c>
      <c r="U914" s="3">
        <v>0</v>
      </c>
      <c r="V914" s="7">
        <v>0</v>
      </c>
      <c r="W914" s="7">
        <v>0</v>
      </c>
      <c r="X914" s="2">
        <f t="shared" si="29"/>
        <v>1444.9218000000001</v>
      </c>
      <c r="Y914" s="2">
        <v>0</v>
      </c>
      <c r="Z914" s="2">
        <v>0</v>
      </c>
      <c r="AA914"/>
      <c r="AB914"/>
    </row>
    <row r="915" spans="1:28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4">
        <v>1499</v>
      </c>
      <c r="Q915" s="7">
        <v>1499</v>
      </c>
      <c r="R915" s="16">
        <v>984.96299999999997</v>
      </c>
      <c r="S915" s="12">
        <v>984.96299999999997</v>
      </c>
      <c r="T915" s="7">
        <f t="shared" si="28"/>
        <v>0</v>
      </c>
      <c r="U915" s="3">
        <v>0</v>
      </c>
      <c r="V915" s="7">
        <v>0</v>
      </c>
      <c r="W915" s="7">
        <v>0</v>
      </c>
      <c r="X915" s="2">
        <f t="shared" si="29"/>
        <v>984.96299999999997</v>
      </c>
      <c r="Y915" s="2">
        <v>0</v>
      </c>
      <c r="Z915" s="2">
        <v>0</v>
      </c>
      <c r="AA915"/>
      <c r="AB915"/>
    </row>
    <row r="916" spans="1:28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4">
        <v>1499</v>
      </c>
      <c r="Q916" s="7">
        <v>2998</v>
      </c>
      <c r="R916" s="16">
        <v>984.96299999999997</v>
      </c>
      <c r="S916" s="12">
        <v>1969.9259999999999</v>
      </c>
      <c r="T916" s="7">
        <f t="shared" si="28"/>
        <v>0</v>
      </c>
      <c r="U916" s="3">
        <v>0</v>
      </c>
      <c r="V916" s="7">
        <v>0</v>
      </c>
      <c r="W916" s="7">
        <v>0</v>
      </c>
      <c r="X916" s="2">
        <f t="shared" si="29"/>
        <v>1969.9259999999999</v>
      </c>
      <c r="Y916" s="2">
        <v>0</v>
      </c>
      <c r="Z916" s="2">
        <v>0</v>
      </c>
      <c r="AA916"/>
      <c r="AB916"/>
    </row>
    <row r="917" spans="1:28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4">
        <v>1499</v>
      </c>
      <c r="Q917" s="7">
        <v>2998</v>
      </c>
      <c r="R917" s="16">
        <v>984.96299999999997</v>
      </c>
      <c r="S917" s="12">
        <v>1969.9259999999999</v>
      </c>
      <c r="T917" s="7">
        <f t="shared" si="28"/>
        <v>0</v>
      </c>
      <c r="U917" s="3">
        <v>0</v>
      </c>
      <c r="V917" s="7">
        <v>0</v>
      </c>
      <c r="W917" s="7">
        <v>0</v>
      </c>
      <c r="X917" s="2">
        <f t="shared" si="29"/>
        <v>1969.9259999999999</v>
      </c>
      <c r="Y917" s="2">
        <v>0</v>
      </c>
      <c r="Z917" s="2">
        <v>0</v>
      </c>
      <c r="AA917"/>
      <c r="AB917"/>
    </row>
    <row r="918" spans="1:28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4">
        <v>1899</v>
      </c>
      <c r="Q918" s="7">
        <v>1899</v>
      </c>
      <c r="R918" s="16">
        <v>1247.7965999999999</v>
      </c>
      <c r="S918" s="12">
        <v>1247.7965999999999</v>
      </c>
      <c r="T918" s="7">
        <f t="shared" si="28"/>
        <v>0</v>
      </c>
      <c r="U918" s="3">
        <v>0</v>
      </c>
      <c r="V918" s="7">
        <v>0</v>
      </c>
      <c r="W918" s="7">
        <v>0</v>
      </c>
      <c r="X918" s="2">
        <f t="shared" si="29"/>
        <v>1247.7965999999999</v>
      </c>
      <c r="Y918" s="2">
        <v>0</v>
      </c>
      <c r="Z918" s="2">
        <v>0</v>
      </c>
      <c r="AA918"/>
      <c r="AB918"/>
    </row>
    <row r="919" spans="1:28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4">
        <v>1499</v>
      </c>
      <c r="Q919" s="7">
        <v>1499</v>
      </c>
      <c r="R919" s="16">
        <v>984.96299999999997</v>
      </c>
      <c r="S919" s="12">
        <v>984.96299999999997</v>
      </c>
      <c r="T919" s="7">
        <f t="shared" si="28"/>
        <v>0</v>
      </c>
      <c r="U919" s="3">
        <v>0</v>
      </c>
      <c r="V919" s="7">
        <v>0</v>
      </c>
      <c r="W919" s="7">
        <v>0</v>
      </c>
      <c r="X919" s="2">
        <f t="shared" si="29"/>
        <v>984.96299999999997</v>
      </c>
      <c r="Y919" s="2">
        <v>0</v>
      </c>
      <c r="Z919" s="2">
        <v>0</v>
      </c>
      <c r="AA919"/>
      <c r="AB919"/>
    </row>
    <row r="920" spans="1:28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4">
        <v>2199</v>
      </c>
      <c r="Q920" s="7">
        <v>2199</v>
      </c>
      <c r="R920" s="16">
        <v>1444.9218000000001</v>
      </c>
      <c r="S920" s="12">
        <v>1444.9218000000001</v>
      </c>
      <c r="T920" s="7">
        <f t="shared" si="28"/>
        <v>0</v>
      </c>
      <c r="U920" s="3">
        <v>0</v>
      </c>
      <c r="V920" s="7">
        <v>0</v>
      </c>
      <c r="W920" s="7">
        <v>0</v>
      </c>
      <c r="X920" s="2">
        <f t="shared" si="29"/>
        <v>1444.9218000000001</v>
      </c>
      <c r="Y920" s="2">
        <v>0</v>
      </c>
      <c r="Z920" s="2">
        <v>0</v>
      </c>
      <c r="AA920"/>
      <c r="AB920"/>
    </row>
    <row r="921" spans="1:28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4">
        <v>1899</v>
      </c>
      <c r="Q921" s="7">
        <v>5697</v>
      </c>
      <c r="R921" s="16">
        <v>1247.7965999999999</v>
      </c>
      <c r="S921" s="12">
        <v>3743.3897999999999</v>
      </c>
      <c r="T921" s="7">
        <f t="shared" si="28"/>
        <v>0</v>
      </c>
      <c r="U921" s="3">
        <v>0</v>
      </c>
      <c r="V921" s="7">
        <v>0</v>
      </c>
      <c r="W921" s="7">
        <v>0</v>
      </c>
      <c r="X921" s="2">
        <f t="shared" si="29"/>
        <v>3743.3897999999999</v>
      </c>
      <c r="Y921" s="2">
        <v>0</v>
      </c>
      <c r="Z921" s="2">
        <v>0</v>
      </c>
      <c r="AA921"/>
      <c r="AB921"/>
    </row>
    <row r="922" spans="1:28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4">
        <v>1899</v>
      </c>
      <c r="Q922" s="7">
        <v>5697</v>
      </c>
      <c r="R922" s="16">
        <v>1247.7965999999999</v>
      </c>
      <c r="S922" s="12">
        <v>3743.3897999999999</v>
      </c>
      <c r="T922" s="7">
        <f t="shared" si="28"/>
        <v>0</v>
      </c>
      <c r="U922" s="3">
        <v>0</v>
      </c>
      <c r="V922" s="7">
        <v>0</v>
      </c>
      <c r="W922" s="7">
        <v>0</v>
      </c>
      <c r="X922" s="2">
        <f t="shared" si="29"/>
        <v>3743.3897999999999</v>
      </c>
      <c r="Y922" s="2">
        <v>0</v>
      </c>
      <c r="Z922" s="2">
        <v>0</v>
      </c>
      <c r="AA922"/>
      <c r="AB922"/>
    </row>
    <row r="923" spans="1:28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4">
        <v>1899</v>
      </c>
      <c r="Q923" s="7">
        <v>1899</v>
      </c>
      <c r="R923" s="16">
        <v>1247.7965999999999</v>
      </c>
      <c r="S923" s="12">
        <v>1247.7965999999999</v>
      </c>
      <c r="T923" s="7">
        <f t="shared" si="28"/>
        <v>0</v>
      </c>
      <c r="U923" s="3">
        <v>0</v>
      </c>
      <c r="V923" s="7">
        <v>0</v>
      </c>
      <c r="W923" s="7">
        <v>0</v>
      </c>
      <c r="X923" s="2">
        <f t="shared" si="29"/>
        <v>1247.7965999999999</v>
      </c>
      <c r="Y923" s="2">
        <v>0</v>
      </c>
      <c r="Z923" s="2">
        <v>0</v>
      </c>
      <c r="AA923"/>
      <c r="AB923"/>
    </row>
    <row r="924" spans="1:28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4">
        <v>1899</v>
      </c>
      <c r="Q924" s="7">
        <v>1899</v>
      </c>
      <c r="R924" s="16">
        <v>1247.7965999999999</v>
      </c>
      <c r="S924" s="12">
        <v>1247.7965999999999</v>
      </c>
      <c r="T924" s="7">
        <f t="shared" si="28"/>
        <v>0</v>
      </c>
      <c r="U924" s="3">
        <v>0</v>
      </c>
      <c r="V924" s="7">
        <v>0</v>
      </c>
      <c r="W924" s="7">
        <v>0</v>
      </c>
      <c r="X924" s="2">
        <f t="shared" si="29"/>
        <v>1247.7965999999999</v>
      </c>
      <c r="Y924" s="2">
        <v>0</v>
      </c>
      <c r="Z924" s="2">
        <v>0</v>
      </c>
      <c r="AA924"/>
      <c r="AB924"/>
    </row>
    <row r="925" spans="1:28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4">
        <v>1999</v>
      </c>
      <c r="Q925" s="7">
        <v>1999</v>
      </c>
      <c r="R925" s="16">
        <v>1313.5050000000001</v>
      </c>
      <c r="S925" s="12">
        <v>1313.5050000000001</v>
      </c>
      <c r="T925" s="7">
        <f t="shared" si="28"/>
        <v>0</v>
      </c>
      <c r="U925" s="3">
        <v>0</v>
      </c>
      <c r="V925" s="7">
        <v>0</v>
      </c>
      <c r="W925" s="7">
        <v>0</v>
      </c>
      <c r="X925" s="2">
        <f t="shared" si="29"/>
        <v>1313.5050000000001</v>
      </c>
      <c r="Y925" s="2">
        <v>0</v>
      </c>
      <c r="Z925" s="2">
        <v>0</v>
      </c>
      <c r="AA925"/>
      <c r="AB925"/>
    </row>
    <row r="926" spans="1:28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4">
        <v>1899</v>
      </c>
      <c r="Q926" s="7">
        <v>3798</v>
      </c>
      <c r="R926" s="16">
        <v>1247.7965999999999</v>
      </c>
      <c r="S926" s="12">
        <v>2495.5931999999998</v>
      </c>
      <c r="T926" s="7">
        <f t="shared" si="28"/>
        <v>0</v>
      </c>
      <c r="U926" s="3">
        <v>0</v>
      </c>
      <c r="V926" s="7">
        <v>0</v>
      </c>
      <c r="W926" s="7">
        <v>0</v>
      </c>
      <c r="X926" s="2">
        <f t="shared" si="29"/>
        <v>2495.5931999999998</v>
      </c>
      <c r="Y926" s="2">
        <v>0</v>
      </c>
      <c r="Z926" s="2">
        <v>0</v>
      </c>
      <c r="AA926"/>
      <c r="AB926"/>
    </row>
    <row r="927" spans="1:28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4">
        <v>1899</v>
      </c>
      <c r="Q927" s="7">
        <v>3798</v>
      </c>
      <c r="R927" s="16">
        <v>1247.7965999999999</v>
      </c>
      <c r="S927" s="12">
        <v>2495.5931999999998</v>
      </c>
      <c r="T927" s="7">
        <f t="shared" si="28"/>
        <v>0</v>
      </c>
      <c r="U927" s="3">
        <v>0</v>
      </c>
      <c r="V927" s="7">
        <v>0</v>
      </c>
      <c r="W927" s="7">
        <v>0</v>
      </c>
      <c r="X927" s="2">
        <f t="shared" si="29"/>
        <v>2495.5931999999998</v>
      </c>
      <c r="Y927" s="2">
        <v>0</v>
      </c>
      <c r="Z927" s="2">
        <v>0</v>
      </c>
      <c r="AA927"/>
      <c r="AB927"/>
    </row>
    <row r="928" spans="1:28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4">
        <v>1499</v>
      </c>
      <c r="Q928" s="7">
        <v>1499</v>
      </c>
      <c r="R928" s="16">
        <v>984.96299999999997</v>
      </c>
      <c r="S928" s="12">
        <v>984.96299999999997</v>
      </c>
      <c r="T928" s="7">
        <f t="shared" si="28"/>
        <v>0</v>
      </c>
      <c r="U928" s="3">
        <v>0</v>
      </c>
      <c r="V928" s="7">
        <v>0</v>
      </c>
      <c r="W928" s="7">
        <v>0</v>
      </c>
      <c r="X928" s="2">
        <f t="shared" si="29"/>
        <v>984.96299999999997</v>
      </c>
      <c r="Y928" s="2">
        <v>0</v>
      </c>
      <c r="Z928" s="2">
        <v>0</v>
      </c>
      <c r="AA928"/>
      <c r="AB928"/>
    </row>
    <row r="929" spans="1:28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4">
        <v>3300</v>
      </c>
      <c r="Q929" s="7">
        <v>9900</v>
      </c>
      <c r="R929" s="16">
        <v>1750</v>
      </c>
      <c r="S929" s="12">
        <v>5250</v>
      </c>
      <c r="T929" s="7">
        <f t="shared" si="28"/>
        <v>0</v>
      </c>
      <c r="U929" s="3">
        <v>0</v>
      </c>
      <c r="V929" s="7">
        <v>0</v>
      </c>
      <c r="W929" s="7">
        <v>0</v>
      </c>
      <c r="X929" s="2">
        <f t="shared" si="29"/>
        <v>5250</v>
      </c>
      <c r="Y929" s="2">
        <v>0</v>
      </c>
      <c r="Z929" s="2">
        <v>0</v>
      </c>
      <c r="AA929"/>
      <c r="AB929"/>
    </row>
    <row r="930" spans="1:28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4">
        <v>999</v>
      </c>
      <c r="Q930" s="7">
        <v>20979</v>
      </c>
      <c r="R930" s="16">
        <v>350</v>
      </c>
      <c r="S930" s="12">
        <v>7350</v>
      </c>
      <c r="T930" s="7">
        <f t="shared" si="28"/>
        <v>0</v>
      </c>
      <c r="U930" s="3">
        <v>0</v>
      </c>
      <c r="V930" s="7">
        <v>0</v>
      </c>
      <c r="W930" s="7">
        <v>0</v>
      </c>
      <c r="X930" s="2">
        <f t="shared" si="29"/>
        <v>7350</v>
      </c>
      <c r="Y930" s="2">
        <v>0</v>
      </c>
      <c r="Z930" s="2">
        <v>0</v>
      </c>
      <c r="AA930"/>
      <c r="AB930"/>
    </row>
    <row r="931" spans="1:28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4">
        <v>1099</v>
      </c>
      <c r="Q931" s="7">
        <v>1099</v>
      </c>
      <c r="R931" s="16">
        <v>722.12940000000003</v>
      </c>
      <c r="S931" s="12">
        <v>722.12940000000003</v>
      </c>
      <c r="T931" s="7">
        <f t="shared" si="28"/>
        <v>0</v>
      </c>
      <c r="U931" s="3">
        <v>0</v>
      </c>
      <c r="V931" s="7">
        <v>0</v>
      </c>
      <c r="W931" s="7">
        <v>0</v>
      </c>
      <c r="X931" s="2">
        <f t="shared" si="29"/>
        <v>722.12940000000003</v>
      </c>
      <c r="Y931" s="2">
        <v>0</v>
      </c>
      <c r="Z931" s="2">
        <v>0</v>
      </c>
      <c r="AA931"/>
      <c r="AB931"/>
    </row>
    <row r="932" spans="1:28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4">
        <v>1099</v>
      </c>
      <c r="Q932" s="7">
        <v>2198</v>
      </c>
      <c r="R932" s="16">
        <v>722.12940000000003</v>
      </c>
      <c r="S932" s="12">
        <v>1444.2588000000001</v>
      </c>
      <c r="T932" s="7">
        <f t="shared" si="28"/>
        <v>0</v>
      </c>
      <c r="U932" s="3">
        <v>0</v>
      </c>
      <c r="V932" s="7">
        <v>0</v>
      </c>
      <c r="W932" s="7">
        <v>0</v>
      </c>
      <c r="X932" s="2">
        <f t="shared" si="29"/>
        <v>1444.2588000000001</v>
      </c>
      <c r="Y932" s="2">
        <v>0</v>
      </c>
      <c r="Z932" s="2">
        <v>0</v>
      </c>
      <c r="AA932"/>
      <c r="AB932"/>
    </row>
    <row r="933" spans="1:28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4">
        <v>1099</v>
      </c>
      <c r="Q933" s="7">
        <v>2198</v>
      </c>
      <c r="R933" s="16">
        <v>722.12940000000003</v>
      </c>
      <c r="S933" s="12">
        <v>1444.2588000000001</v>
      </c>
      <c r="T933" s="7">
        <f t="shared" si="28"/>
        <v>0</v>
      </c>
      <c r="U933" s="3">
        <v>0</v>
      </c>
      <c r="V933" s="7">
        <v>0</v>
      </c>
      <c r="W933" s="7">
        <v>0</v>
      </c>
      <c r="X933" s="2">
        <f t="shared" si="29"/>
        <v>1444.2588000000001</v>
      </c>
      <c r="Y933" s="2">
        <v>0</v>
      </c>
      <c r="Z933" s="2">
        <v>0</v>
      </c>
      <c r="AA933"/>
      <c r="AB933"/>
    </row>
    <row r="934" spans="1:28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4">
        <v>1099</v>
      </c>
      <c r="Q934" s="7">
        <v>1099</v>
      </c>
      <c r="R934" s="16">
        <v>722.12940000000003</v>
      </c>
      <c r="S934" s="12">
        <v>722.12940000000003</v>
      </c>
      <c r="T934" s="7">
        <f t="shared" si="28"/>
        <v>0</v>
      </c>
      <c r="U934" s="3">
        <v>0</v>
      </c>
      <c r="V934" s="7">
        <v>0</v>
      </c>
      <c r="W934" s="7">
        <v>0</v>
      </c>
      <c r="X934" s="2">
        <f t="shared" si="29"/>
        <v>722.12940000000003</v>
      </c>
      <c r="Y934" s="2">
        <v>0</v>
      </c>
      <c r="Z934" s="2">
        <v>0</v>
      </c>
      <c r="AA934"/>
      <c r="AB934"/>
    </row>
    <row r="935" spans="1:28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4">
        <v>1099</v>
      </c>
      <c r="Q935" s="7">
        <v>1099</v>
      </c>
      <c r="R935" s="16">
        <v>722.12940000000003</v>
      </c>
      <c r="S935" s="12">
        <v>722.12940000000003</v>
      </c>
      <c r="T935" s="7">
        <f t="shared" si="28"/>
        <v>0</v>
      </c>
      <c r="U935" s="3">
        <v>0</v>
      </c>
      <c r="V935" s="7">
        <v>0</v>
      </c>
      <c r="W935" s="7">
        <v>0</v>
      </c>
      <c r="X935" s="2">
        <f t="shared" si="29"/>
        <v>722.12940000000003</v>
      </c>
      <c r="Y935" s="2">
        <v>0</v>
      </c>
      <c r="Z935" s="2">
        <v>0</v>
      </c>
      <c r="AA935"/>
      <c r="AB935"/>
    </row>
    <row r="936" spans="1:28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4">
        <v>1099</v>
      </c>
      <c r="Q936" s="7">
        <v>1099</v>
      </c>
      <c r="R936" s="16">
        <v>722.12940000000003</v>
      </c>
      <c r="S936" s="12">
        <v>722.12940000000003</v>
      </c>
      <c r="T936" s="7">
        <f t="shared" si="28"/>
        <v>0</v>
      </c>
      <c r="U936" s="3">
        <v>0</v>
      </c>
      <c r="V936" s="7">
        <v>0</v>
      </c>
      <c r="W936" s="7">
        <v>0</v>
      </c>
      <c r="X936" s="2">
        <f t="shared" si="29"/>
        <v>722.12940000000003</v>
      </c>
      <c r="Y936" s="2">
        <v>0</v>
      </c>
      <c r="Z936" s="2">
        <v>0</v>
      </c>
      <c r="AA936"/>
      <c r="AB936"/>
    </row>
    <row r="937" spans="1:28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4">
        <v>1099</v>
      </c>
      <c r="Q937" s="7">
        <v>1099</v>
      </c>
      <c r="R937" s="16">
        <v>722.12940000000003</v>
      </c>
      <c r="S937" s="12">
        <v>722.12940000000003</v>
      </c>
      <c r="T937" s="7">
        <f t="shared" si="28"/>
        <v>0</v>
      </c>
      <c r="U937" s="3">
        <v>0</v>
      </c>
      <c r="V937" s="7">
        <v>0</v>
      </c>
      <c r="W937" s="7">
        <v>0</v>
      </c>
      <c r="X937" s="2">
        <f t="shared" si="29"/>
        <v>722.12940000000003</v>
      </c>
      <c r="Y937" s="2">
        <v>0</v>
      </c>
      <c r="Z937" s="2">
        <v>0</v>
      </c>
      <c r="AA937"/>
      <c r="AB937"/>
    </row>
    <row r="938" spans="1:28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4">
        <v>1099</v>
      </c>
      <c r="Q938" s="7">
        <v>1099</v>
      </c>
      <c r="R938" s="16">
        <v>722.12940000000003</v>
      </c>
      <c r="S938" s="12">
        <v>722.12940000000003</v>
      </c>
      <c r="T938" s="7">
        <f t="shared" si="28"/>
        <v>0</v>
      </c>
      <c r="U938" s="3">
        <v>0</v>
      </c>
      <c r="V938" s="7">
        <v>0</v>
      </c>
      <c r="W938" s="7">
        <v>0</v>
      </c>
      <c r="X938" s="2">
        <f t="shared" si="29"/>
        <v>722.12940000000003</v>
      </c>
      <c r="Y938" s="2">
        <v>0</v>
      </c>
      <c r="Z938" s="2">
        <v>0</v>
      </c>
      <c r="AA938"/>
      <c r="AB938"/>
    </row>
    <row r="939" spans="1:28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4">
        <v>1099</v>
      </c>
      <c r="Q939" s="7">
        <v>1099</v>
      </c>
      <c r="R939" s="16">
        <v>722.12940000000003</v>
      </c>
      <c r="S939" s="12">
        <v>722.12940000000003</v>
      </c>
      <c r="T939" s="7">
        <f t="shared" si="28"/>
        <v>0</v>
      </c>
      <c r="U939" s="3">
        <v>0</v>
      </c>
      <c r="V939" s="7">
        <v>0</v>
      </c>
      <c r="W939" s="7">
        <v>0</v>
      </c>
      <c r="X939" s="2">
        <f t="shared" si="29"/>
        <v>722.12940000000003</v>
      </c>
      <c r="Y939" s="2">
        <v>0</v>
      </c>
      <c r="Z939" s="2">
        <v>0</v>
      </c>
      <c r="AA939"/>
      <c r="AB939"/>
    </row>
    <row r="940" spans="1:28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4">
        <v>1599</v>
      </c>
      <c r="Q940" s="7">
        <v>1599</v>
      </c>
      <c r="R940" s="16">
        <v>1050.6713999999999</v>
      </c>
      <c r="S940" s="12">
        <v>1050.6713999999999</v>
      </c>
      <c r="T940" s="7">
        <f t="shared" si="28"/>
        <v>0</v>
      </c>
      <c r="U940" s="3">
        <v>0</v>
      </c>
      <c r="V940" s="7">
        <v>0</v>
      </c>
      <c r="W940" s="7">
        <v>0</v>
      </c>
      <c r="X940" s="2">
        <f t="shared" si="29"/>
        <v>1050.6713999999999</v>
      </c>
      <c r="Y940" s="2">
        <v>0</v>
      </c>
      <c r="Z940" s="2">
        <v>0</v>
      </c>
      <c r="AA940"/>
      <c r="AB940"/>
    </row>
    <row r="941" spans="1:28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4">
        <v>1099</v>
      </c>
      <c r="Q941" s="7">
        <v>1099</v>
      </c>
      <c r="R941" s="16">
        <v>722.12940000000003</v>
      </c>
      <c r="S941" s="12">
        <v>722.12940000000003</v>
      </c>
      <c r="T941" s="7">
        <f t="shared" si="28"/>
        <v>0</v>
      </c>
      <c r="U941" s="3">
        <v>0</v>
      </c>
      <c r="V941" s="7">
        <v>0</v>
      </c>
      <c r="W941" s="7">
        <v>0</v>
      </c>
      <c r="X941" s="2">
        <f t="shared" si="29"/>
        <v>722.12940000000003</v>
      </c>
      <c r="Y941" s="2">
        <v>0</v>
      </c>
      <c r="Z941" s="2">
        <v>0</v>
      </c>
      <c r="AA941"/>
      <c r="AB941"/>
    </row>
    <row r="942" spans="1:28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4">
        <v>1099</v>
      </c>
      <c r="Q942" s="7">
        <v>1099</v>
      </c>
      <c r="R942" s="16">
        <v>722.12940000000003</v>
      </c>
      <c r="S942" s="12">
        <v>722.12940000000003</v>
      </c>
      <c r="T942" s="7">
        <f t="shared" si="28"/>
        <v>0</v>
      </c>
      <c r="U942" s="3">
        <v>0</v>
      </c>
      <c r="V942" s="7">
        <v>0</v>
      </c>
      <c r="W942" s="7">
        <v>0</v>
      </c>
      <c r="X942" s="2">
        <f t="shared" si="29"/>
        <v>722.12940000000003</v>
      </c>
      <c r="Y942" s="2">
        <v>0</v>
      </c>
      <c r="Z942" s="2">
        <v>0</v>
      </c>
      <c r="AA942"/>
      <c r="AB942"/>
    </row>
    <row r="943" spans="1:28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4">
        <v>2699</v>
      </c>
      <c r="Q943" s="7">
        <v>2699</v>
      </c>
      <c r="R943" s="16">
        <v>1773.4638</v>
      </c>
      <c r="S943" s="12">
        <v>1773.4638</v>
      </c>
      <c r="T943" s="7">
        <f t="shared" si="28"/>
        <v>0</v>
      </c>
      <c r="U943" s="3">
        <v>0</v>
      </c>
      <c r="V943" s="7">
        <v>0</v>
      </c>
      <c r="W943" s="7">
        <v>0</v>
      </c>
      <c r="X943" s="2">
        <f t="shared" si="29"/>
        <v>1773.4638</v>
      </c>
      <c r="Y943" s="2">
        <v>0</v>
      </c>
      <c r="Z943" s="2">
        <v>0</v>
      </c>
      <c r="AA943"/>
      <c r="AB943"/>
    </row>
    <row r="944" spans="1:28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4">
        <v>2699</v>
      </c>
      <c r="Q944" s="7">
        <v>2699</v>
      </c>
      <c r="R944" s="16">
        <v>1773.4638</v>
      </c>
      <c r="S944" s="12">
        <v>1773.4638</v>
      </c>
      <c r="T944" s="7">
        <f t="shared" si="28"/>
        <v>0</v>
      </c>
      <c r="U944" s="3">
        <v>0</v>
      </c>
      <c r="V944" s="7">
        <v>0</v>
      </c>
      <c r="W944" s="7">
        <v>0</v>
      </c>
      <c r="X944" s="2">
        <f t="shared" si="29"/>
        <v>1773.4638</v>
      </c>
      <c r="Y944" s="2">
        <v>0</v>
      </c>
      <c r="Z944" s="2">
        <v>0</v>
      </c>
      <c r="AA944"/>
      <c r="AB944"/>
    </row>
    <row r="945" spans="1:28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4">
        <v>2699</v>
      </c>
      <c r="Q945" s="7">
        <v>2699</v>
      </c>
      <c r="R945" s="16">
        <v>1773.4638</v>
      </c>
      <c r="S945" s="12">
        <v>1773.4638</v>
      </c>
      <c r="T945" s="7">
        <f t="shared" si="28"/>
        <v>0</v>
      </c>
      <c r="U945" s="3">
        <v>0</v>
      </c>
      <c r="V945" s="7">
        <v>0</v>
      </c>
      <c r="W945" s="7">
        <v>0</v>
      </c>
      <c r="X945" s="2">
        <f t="shared" si="29"/>
        <v>1773.4638</v>
      </c>
      <c r="Y945" s="2">
        <v>0</v>
      </c>
      <c r="Z945" s="2">
        <v>0</v>
      </c>
      <c r="AA945"/>
      <c r="AB945"/>
    </row>
    <row r="946" spans="1:28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4">
        <v>2699</v>
      </c>
      <c r="Q946" s="7">
        <v>2699</v>
      </c>
      <c r="R946" s="16">
        <v>1773.4638</v>
      </c>
      <c r="S946" s="12">
        <v>1773.4638</v>
      </c>
      <c r="T946" s="7">
        <f t="shared" si="28"/>
        <v>0</v>
      </c>
      <c r="U946" s="3">
        <v>0</v>
      </c>
      <c r="V946" s="7">
        <v>0</v>
      </c>
      <c r="W946" s="7">
        <v>0</v>
      </c>
      <c r="X946" s="2">
        <f t="shared" si="29"/>
        <v>1773.4638</v>
      </c>
      <c r="Y946" s="2">
        <v>0</v>
      </c>
      <c r="Z946" s="2">
        <v>0</v>
      </c>
      <c r="AA946"/>
      <c r="AB946"/>
    </row>
    <row r="947" spans="1:28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4">
        <v>1599</v>
      </c>
      <c r="Q947" s="7">
        <v>3198</v>
      </c>
      <c r="R947" s="16">
        <v>1050.6713999999999</v>
      </c>
      <c r="S947" s="12">
        <v>2101.3427999999999</v>
      </c>
      <c r="T947" s="7">
        <f t="shared" si="28"/>
        <v>0</v>
      </c>
      <c r="U947" s="3">
        <v>0</v>
      </c>
      <c r="V947" s="7">
        <v>0</v>
      </c>
      <c r="W947" s="7">
        <v>0</v>
      </c>
      <c r="X947" s="2">
        <f t="shared" si="29"/>
        <v>2101.3427999999999</v>
      </c>
      <c r="Y947" s="2">
        <v>0</v>
      </c>
      <c r="Z947" s="2">
        <v>0</v>
      </c>
      <c r="AA947"/>
      <c r="AB947"/>
    </row>
    <row r="948" spans="1:28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4">
        <v>1599</v>
      </c>
      <c r="Q948" s="7">
        <v>1599</v>
      </c>
      <c r="R948" s="16">
        <v>1050.6713999999999</v>
      </c>
      <c r="S948" s="12">
        <v>1050.6713999999999</v>
      </c>
      <c r="T948" s="7">
        <f t="shared" si="28"/>
        <v>0</v>
      </c>
      <c r="U948" s="3">
        <v>0</v>
      </c>
      <c r="V948" s="7">
        <v>0</v>
      </c>
      <c r="W948" s="7">
        <v>0</v>
      </c>
      <c r="X948" s="2">
        <f t="shared" si="29"/>
        <v>1050.6713999999999</v>
      </c>
      <c r="Y948" s="2">
        <v>0</v>
      </c>
      <c r="Z948" s="2">
        <v>0</v>
      </c>
      <c r="AA948"/>
      <c r="AB948"/>
    </row>
    <row r="949" spans="1:28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4">
        <v>1599</v>
      </c>
      <c r="Q949" s="7">
        <v>1599</v>
      </c>
      <c r="R949" s="16">
        <v>1050.6713999999999</v>
      </c>
      <c r="S949" s="12">
        <v>1050.6713999999999</v>
      </c>
      <c r="T949" s="7">
        <f t="shared" si="28"/>
        <v>0</v>
      </c>
      <c r="U949" s="3">
        <v>0</v>
      </c>
      <c r="V949" s="7">
        <v>0</v>
      </c>
      <c r="W949" s="7">
        <v>0</v>
      </c>
      <c r="X949" s="2">
        <f t="shared" si="29"/>
        <v>1050.6713999999999</v>
      </c>
      <c r="Y949" s="2">
        <v>0</v>
      </c>
      <c r="Z949" s="2">
        <v>0</v>
      </c>
      <c r="AA949"/>
      <c r="AB949"/>
    </row>
    <row r="950" spans="1:28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4">
        <v>1099</v>
      </c>
      <c r="Q950" s="7">
        <v>1099</v>
      </c>
      <c r="R950" s="16">
        <v>722.12940000000003</v>
      </c>
      <c r="S950" s="12">
        <v>722.12940000000003</v>
      </c>
      <c r="T950" s="7">
        <f t="shared" si="28"/>
        <v>0</v>
      </c>
      <c r="U950" s="3">
        <v>0</v>
      </c>
      <c r="V950" s="7">
        <v>0</v>
      </c>
      <c r="W950" s="7">
        <v>0</v>
      </c>
      <c r="X950" s="2">
        <f t="shared" si="29"/>
        <v>722.12940000000003</v>
      </c>
      <c r="Y950" s="2">
        <v>0</v>
      </c>
      <c r="Z950" s="2">
        <v>0</v>
      </c>
      <c r="AA950"/>
      <c r="AB950"/>
    </row>
    <row r="951" spans="1:28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4">
        <v>1099</v>
      </c>
      <c r="Q951" s="7">
        <v>1099</v>
      </c>
      <c r="R951" s="16">
        <v>722.12940000000003</v>
      </c>
      <c r="S951" s="12">
        <v>722.12940000000003</v>
      </c>
      <c r="T951" s="7">
        <f t="shared" si="28"/>
        <v>0</v>
      </c>
      <c r="U951" s="3">
        <v>0</v>
      </c>
      <c r="V951" s="7">
        <v>0</v>
      </c>
      <c r="W951" s="7">
        <v>0</v>
      </c>
      <c r="X951" s="2">
        <f t="shared" si="29"/>
        <v>722.12940000000003</v>
      </c>
      <c r="Y951" s="2">
        <v>0</v>
      </c>
      <c r="Z951" s="2">
        <v>0</v>
      </c>
      <c r="AA951"/>
      <c r="AB951"/>
    </row>
    <row r="952" spans="1:28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4">
        <v>2399</v>
      </c>
      <c r="Q952" s="7">
        <v>4798</v>
      </c>
      <c r="R952" s="16">
        <v>1576.3386</v>
      </c>
      <c r="S952" s="12">
        <v>3152.6772000000001</v>
      </c>
      <c r="T952" s="7">
        <f t="shared" si="28"/>
        <v>0</v>
      </c>
      <c r="U952" s="3">
        <v>0</v>
      </c>
      <c r="V952" s="7">
        <v>0</v>
      </c>
      <c r="W952" s="7">
        <v>0</v>
      </c>
      <c r="X952" s="2">
        <f t="shared" si="29"/>
        <v>3152.6772000000001</v>
      </c>
      <c r="Y952" s="2">
        <v>0</v>
      </c>
      <c r="Z952" s="2">
        <v>0</v>
      </c>
      <c r="AA952"/>
      <c r="AB952"/>
    </row>
    <row r="953" spans="1:28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4">
        <v>999</v>
      </c>
      <c r="Q953" s="7">
        <v>999</v>
      </c>
      <c r="R953" s="16">
        <v>656.42100000000005</v>
      </c>
      <c r="S953" s="12">
        <v>656.42100000000005</v>
      </c>
      <c r="T953" s="7">
        <f t="shared" si="28"/>
        <v>0</v>
      </c>
      <c r="U953" s="3">
        <v>0</v>
      </c>
      <c r="V953" s="7">
        <v>0</v>
      </c>
      <c r="W953" s="7">
        <v>0</v>
      </c>
      <c r="X953" s="2">
        <f t="shared" si="29"/>
        <v>656.42100000000005</v>
      </c>
      <c r="Y953" s="2">
        <v>0</v>
      </c>
      <c r="Z953" s="2">
        <v>0</v>
      </c>
      <c r="AA953"/>
      <c r="AB953"/>
    </row>
    <row r="954" spans="1:28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4">
        <v>1099</v>
      </c>
      <c r="Q954" s="7">
        <v>1099</v>
      </c>
      <c r="R954" s="16">
        <v>722.12940000000003</v>
      </c>
      <c r="S954" s="12">
        <v>722.12940000000003</v>
      </c>
      <c r="T954" s="7">
        <f t="shared" si="28"/>
        <v>0</v>
      </c>
      <c r="U954" s="3">
        <v>0</v>
      </c>
      <c r="V954" s="7">
        <v>0</v>
      </c>
      <c r="W954" s="7">
        <v>0</v>
      </c>
      <c r="X954" s="2">
        <f t="shared" si="29"/>
        <v>722.12940000000003</v>
      </c>
      <c r="Y954" s="2">
        <v>0</v>
      </c>
      <c r="Z954" s="2">
        <v>0</v>
      </c>
      <c r="AA954"/>
      <c r="AB954"/>
    </row>
    <row r="955" spans="1:28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4">
        <v>1999</v>
      </c>
      <c r="Q955" s="7">
        <v>3998</v>
      </c>
      <c r="R955" s="16">
        <v>1313.5050000000001</v>
      </c>
      <c r="S955" s="12">
        <v>2627.01</v>
      </c>
      <c r="T955" s="7">
        <f t="shared" si="28"/>
        <v>0</v>
      </c>
      <c r="U955" s="3">
        <v>0</v>
      </c>
      <c r="V955" s="7">
        <v>0</v>
      </c>
      <c r="W955" s="7">
        <v>0</v>
      </c>
      <c r="X955" s="2">
        <f t="shared" si="29"/>
        <v>2627.01</v>
      </c>
      <c r="Y955" s="2">
        <v>0</v>
      </c>
      <c r="Z955" s="2">
        <v>0</v>
      </c>
      <c r="AA955"/>
      <c r="AB955"/>
    </row>
    <row r="956" spans="1:28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4">
        <v>1999</v>
      </c>
      <c r="Q956" s="7">
        <v>1999</v>
      </c>
      <c r="R956" s="16">
        <v>1313.5050000000001</v>
      </c>
      <c r="S956" s="12">
        <v>1313.5050000000001</v>
      </c>
      <c r="T956" s="7">
        <f t="shared" si="28"/>
        <v>0</v>
      </c>
      <c r="U956" s="3">
        <v>0</v>
      </c>
      <c r="V956" s="7">
        <v>0</v>
      </c>
      <c r="W956" s="7">
        <v>0</v>
      </c>
      <c r="X956" s="2">
        <f t="shared" si="29"/>
        <v>1313.5050000000001</v>
      </c>
      <c r="Y956" s="2">
        <v>0</v>
      </c>
      <c r="Z956" s="2">
        <v>0</v>
      </c>
      <c r="AA956"/>
      <c r="AB956"/>
    </row>
    <row r="957" spans="1:28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4">
        <v>1999</v>
      </c>
      <c r="Q957" s="7">
        <v>1999</v>
      </c>
      <c r="R957" s="16">
        <v>1313.5050000000001</v>
      </c>
      <c r="S957" s="12">
        <v>1313.5050000000001</v>
      </c>
      <c r="T957" s="7">
        <f t="shared" si="28"/>
        <v>0</v>
      </c>
      <c r="U957" s="3">
        <v>0</v>
      </c>
      <c r="V957" s="7">
        <v>0</v>
      </c>
      <c r="W957" s="7">
        <v>0</v>
      </c>
      <c r="X957" s="2">
        <f t="shared" si="29"/>
        <v>1313.5050000000001</v>
      </c>
      <c r="Y957" s="2">
        <v>0</v>
      </c>
      <c r="Z957" s="2">
        <v>0</v>
      </c>
      <c r="AA957"/>
      <c r="AB957"/>
    </row>
    <row r="958" spans="1:28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4">
        <v>1999</v>
      </c>
      <c r="Q958" s="7">
        <v>1999</v>
      </c>
      <c r="R958" s="16">
        <v>1313.5050000000001</v>
      </c>
      <c r="S958" s="12">
        <v>1313.5050000000001</v>
      </c>
      <c r="T958" s="7">
        <f t="shared" si="28"/>
        <v>0</v>
      </c>
      <c r="U958" s="3">
        <v>0</v>
      </c>
      <c r="V958" s="7">
        <v>0</v>
      </c>
      <c r="W958" s="7">
        <v>0</v>
      </c>
      <c r="X958" s="2">
        <f t="shared" si="29"/>
        <v>1313.5050000000001</v>
      </c>
      <c r="Y958" s="2">
        <v>0</v>
      </c>
      <c r="Z958" s="2">
        <v>0</v>
      </c>
      <c r="AA958"/>
      <c r="AB958"/>
    </row>
    <row r="959" spans="1:28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4">
        <v>2399</v>
      </c>
      <c r="Q959" s="7">
        <v>4798</v>
      </c>
      <c r="R959" s="16">
        <v>1576.3386</v>
      </c>
      <c r="S959" s="12">
        <v>3152.6772000000001</v>
      </c>
      <c r="T959" s="7">
        <f t="shared" si="28"/>
        <v>0</v>
      </c>
      <c r="U959" s="3">
        <v>0</v>
      </c>
      <c r="V959" s="7">
        <v>0</v>
      </c>
      <c r="W959" s="7">
        <v>0</v>
      </c>
      <c r="X959" s="2">
        <f t="shared" si="29"/>
        <v>3152.6772000000001</v>
      </c>
      <c r="Y959" s="2">
        <v>0</v>
      </c>
      <c r="Z959" s="2">
        <v>0</v>
      </c>
      <c r="AA959"/>
      <c r="AB959"/>
    </row>
    <row r="960" spans="1:28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4">
        <v>1999</v>
      </c>
      <c r="Q960" s="7">
        <v>1999</v>
      </c>
      <c r="R960" s="16">
        <v>1313.5050000000001</v>
      </c>
      <c r="S960" s="12">
        <v>1313.5050000000001</v>
      </c>
      <c r="T960" s="7">
        <f t="shared" si="28"/>
        <v>0</v>
      </c>
      <c r="U960" s="3">
        <v>0</v>
      </c>
      <c r="V960" s="7">
        <v>0</v>
      </c>
      <c r="W960" s="7">
        <v>0</v>
      </c>
      <c r="X960" s="2">
        <f t="shared" si="29"/>
        <v>1313.5050000000001</v>
      </c>
      <c r="Y960" s="2">
        <v>0</v>
      </c>
      <c r="Z960" s="2">
        <v>0</v>
      </c>
      <c r="AA960"/>
      <c r="AB960"/>
    </row>
    <row r="961" spans="1:28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4">
        <v>2399</v>
      </c>
      <c r="Q961" s="7">
        <v>2399</v>
      </c>
      <c r="R961" s="16">
        <v>1576.3386</v>
      </c>
      <c r="S961" s="12">
        <v>1576.3386</v>
      </c>
      <c r="T961" s="7">
        <f t="shared" si="28"/>
        <v>0</v>
      </c>
      <c r="U961" s="3">
        <v>0</v>
      </c>
      <c r="V961" s="7">
        <v>0</v>
      </c>
      <c r="W961" s="7">
        <v>0</v>
      </c>
      <c r="X961" s="2">
        <f t="shared" si="29"/>
        <v>1576.3386</v>
      </c>
      <c r="Y961" s="2">
        <v>0</v>
      </c>
      <c r="Z961" s="2">
        <v>0</v>
      </c>
      <c r="AA961"/>
      <c r="AB961"/>
    </row>
    <row r="962" spans="1:28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4">
        <v>1099</v>
      </c>
      <c r="Q962" s="7">
        <v>1099</v>
      </c>
      <c r="R962" s="16">
        <v>722.12940000000003</v>
      </c>
      <c r="S962" s="12">
        <v>722.12940000000003</v>
      </c>
      <c r="T962" s="7">
        <f t="shared" ref="T962:T1025" si="30">ROUND( ((V962*100)/S962),1)</f>
        <v>0</v>
      </c>
      <c r="U962" s="3">
        <v>0</v>
      </c>
      <c r="V962" s="7">
        <v>0</v>
      </c>
      <c r="W962" s="7">
        <v>0</v>
      </c>
      <c r="X962" s="2">
        <f t="shared" ref="X962:X1025" si="31">S962+V962+W962</f>
        <v>722.12940000000003</v>
      </c>
      <c r="Y962" s="2">
        <v>0</v>
      </c>
      <c r="Z962" s="2">
        <v>0</v>
      </c>
      <c r="AA962"/>
      <c r="AB962"/>
    </row>
    <row r="963" spans="1:28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4">
        <v>999</v>
      </c>
      <c r="Q963" s="7">
        <v>999</v>
      </c>
      <c r="R963" s="16">
        <v>656.42100000000005</v>
      </c>
      <c r="S963" s="12">
        <v>656.42100000000005</v>
      </c>
      <c r="T963" s="7">
        <f t="shared" si="30"/>
        <v>0</v>
      </c>
      <c r="U963" s="3">
        <v>0</v>
      </c>
      <c r="V963" s="7">
        <v>0</v>
      </c>
      <c r="W963" s="7">
        <v>0</v>
      </c>
      <c r="X963" s="2">
        <f t="shared" si="31"/>
        <v>656.42100000000005</v>
      </c>
      <c r="Y963" s="2">
        <v>0</v>
      </c>
      <c r="Z963" s="2">
        <v>0</v>
      </c>
      <c r="AA963"/>
      <c r="AB963"/>
    </row>
    <row r="964" spans="1:28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4">
        <v>1099</v>
      </c>
      <c r="Q964" s="7">
        <v>1099</v>
      </c>
      <c r="R964" s="16">
        <v>722.12940000000003</v>
      </c>
      <c r="S964" s="12">
        <v>722.12940000000003</v>
      </c>
      <c r="T964" s="7">
        <f t="shared" si="30"/>
        <v>0</v>
      </c>
      <c r="U964" s="3">
        <v>0</v>
      </c>
      <c r="V964" s="7">
        <v>0</v>
      </c>
      <c r="W964" s="7">
        <v>0</v>
      </c>
      <c r="X964" s="2">
        <f t="shared" si="31"/>
        <v>722.12940000000003</v>
      </c>
      <c r="Y964" s="2">
        <v>0</v>
      </c>
      <c r="Z964" s="2">
        <v>0</v>
      </c>
      <c r="AA964"/>
      <c r="AB964"/>
    </row>
    <row r="965" spans="1:28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4">
        <v>1099</v>
      </c>
      <c r="Q965" s="7">
        <v>1099</v>
      </c>
      <c r="R965" s="16">
        <v>722.12940000000003</v>
      </c>
      <c r="S965" s="12">
        <v>722.12940000000003</v>
      </c>
      <c r="T965" s="7">
        <f t="shared" si="30"/>
        <v>0</v>
      </c>
      <c r="U965" s="3">
        <v>0</v>
      </c>
      <c r="V965" s="7">
        <v>0</v>
      </c>
      <c r="W965" s="7">
        <v>0</v>
      </c>
      <c r="X965" s="2">
        <f t="shared" si="31"/>
        <v>722.12940000000003</v>
      </c>
      <c r="Y965" s="2">
        <v>0</v>
      </c>
      <c r="Z965" s="2">
        <v>0</v>
      </c>
      <c r="AA965"/>
      <c r="AB965"/>
    </row>
    <row r="966" spans="1:28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4">
        <v>1099</v>
      </c>
      <c r="Q966" s="7">
        <v>1099</v>
      </c>
      <c r="R966" s="16">
        <v>722.12940000000003</v>
      </c>
      <c r="S966" s="12">
        <v>722.12940000000003</v>
      </c>
      <c r="T966" s="7">
        <f t="shared" si="30"/>
        <v>0</v>
      </c>
      <c r="U966" s="3">
        <v>0</v>
      </c>
      <c r="V966" s="7">
        <v>0</v>
      </c>
      <c r="W966" s="7">
        <v>0</v>
      </c>
      <c r="X966" s="2">
        <f t="shared" si="31"/>
        <v>722.12940000000003</v>
      </c>
      <c r="Y966" s="2">
        <v>0</v>
      </c>
      <c r="Z966" s="2">
        <v>0</v>
      </c>
      <c r="AA966"/>
      <c r="AB966"/>
    </row>
    <row r="967" spans="1:28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4">
        <v>1099</v>
      </c>
      <c r="Q967" s="7">
        <v>2198</v>
      </c>
      <c r="R967" s="16">
        <v>722.12940000000003</v>
      </c>
      <c r="S967" s="12">
        <v>1444.2588000000001</v>
      </c>
      <c r="T967" s="7">
        <f t="shared" si="30"/>
        <v>0</v>
      </c>
      <c r="U967" s="3">
        <v>0</v>
      </c>
      <c r="V967" s="7">
        <v>0</v>
      </c>
      <c r="W967" s="7">
        <v>0</v>
      </c>
      <c r="X967" s="2">
        <f t="shared" si="31"/>
        <v>1444.2588000000001</v>
      </c>
      <c r="Y967" s="2">
        <v>0</v>
      </c>
      <c r="Z967" s="2">
        <v>0</v>
      </c>
      <c r="AA967"/>
      <c r="AB967"/>
    </row>
    <row r="968" spans="1:28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4">
        <v>999</v>
      </c>
      <c r="Q968" s="7">
        <v>999</v>
      </c>
      <c r="R968" s="16">
        <v>656.42100000000005</v>
      </c>
      <c r="S968" s="12">
        <v>656.42100000000005</v>
      </c>
      <c r="T968" s="7">
        <f t="shared" si="30"/>
        <v>0</v>
      </c>
      <c r="U968" s="3">
        <v>0</v>
      </c>
      <c r="V968" s="7">
        <v>0</v>
      </c>
      <c r="W968" s="7">
        <v>0</v>
      </c>
      <c r="X968" s="2">
        <f t="shared" si="31"/>
        <v>656.42100000000005</v>
      </c>
      <c r="Y968" s="2">
        <v>0</v>
      </c>
      <c r="Z968" s="2">
        <v>0</v>
      </c>
      <c r="AA968"/>
      <c r="AB968"/>
    </row>
    <row r="969" spans="1:28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4">
        <v>1099</v>
      </c>
      <c r="Q969" s="7">
        <v>1099</v>
      </c>
      <c r="R969" s="16">
        <v>722.12940000000003</v>
      </c>
      <c r="S969" s="12">
        <v>722.12940000000003</v>
      </c>
      <c r="T969" s="7">
        <f t="shared" si="30"/>
        <v>0</v>
      </c>
      <c r="U969" s="3">
        <v>0</v>
      </c>
      <c r="V969" s="7">
        <v>0</v>
      </c>
      <c r="W969" s="7">
        <v>0</v>
      </c>
      <c r="X969" s="2">
        <f t="shared" si="31"/>
        <v>722.12940000000003</v>
      </c>
      <c r="Y969" s="2">
        <v>0</v>
      </c>
      <c r="Z969" s="2">
        <v>0</v>
      </c>
      <c r="AA969"/>
      <c r="AB969"/>
    </row>
    <row r="970" spans="1:28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4">
        <v>2399</v>
      </c>
      <c r="Q970" s="7">
        <v>2399</v>
      </c>
      <c r="R970" s="16">
        <v>1576.3386</v>
      </c>
      <c r="S970" s="12">
        <v>1576.3386</v>
      </c>
      <c r="T970" s="7">
        <f t="shared" si="30"/>
        <v>0</v>
      </c>
      <c r="U970" s="3">
        <v>0</v>
      </c>
      <c r="V970" s="7">
        <v>0</v>
      </c>
      <c r="W970" s="7">
        <v>0</v>
      </c>
      <c r="X970" s="2">
        <f t="shared" si="31"/>
        <v>1576.3386</v>
      </c>
      <c r="Y970" s="2">
        <v>0</v>
      </c>
      <c r="Z970" s="2">
        <v>0</v>
      </c>
      <c r="AA970"/>
      <c r="AB970"/>
    </row>
    <row r="971" spans="1:28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4">
        <v>999</v>
      </c>
      <c r="Q971" s="7">
        <v>999</v>
      </c>
      <c r="R971" s="16">
        <v>656.42100000000005</v>
      </c>
      <c r="S971" s="12">
        <v>656.42100000000005</v>
      </c>
      <c r="T971" s="7">
        <f t="shared" si="30"/>
        <v>0</v>
      </c>
      <c r="U971" s="3">
        <v>0</v>
      </c>
      <c r="V971" s="7">
        <v>0</v>
      </c>
      <c r="W971" s="7">
        <v>0</v>
      </c>
      <c r="X971" s="2">
        <f t="shared" si="31"/>
        <v>656.42100000000005</v>
      </c>
      <c r="Y971" s="2">
        <v>0</v>
      </c>
      <c r="Z971" s="2">
        <v>0</v>
      </c>
      <c r="AA971"/>
      <c r="AB971"/>
    </row>
    <row r="972" spans="1:28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4">
        <v>799</v>
      </c>
      <c r="Q972" s="7">
        <v>799</v>
      </c>
      <c r="R972" s="16">
        <v>525.00419999999997</v>
      </c>
      <c r="S972" s="12">
        <v>525.00419999999997</v>
      </c>
      <c r="T972" s="7">
        <f t="shared" si="30"/>
        <v>0</v>
      </c>
      <c r="U972" s="3">
        <v>0</v>
      </c>
      <c r="V972" s="7">
        <v>0</v>
      </c>
      <c r="W972" s="7">
        <v>0</v>
      </c>
      <c r="X972" s="2">
        <f t="shared" si="31"/>
        <v>525.00419999999997</v>
      </c>
      <c r="Y972" s="2">
        <v>0</v>
      </c>
      <c r="Z972" s="2">
        <v>0</v>
      </c>
      <c r="AA972"/>
      <c r="AB972"/>
    </row>
    <row r="973" spans="1:28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4">
        <v>899</v>
      </c>
      <c r="Q973" s="7">
        <v>899</v>
      </c>
      <c r="R973" s="16">
        <v>590.71259999999995</v>
      </c>
      <c r="S973" s="12">
        <v>590.71259999999995</v>
      </c>
      <c r="T973" s="7">
        <f t="shared" si="30"/>
        <v>0</v>
      </c>
      <c r="U973" s="3">
        <v>0</v>
      </c>
      <c r="V973" s="7">
        <v>0</v>
      </c>
      <c r="W973" s="7">
        <v>0</v>
      </c>
      <c r="X973" s="2">
        <f t="shared" si="31"/>
        <v>590.71259999999995</v>
      </c>
      <c r="Y973" s="2">
        <v>0</v>
      </c>
      <c r="Z973" s="2">
        <v>0</v>
      </c>
      <c r="AA973"/>
      <c r="AB973"/>
    </row>
    <row r="974" spans="1:28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4">
        <v>899</v>
      </c>
      <c r="Q974" s="7">
        <v>899</v>
      </c>
      <c r="R974" s="16">
        <v>590.71259999999995</v>
      </c>
      <c r="S974" s="12">
        <v>590.71259999999995</v>
      </c>
      <c r="T974" s="7">
        <f t="shared" si="30"/>
        <v>0</v>
      </c>
      <c r="U974" s="3">
        <v>0</v>
      </c>
      <c r="V974" s="7">
        <v>0</v>
      </c>
      <c r="W974" s="7">
        <v>0</v>
      </c>
      <c r="X974" s="2">
        <f t="shared" si="31"/>
        <v>590.71259999999995</v>
      </c>
      <c r="Y974" s="2">
        <v>0</v>
      </c>
      <c r="Z974" s="2">
        <v>0</v>
      </c>
      <c r="AA974"/>
      <c r="AB974"/>
    </row>
    <row r="975" spans="1:28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4">
        <v>899</v>
      </c>
      <c r="Q975" s="7">
        <v>899</v>
      </c>
      <c r="R975" s="16">
        <v>590.71259999999995</v>
      </c>
      <c r="S975" s="12">
        <v>590.71259999999995</v>
      </c>
      <c r="T975" s="7">
        <f t="shared" si="30"/>
        <v>0</v>
      </c>
      <c r="U975" s="3">
        <v>0</v>
      </c>
      <c r="V975" s="7">
        <v>0</v>
      </c>
      <c r="W975" s="7">
        <v>0</v>
      </c>
      <c r="X975" s="2">
        <f t="shared" si="31"/>
        <v>590.71259999999995</v>
      </c>
      <c r="Y975" s="2">
        <v>0</v>
      </c>
      <c r="Z975" s="2">
        <v>0</v>
      </c>
      <c r="AA975"/>
      <c r="AB975"/>
    </row>
    <row r="976" spans="1:28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4">
        <v>999</v>
      </c>
      <c r="Q976" s="7">
        <v>999</v>
      </c>
      <c r="R976" s="16">
        <v>656.42100000000005</v>
      </c>
      <c r="S976" s="12">
        <v>656.42100000000005</v>
      </c>
      <c r="T976" s="7">
        <f t="shared" si="30"/>
        <v>0</v>
      </c>
      <c r="U976" s="3">
        <v>0</v>
      </c>
      <c r="V976" s="7">
        <v>0</v>
      </c>
      <c r="W976" s="7">
        <v>0</v>
      </c>
      <c r="X976" s="2">
        <f t="shared" si="31"/>
        <v>656.42100000000005</v>
      </c>
      <c r="Y976" s="2">
        <v>0</v>
      </c>
      <c r="Z976" s="2">
        <v>0</v>
      </c>
      <c r="AA976"/>
      <c r="AB976"/>
    </row>
    <row r="977" spans="1:28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4">
        <v>999</v>
      </c>
      <c r="Q977" s="7">
        <v>1998</v>
      </c>
      <c r="R977" s="16">
        <v>656.42100000000005</v>
      </c>
      <c r="S977" s="12">
        <v>1312.8420000000001</v>
      </c>
      <c r="T977" s="7">
        <f t="shared" si="30"/>
        <v>0</v>
      </c>
      <c r="U977" s="3">
        <v>0</v>
      </c>
      <c r="V977" s="7">
        <v>0</v>
      </c>
      <c r="W977" s="7">
        <v>0</v>
      </c>
      <c r="X977" s="2">
        <f t="shared" si="31"/>
        <v>1312.8420000000001</v>
      </c>
      <c r="Y977" s="2">
        <v>0</v>
      </c>
      <c r="Z977" s="2">
        <v>0</v>
      </c>
      <c r="AA977"/>
      <c r="AB977"/>
    </row>
    <row r="978" spans="1:28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4">
        <v>999</v>
      </c>
      <c r="Q978" s="7">
        <v>1998</v>
      </c>
      <c r="R978" s="16">
        <v>656.42100000000005</v>
      </c>
      <c r="S978" s="12">
        <v>1312.8420000000001</v>
      </c>
      <c r="T978" s="7">
        <f t="shared" si="30"/>
        <v>0</v>
      </c>
      <c r="U978" s="3">
        <v>0</v>
      </c>
      <c r="V978" s="7">
        <v>0</v>
      </c>
      <c r="W978" s="7">
        <v>0</v>
      </c>
      <c r="X978" s="2">
        <f t="shared" si="31"/>
        <v>1312.8420000000001</v>
      </c>
      <c r="Y978" s="2">
        <v>0</v>
      </c>
      <c r="Z978" s="2">
        <v>0</v>
      </c>
      <c r="AA978"/>
      <c r="AB978"/>
    </row>
    <row r="979" spans="1:28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4">
        <v>899</v>
      </c>
      <c r="Q979" s="7">
        <v>899</v>
      </c>
      <c r="R979" s="16">
        <v>590.71259999999995</v>
      </c>
      <c r="S979" s="12">
        <v>590.71259999999995</v>
      </c>
      <c r="T979" s="7">
        <f t="shared" si="30"/>
        <v>0</v>
      </c>
      <c r="U979" s="3">
        <v>0</v>
      </c>
      <c r="V979" s="7">
        <v>0</v>
      </c>
      <c r="W979" s="7">
        <v>0</v>
      </c>
      <c r="X979" s="2">
        <f t="shared" si="31"/>
        <v>590.71259999999995</v>
      </c>
      <c r="Y979" s="2">
        <v>0</v>
      </c>
      <c r="Z979" s="2">
        <v>0</v>
      </c>
      <c r="AA979"/>
      <c r="AB979"/>
    </row>
    <row r="980" spans="1:28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4">
        <v>799</v>
      </c>
      <c r="Q980" s="7">
        <v>1598</v>
      </c>
      <c r="R980" s="16">
        <v>525.00419999999997</v>
      </c>
      <c r="S980" s="12">
        <v>1050.0083999999999</v>
      </c>
      <c r="T980" s="7">
        <f t="shared" si="30"/>
        <v>0</v>
      </c>
      <c r="U980" s="3">
        <v>0</v>
      </c>
      <c r="V980" s="7">
        <v>0</v>
      </c>
      <c r="W980" s="7">
        <v>0</v>
      </c>
      <c r="X980" s="2">
        <f t="shared" si="31"/>
        <v>1050.0083999999999</v>
      </c>
      <c r="Y980" s="2">
        <v>0</v>
      </c>
      <c r="Z980" s="2">
        <v>0</v>
      </c>
      <c r="AA980"/>
      <c r="AB980"/>
    </row>
    <row r="981" spans="1:28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4">
        <v>1799</v>
      </c>
      <c r="Q981" s="7">
        <v>1799</v>
      </c>
      <c r="R981" s="16">
        <v>1182.0881999999999</v>
      </c>
      <c r="S981" s="12">
        <v>1182.0881999999999</v>
      </c>
      <c r="T981" s="7">
        <f t="shared" si="30"/>
        <v>0</v>
      </c>
      <c r="U981" s="3">
        <v>0</v>
      </c>
      <c r="V981" s="7">
        <v>0</v>
      </c>
      <c r="W981" s="7">
        <v>0</v>
      </c>
      <c r="X981" s="2">
        <f t="shared" si="31"/>
        <v>1182.0881999999999</v>
      </c>
      <c r="Y981" s="2">
        <v>0</v>
      </c>
      <c r="Z981" s="2">
        <v>0</v>
      </c>
      <c r="AA981"/>
      <c r="AB981"/>
    </row>
    <row r="982" spans="1:28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4">
        <v>799</v>
      </c>
      <c r="Q982" s="7">
        <v>1598</v>
      </c>
      <c r="R982" s="16">
        <v>525.00419999999997</v>
      </c>
      <c r="S982" s="12">
        <v>1050.0083999999999</v>
      </c>
      <c r="T982" s="7">
        <f t="shared" si="30"/>
        <v>0</v>
      </c>
      <c r="U982" s="3">
        <v>0</v>
      </c>
      <c r="V982" s="7">
        <v>0</v>
      </c>
      <c r="W982" s="7">
        <v>0</v>
      </c>
      <c r="X982" s="2">
        <f t="shared" si="31"/>
        <v>1050.0083999999999</v>
      </c>
      <c r="Y982" s="2">
        <v>0</v>
      </c>
      <c r="Z982" s="2">
        <v>0</v>
      </c>
      <c r="AA982"/>
      <c r="AB982"/>
    </row>
    <row r="983" spans="1:28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4">
        <v>799</v>
      </c>
      <c r="Q983" s="7">
        <v>799</v>
      </c>
      <c r="R983" s="16">
        <v>525.00419999999997</v>
      </c>
      <c r="S983" s="12">
        <v>525.00419999999997</v>
      </c>
      <c r="T983" s="7">
        <f t="shared" si="30"/>
        <v>0</v>
      </c>
      <c r="U983" s="3">
        <v>0</v>
      </c>
      <c r="V983" s="7">
        <v>0</v>
      </c>
      <c r="W983" s="7">
        <v>0</v>
      </c>
      <c r="X983" s="2">
        <f t="shared" si="31"/>
        <v>525.00419999999997</v>
      </c>
      <c r="Y983" s="2">
        <v>0</v>
      </c>
      <c r="Z983" s="2">
        <v>0</v>
      </c>
      <c r="AA983"/>
      <c r="AB983"/>
    </row>
    <row r="984" spans="1:28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4">
        <v>999</v>
      </c>
      <c r="Q984" s="7">
        <v>999</v>
      </c>
      <c r="R984" s="16">
        <v>656.42100000000005</v>
      </c>
      <c r="S984" s="12">
        <v>656.42100000000005</v>
      </c>
      <c r="T984" s="7">
        <f t="shared" si="30"/>
        <v>0</v>
      </c>
      <c r="U984" s="3">
        <v>0</v>
      </c>
      <c r="V984" s="7">
        <v>0</v>
      </c>
      <c r="W984" s="7">
        <v>0</v>
      </c>
      <c r="X984" s="2">
        <f t="shared" si="31"/>
        <v>656.42100000000005</v>
      </c>
      <c r="Y984" s="2">
        <v>0</v>
      </c>
      <c r="Z984" s="2">
        <v>0</v>
      </c>
      <c r="AA984"/>
      <c r="AB984"/>
    </row>
    <row r="985" spans="1:28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4">
        <v>999</v>
      </c>
      <c r="Q985" s="7">
        <v>999</v>
      </c>
      <c r="R985" s="16">
        <v>656.42100000000005</v>
      </c>
      <c r="S985" s="12">
        <v>656.42100000000005</v>
      </c>
      <c r="T985" s="7">
        <f t="shared" si="30"/>
        <v>0</v>
      </c>
      <c r="U985" s="3">
        <v>0</v>
      </c>
      <c r="V985" s="7">
        <v>0</v>
      </c>
      <c r="W985" s="7">
        <v>0</v>
      </c>
      <c r="X985" s="2">
        <f t="shared" si="31"/>
        <v>656.42100000000005</v>
      </c>
      <c r="Y985" s="2">
        <v>0</v>
      </c>
      <c r="Z985" s="2">
        <v>0</v>
      </c>
      <c r="AA985"/>
      <c r="AB985"/>
    </row>
    <row r="986" spans="1:28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4">
        <v>999</v>
      </c>
      <c r="Q986" s="7">
        <v>999</v>
      </c>
      <c r="R986" s="16">
        <v>656.42100000000005</v>
      </c>
      <c r="S986" s="12">
        <v>656.42100000000005</v>
      </c>
      <c r="T986" s="7">
        <f t="shared" si="30"/>
        <v>0</v>
      </c>
      <c r="U986" s="3">
        <v>0</v>
      </c>
      <c r="V986" s="7">
        <v>0</v>
      </c>
      <c r="W986" s="7">
        <v>0</v>
      </c>
      <c r="X986" s="2">
        <f t="shared" si="31"/>
        <v>656.42100000000005</v>
      </c>
      <c r="Y986" s="2">
        <v>0</v>
      </c>
      <c r="Z986" s="2">
        <v>0</v>
      </c>
      <c r="AA986"/>
      <c r="AB986"/>
    </row>
    <row r="987" spans="1:28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4">
        <v>999</v>
      </c>
      <c r="Q987" s="7">
        <v>999</v>
      </c>
      <c r="R987" s="16">
        <v>656.42100000000005</v>
      </c>
      <c r="S987" s="12">
        <v>656.42100000000005</v>
      </c>
      <c r="T987" s="7">
        <f t="shared" si="30"/>
        <v>0</v>
      </c>
      <c r="U987" s="3">
        <v>0</v>
      </c>
      <c r="V987" s="7">
        <v>0</v>
      </c>
      <c r="W987" s="7">
        <v>0</v>
      </c>
      <c r="X987" s="2">
        <f t="shared" si="31"/>
        <v>656.42100000000005</v>
      </c>
      <c r="Y987" s="2">
        <v>0</v>
      </c>
      <c r="Z987" s="2">
        <v>0</v>
      </c>
      <c r="AA987"/>
      <c r="AB987"/>
    </row>
    <row r="988" spans="1:28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4">
        <v>1699</v>
      </c>
      <c r="Q988" s="7">
        <v>3398</v>
      </c>
      <c r="R988" s="16">
        <v>1116.3797999999999</v>
      </c>
      <c r="S988" s="12">
        <v>2232.7595999999999</v>
      </c>
      <c r="T988" s="7">
        <f t="shared" si="30"/>
        <v>0</v>
      </c>
      <c r="U988" s="3">
        <v>0</v>
      </c>
      <c r="V988" s="7">
        <v>0</v>
      </c>
      <c r="W988" s="7">
        <v>0</v>
      </c>
      <c r="X988" s="2">
        <f t="shared" si="31"/>
        <v>2232.7595999999999</v>
      </c>
      <c r="Y988" s="2">
        <v>0</v>
      </c>
      <c r="Z988" s="2">
        <v>0</v>
      </c>
      <c r="AA988"/>
      <c r="AB988"/>
    </row>
    <row r="989" spans="1:28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4">
        <v>799</v>
      </c>
      <c r="Q989" s="7">
        <v>799</v>
      </c>
      <c r="R989" s="16">
        <v>525.00419999999997</v>
      </c>
      <c r="S989" s="12">
        <v>525.00419999999997</v>
      </c>
      <c r="T989" s="7">
        <f t="shared" si="30"/>
        <v>0</v>
      </c>
      <c r="U989" s="3">
        <v>0</v>
      </c>
      <c r="V989" s="7">
        <v>0</v>
      </c>
      <c r="W989" s="7">
        <v>0</v>
      </c>
      <c r="X989" s="2">
        <f t="shared" si="31"/>
        <v>525.00419999999997</v>
      </c>
      <c r="Y989" s="2">
        <v>0</v>
      </c>
      <c r="Z989" s="2">
        <v>0</v>
      </c>
      <c r="AA989"/>
      <c r="AB989"/>
    </row>
    <row r="990" spans="1:28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4">
        <v>799</v>
      </c>
      <c r="Q990" s="7">
        <v>1598</v>
      </c>
      <c r="R990" s="16">
        <v>525.00419999999997</v>
      </c>
      <c r="S990" s="12">
        <v>1050.0083999999999</v>
      </c>
      <c r="T990" s="7">
        <f t="shared" si="30"/>
        <v>0</v>
      </c>
      <c r="U990" s="3">
        <v>0</v>
      </c>
      <c r="V990" s="7">
        <v>0</v>
      </c>
      <c r="W990" s="7">
        <v>0</v>
      </c>
      <c r="X990" s="2">
        <f t="shared" si="31"/>
        <v>1050.0083999999999</v>
      </c>
      <c r="Y990" s="2">
        <v>0</v>
      </c>
      <c r="Z990" s="2">
        <v>0</v>
      </c>
      <c r="AA990"/>
      <c r="AB990"/>
    </row>
    <row r="991" spans="1:28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4">
        <v>999</v>
      </c>
      <c r="Q991" s="7">
        <v>999</v>
      </c>
      <c r="R991" s="16">
        <v>656.42100000000005</v>
      </c>
      <c r="S991" s="12">
        <v>656.42100000000005</v>
      </c>
      <c r="T991" s="7">
        <f t="shared" si="30"/>
        <v>0</v>
      </c>
      <c r="U991" s="3">
        <v>0</v>
      </c>
      <c r="V991" s="7">
        <v>0</v>
      </c>
      <c r="W991" s="7">
        <v>0</v>
      </c>
      <c r="X991" s="2">
        <f t="shared" si="31"/>
        <v>656.42100000000005</v>
      </c>
      <c r="Y991" s="2">
        <v>0</v>
      </c>
      <c r="Z991" s="2">
        <v>0</v>
      </c>
      <c r="AA991"/>
      <c r="AB991"/>
    </row>
    <row r="992" spans="1:28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4">
        <v>1699</v>
      </c>
      <c r="Q992" s="7">
        <v>1699</v>
      </c>
      <c r="R992" s="16">
        <v>1116.3797999999999</v>
      </c>
      <c r="S992" s="12">
        <v>1116.3797999999999</v>
      </c>
      <c r="T992" s="7">
        <f t="shared" si="30"/>
        <v>0</v>
      </c>
      <c r="U992" s="3">
        <v>0</v>
      </c>
      <c r="V992" s="7">
        <v>0</v>
      </c>
      <c r="W992" s="7">
        <v>0</v>
      </c>
      <c r="X992" s="2">
        <f t="shared" si="31"/>
        <v>1116.3797999999999</v>
      </c>
      <c r="Y992" s="2">
        <v>0</v>
      </c>
      <c r="Z992" s="2">
        <v>0</v>
      </c>
      <c r="AA992"/>
      <c r="AB992"/>
    </row>
    <row r="993" spans="1:28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4">
        <v>799</v>
      </c>
      <c r="Q993" s="7">
        <v>1598</v>
      </c>
      <c r="R993" s="16">
        <v>525.00419999999997</v>
      </c>
      <c r="S993" s="12">
        <v>1050.0083999999999</v>
      </c>
      <c r="T993" s="7">
        <f t="shared" si="30"/>
        <v>0</v>
      </c>
      <c r="U993" s="3">
        <v>0</v>
      </c>
      <c r="V993" s="7">
        <v>0</v>
      </c>
      <c r="W993" s="7">
        <v>0</v>
      </c>
      <c r="X993" s="2">
        <f t="shared" si="31"/>
        <v>1050.0083999999999</v>
      </c>
      <c r="Y993" s="2">
        <v>0</v>
      </c>
      <c r="Z993" s="2">
        <v>0</v>
      </c>
      <c r="AA993"/>
      <c r="AB993"/>
    </row>
    <row r="994" spans="1:28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4">
        <v>799</v>
      </c>
      <c r="Q994" s="7">
        <v>799</v>
      </c>
      <c r="R994" s="16">
        <v>525.00419999999997</v>
      </c>
      <c r="S994" s="12">
        <v>525.00419999999997</v>
      </c>
      <c r="T994" s="7">
        <f t="shared" si="30"/>
        <v>0</v>
      </c>
      <c r="U994" s="3">
        <v>0</v>
      </c>
      <c r="V994" s="7">
        <v>0</v>
      </c>
      <c r="W994" s="7">
        <v>0</v>
      </c>
      <c r="X994" s="2">
        <f t="shared" si="31"/>
        <v>525.00419999999997</v>
      </c>
      <c r="Y994" s="2">
        <v>0</v>
      </c>
      <c r="Z994" s="2">
        <v>0</v>
      </c>
      <c r="AA994"/>
      <c r="AB994"/>
    </row>
    <row r="995" spans="1:28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4">
        <v>1799</v>
      </c>
      <c r="Q995" s="7">
        <v>1799</v>
      </c>
      <c r="R995" s="16">
        <v>1182.0881999999999</v>
      </c>
      <c r="S995" s="12">
        <v>1182.0881999999999</v>
      </c>
      <c r="T995" s="7">
        <f t="shared" si="30"/>
        <v>0</v>
      </c>
      <c r="U995" s="3">
        <v>0</v>
      </c>
      <c r="V995" s="7">
        <v>0</v>
      </c>
      <c r="W995" s="7">
        <v>0</v>
      </c>
      <c r="X995" s="2">
        <f t="shared" si="31"/>
        <v>1182.0881999999999</v>
      </c>
      <c r="Y995" s="2">
        <v>0</v>
      </c>
      <c r="Z995" s="2">
        <v>0</v>
      </c>
      <c r="AA995"/>
      <c r="AB995"/>
    </row>
    <row r="996" spans="1:28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4">
        <v>1799</v>
      </c>
      <c r="Q996" s="7">
        <v>3598</v>
      </c>
      <c r="R996" s="16">
        <v>1182.0881999999999</v>
      </c>
      <c r="S996" s="12">
        <v>2364.1763999999998</v>
      </c>
      <c r="T996" s="7">
        <f t="shared" si="30"/>
        <v>0</v>
      </c>
      <c r="U996" s="3">
        <v>0</v>
      </c>
      <c r="V996" s="7">
        <v>0</v>
      </c>
      <c r="W996" s="7">
        <v>0</v>
      </c>
      <c r="X996" s="2">
        <f t="shared" si="31"/>
        <v>2364.1763999999998</v>
      </c>
      <c r="Y996" s="2">
        <v>0</v>
      </c>
      <c r="Z996" s="2">
        <v>0</v>
      </c>
      <c r="AA996"/>
      <c r="AB996"/>
    </row>
    <row r="997" spans="1:28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4">
        <v>1799</v>
      </c>
      <c r="Q997" s="7">
        <v>3598</v>
      </c>
      <c r="R997" s="16">
        <v>1182.0881999999999</v>
      </c>
      <c r="S997" s="12">
        <v>2364.1763999999998</v>
      </c>
      <c r="T997" s="7">
        <f t="shared" si="30"/>
        <v>0</v>
      </c>
      <c r="U997" s="3">
        <v>0</v>
      </c>
      <c r="V997" s="7">
        <v>0</v>
      </c>
      <c r="W997" s="7">
        <v>0</v>
      </c>
      <c r="X997" s="2">
        <f t="shared" si="31"/>
        <v>2364.1763999999998</v>
      </c>
      <c r="Y997" s="2">
        <v>0</v>
      </c>
      <c r="Z997" s="2">
        <v>0</v>
      </c>
      <c r="AA997"/>
      <c r="AB997"/>
    </row>
    <row r="998" spans="1:28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4">
        <v>1699</v>
      </c>
      <c r="Q998" s="7">
        <v>1699</v>
      </c>
      <c r="R998" s="16">
        <v>1116.3797999999999</v>
      </c>
      <c r="S998" s="12">
        <v>1116.3797999999999</v>
      </c>
      <c r="T998" s="7">
        <f t="shared" si="30"/>
        <v>0</v>
      </c>
      <c r="U998" s="3">
        <v>0</v>
      </c>
      <c r="V998" s="7">
        <v>0</v>
      </c>
      <c r="W998" s="7">
        <v>0</v>
      </c>
      <c r="X998" s="2">
        <f t="shared" si="31"/>
        <v>1116.3797999999999</v>
      </c>
      <c r="Y998" s="2">
        <v>0</v>
      </c>
      <c r="Z998" s="2">
        <v>0</v>
      </c>
      <c r="AA998"/>
      <c r="AB998"/>
    </row>
    <row r="999" spans="1:28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4">
        <v>1699</v>
      </c>
      <c r="Q999" s="7">
        <v>1699</v>
      </c>
      <c r="R999" s="16">
        <v>1116.3797999999999</v>
      </c>
      <c r="S999" s="12">
        <v>1116.3797999999999</v>
      </c>
      <c r="T999" s="7">
        <f t="shared" si="30"/>
        <v>0</v>
      </c>
      <c r="U999" s="3">
        <v>0</v>
      </c>
      <c r="V999" s="7">
        <v>0</v>
      </c>
      <c r="W999" s="7">
        <v>0</v>
      </c>
      <c r="X999" s="2">
        <f t="shared" si="31"/>
        <v>1116.3797999999999</v>
      </c>
      <c r="Y999" s="2">
        <v>0</v>
      </c>
      <c r="Z999" s="2">
        <v>0</v>
      </c>
      <c r="AA999"/>
      <c r="AB999"/>
    </row>
    <row r="1000" spans="1:28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4">
        <v>1699</v>
      </c>
      <c r="Q1000" s="7">
        <v>3398</v>
      </c>
      <c r="R1000" s="16">
        <v>1116.3797999999999</v>
      </c>
      <c r="S1000" s="12">
        <v>2232.7595999999999</v>
      </c>
      <c r="T1000" s="7">
        <f t="shared" si="30"/>
        <v>0</v>
      </c>
      <c r="U1000" s="3">
        <v>0</v>
      </c>
      <c r="V1000" s="7">
        <v>0</v>
      </c>
      <c r="W1000" s="7">
        <v>0</v>
      </c>
      <c r="X1000" s="2">
        <f t="shared" si="31"/>
        <v>2232.7595999999999</v>
      </c>
      <c r="Y1000" s="2">
        <v>0</v>
      </c>
      <c r="Z1000" s="2">
        <v>0</v>
      </c>
      <c r="AA1000"/>
      <c r="AB1000"/>
    </row>
    <row r="1001" spans="1:28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4">
        <v>1599</v>
      </c>
      <c r="Q1001" s="7">
        <v>3198</v>
      </c>
      <c r="R1001" s="16">
        <v>1050.6713999999999</v>
      </c>
      <c r="S1001" s="12">
        <v>2101.3427999999999</v>
      </c>
      <c r="T1001" s="7">
        <f t="shared" si="30"/>
        <v>0</v>
      </c>
      <c r="U1001" s="3">
        <v>0</v>
      </c>
      <c r="V1001" s="7">
        <v>0</v>
      </c>
      <c r="W1001" s="7">
        <v>0</v>
      </c>
      <c r="X1001" s="2">
        <f t="shared" si="31"/>
        <v>2101.3427999999999</v>
      </c>
      <c r="Y1001" s="2">
        <v>0</v>
      </c>
      <c r="Z1001" s="2">
        <v>0</v>
      </c>
      <c r="AA1001"/>
      <c r="AB1001"/>
    </row>
    <row r="1002" spans="1:28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4">
        <v>1699</v>
      </c>
      <c r="Q1002" s="7">
        <v>1699</v>
      </c>
      <c r="R1002" s="16">
        <v>1116.3797999999999</v>
      </c>
      <c r="S1002" s="12">
        <v>1116.3797999999999</v>
      </c>
      <c r="T1002" s="7">
        <f t="shared" si="30"/>
        <v>0</v>
      </c>
      <c r="U1002" s="3">
        <v>0</v>
      </c>
      <c r="V1002" s="7">
        <v>0</v>
      </c>
      <c r="W1002" s="7">
        <v>0</v>
      </c>
      <c r="X1002" s="2">
        <f t="shared" si="31"/>
        <v>1116.3797999999999</v>
      </c>
      <c r="Y1002" s="2">
        <v>0</v>
      </c>
      <c r="Z1002" s="2">
        <v>0</v>
      </c>
      <c r="AA1002"/>
      <c r="AB1002"/>
    </row>
    <row r="1003" spans="1:28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4">
        <v>999</v>
      </c>
      <c r="Q1003" s="7">
        <v>999</v>
      </c>
      <c r="R1003" s="16">
        <v>656.42100000000005</v>
      </c>
      <c r="S1003" s="12">
        <v>656.42100000000005</v>
      </c>
      <c r="T1003" s="7">
        <f t="shared" si="30"/>
        <v>0</v>
      </c>
      <c r="U1003" s="3">
        <v>0</v>
      </c>
      <c r="V1003" s="7">
        <v>0</v>
      </c>
      <c r="W1003" s="7">
        <v>0</v>
      </c>
      <c r="X1003" s="2">
        <f t="shared" si="31"/>
        <v>656.42100000000005</v>
      </c>
      <c r="Y1003" s="2">
        <v>0</v>
      </c>
      <c r="Z1003" s="2">
        <v>0</v>
      </c>
      <c r="AA1003"/>
      <c r="AB1003"/>
    </row>
    <row r="1004" spans="1:28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4">
        <v>1699</v>
      </c>
      <c r="Q1004" s="7">
        <v>3398</v>
      </c>
      <c r="R1004" s="16">
        <v>1116.3797999999999</v>
      </c>
      <c r="S1004" s="12">
        <v>2232.7595999999999</v>
      </c>
      <c r="T1004" s="7">
        <f t="shared" si="30"/>
        <v>0</v>
      </c>
      <c r="U1004" s="3">
        <v>0</v>
      </c>
      <c r="V1004" s="7">
        <v>0</v>
      </c>
      <c r="W1004" s="7">
        <v>0</v>
      </c>
      <c r="X1004" s="2">
        <f t="shared" si="31"/>
        <v>2232.7595999999999</v>
      </c>
      <c r="Y1004" s="2">
        <v>0</v>
      </c>
      <c r="Z1004" s="2">
        <v>0</v>
      </c>
      <c r="AA1004"/>
      <c r="AB1004"/>
    </row>
    <row r="1005" spans="1:28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4">
        <v>1599</v>
      </c>
      <c r="Q1005" s="7">
        <v>1599</v>
      </c>
      <c r="R1005" s="16">
        <v>1050.6713999999999</v>
      </c>
      <c r="S1005" s="12">
        <v>1050.6713999999999</v>
      </c>
      <c r="T1005" s="7">
        <f t="shared" si="30"/>
        <v>0</v>
      </c>
      <c r="U1005" s="3">
        <v>0</v>
      </c>
      <c r="V1005" s="7">
        <v>0</v>
      </c>
      <c r="W1005" s="7">
        <v>0</v>
      </c>
      <c r="X1005" s="2">
        <f t="shared" si="31"/>
        <v>1050.6713999999999</v>
      </c>
      <c r="Y1005" s="2">
        <v>0</v>
      </c>
      <c r="Z1005" s="2">
        <v>0</v>
      </c>
      <c r="AA1005"/>
      <c r="AB1005"/>
    </row>
    <row r="1006" spans="1:28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4">
        <v>1599</v>
      </c>
      <c r="Q1006" s="7">
        <v>3198</v>
      </c>
      <c r="R1006" s="16">
        <v>1050.6713999999999</v>
      </c>
      <c r="S1006" s="12">
        <v>2101.3427999999999</v>
      </c>
      <c r="T1006" s="7">
        <f t="shared" si="30"/>
        <v>0</v>
      </c>
      <c r="U1006" s="3">
        <v>0</v>
      </c>
      <c r="V1006" s="7">
        <v>0</v>
      </c>
      <c r="W1006" s="7">
        <v>0</v>
      </c>
      <c r="X1006" s="2">
        <f t="shared" si="31"/>
        <v>2101.3427999999999</v>
      </c>
      <c r="Y1006" s="2">
        <v>0</v>
      </c>
      <c r="Z1006" s="2">
        <v>0</v>
      </c>
      <c r="AA1006"/>
      <c r="AB1006"/>
    </row>
    <row r="1007" spans="1:28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4">
        <v>1999</v>
      </c>
      <c r="Q1007" s="7">
        <v>1999</v>
      </c>
      <c r="R1007" s="16">
        <v>1313.5050000000001</v>
      </c>
      <c r="S1007" s="12">
        <v>1313.5050000000001</v>
      </c>
      <c r="T1007" s="7">
        <f t="shared" si="30"/>
        <v>0</v>
      </c>
      <c r="U1007" s="3">
        <v>0</v>
      </c>
      <c r="V1007" s="7">
        <v>0</v>
      </c>
      <c r="W1007" s="7">
        <v>0</v>
      </c>
      <c r="X1007" s="2">
        <f t="shared" si="31"/>
        <v>1313.5050000000001</v>
      </c>
      <c r="Y1007" s="2">
        <v>0</v>
      </c>
      <c r="Z1007" s="2">
        <v>0</v>
      </c>
      <c r="AA1007"/>
      <c r="AB1007"/>
    </row>
    <row r="1008" spans="1:28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4">
        <v>2299</v>
      </c>
      <c r="Q1008" s="7">
        <v>2299</v>
      </c>
      <c r="R1008" s="16">
        <v>1444.9218000000001</v>
      </c>
      <c r="S1008" s="12">
        <v>1444.9218000000001</v>
      </c>
      <c r="T1008" s="7">
        <f t="shared" si="30"/>
        <v>0</v>
      </c>
      <c r="U1008" s="3">
        <v>0</v>
      </c>
      <c r="V1008" s="7">
        <v>0</v>
      </c>
      <c r="W1008" s="7">
        <v>0</v>
      </c>
      <c r="X1008" s="2">
        <f t="shared" si="31"/>
        <v>1444.9218000000001</v>
      </c>
      <c r="Y1008" s="2">
        <v>0</v>
      </c>
      <c r="Z1008" s="2">
        <v>0</v>
      </c>
      <c r="AA1008"/>
      <c r="AB1008"/>
    </row>
    <row r="1009" spans="1:28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4">
        <v>2299</v>
      </c>
      <c r="Q1009" s="7">
        <v>2299</v>
      </c>
      <c r="R1009" s="16">
        <v>1444.9218000000001</v>
      </c>
      <c r="S1009" s="12">
        <v>1444.9218000000001</v>
      </c>
      <c r="T1009" s="7">
        <f t="shared" si="30"/>
        <v>0</v>
      </c>
      <c r="U1009" s="3">
        <v>0</v>
      </c>
      <c r="V1009" s="7">
        <v>0</v>
      </c>
      <c r="W1009" s="7">
        <v>0</v>
      </c>
      <c r="X1009" s="2">
        <f t="shared" si="31"/>
        <v>1444.9218000000001</v>
      </c>
      <c r="Y1009" s="2">
        <v>0</v>
      </c>
      <c r="Z1009" s="2">
        <v>0</v>
      </c>
      <c r="AA1009"/>
      <c r="AB1009"/>
    </row>
    <row r="1010" spans="1:28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4">
        <v>999</v>
      </c>
      <c r="Q1010" s="7">
        <v>999</v>
      </c>
      <c r="R1010" s="16">
        <v>656.42100000000005</v>
      </c>
      <c r="S1010" s="12">
        <v>656.42100000000005</v>
      </c>
      <c r="T1010" s="7">
        <f t="shared" si="30"/>
        <v>0</v>
      </c>
      <c r="U1010" s="3">
        <v>0</v>
      </c>
      <c r="V1010" s="7">
        <v>0</v>
      </c>
      <c r="W1010" s="7">
        <v>0</v>
      </c>
      <c r="X1010" s="2">
        <f t="shared" si="31"/>
        <v>656.42100000000005</v>
      </c>
      <c r="Y1010" s="2">
        <v>0</v>
      </c>
      <c r="Z1010" s="2">
        <v>0</v>
      </c>
      <c r="AA1010"/>
      <c r="AB1010"/>
    </row>
    <row r="1011" spans="1:28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4">
        <v>999</v>
      </c>
      <c r="Q1011" s="7">
        <v>1998</v>
      </c>
      <c r="R1011" s="16">
        <v>656.42100000000005</v>
      </c>
      <c r="S1011" s="12">
        <v>1312.8420000000001</v>
      </c>
      <c r="T1011" s="7">
        <f t="shared" si="30"/>
        <v>0</v>
      </c>
      <c r="U1011" s="3">
        <v>0</v>
      </c>
      <c r="V1011" s="7">
        <v>0</v>
      </c>
      <c r="W1011" s="7">
        <v>0</v>
      </c>
      <c r="X1011" s="2">
        <f t="shared" si="31"/>
        <v>1312.8420000000001</v>
      </c>
      <c r="Y1011" s="2">
        <v>0</v>
      </c>
      <c r="Z1011" s="2">
        <v>0</v>
      </c>
      <c r="AA1011"/>
      <c r="AB1011"/>
    </row>
    <row r="1012" spans="1:28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4">
        <v>999</v>
      </c>
      <c r="Q1012" s="7">
        <v>1998</v>
      </c>
      <c r="R1012" s="16">
        <v>656.42100000000005</v>
      </c>
      <c r="S1012" s="12">
        <v>1312.8420000000001</v>
      </c>
      <c r="T1012" s="7">
        <f t="shared" si="30"/>
        <v>0</v>
      </c>
      <c r="U1012" s="3">
        <v>0</v>
      </c>
      <c r="V1012" s="7">
        <v>0</v>
      </c>
      <c r="W1012" s="7">
        <v>0</v>
      </c>
      <c r="X1012" s="2">
        <f t="shared" si="31"/>
        <v>1312.8420000000001</v>
      </c>
      <c r="Y1012" s="2">
        <v>0</v>
      </c>
      <c r="Z1012" s="2">
        <v>0</v>
      </c>
      <c r="AA1012"/>
      <c r="AB1012"/>
    </row>
    <row r="1013" spans="1:28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4">
        <v>1699</v>
      </c>
      <c r="Q1013" s="7">
        <v>3398</v>
      </c>
      <c r="R1013" s="16">
        <v>1116.3797999999999</v>
      </c>
      <c r="S1013" s="12">
        <v>2232.7595999999999</v>
      </c>
      <c r="T1013" s="7">
        <f t="shared" si="30"/>
        <v>0</v>
      </c>
      <c r="U1013" s="3">
        <v>0</v>
      </c>
      <c r="V1013" s="7">
        <v>0</v>
      </c>
      <c r="W1013" s="7">
        <v>0</v>
      </c>
      <c r="X1013" s="2">
        <f t="shared" si="31"/>
        <v>2232.7595999999999</v>
      </c>
      <c r="Y1013" s="2">
        <v>0</v>
      </c>
      <c r="Z1013" s="2">
        <v>0</v>
      </c>
      <c r="AA1013"/>
      <c r="AB1013"/>
    </row>
    <row r="1014" spans="1:28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4">
        <v>1499</v>
      </c>
      <c r="Q1014" s="7">
        <v>1499</v>
      </c>
      <c r="R1014" s="16">
        <v>984.96299999999997</v>
      </c>
      <c r="S1014" s="12">
        <v>984.96299999999997</v>
      </c>
      <c r="T1014" s="7">
        <f t="shared" si="30"/>
        <v>0</v>
      </c>
      <c r="U1014" s="3">
        <v>0</v>
      </c>
      <c r="V1014" s="7">
        <v>0</v>
      </c>
      <c r="W1014" s="7">
        <v>0</v>
      </c>
      <c r="X1014" s="2">
        <f t="shared" si="31"/>
        <v>984.96299999999997</v>
      </c>
      <c r="Y1014" s="2">
        <v>0</v>
      </c>
      <c r="Z1014" s="2">
        <v>0</v>
      </c>
      <c r="AA1014"/>
      <c r="AB1014"/>
    </row>
    <row r="1015" spans="1:28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4">
        <v>2599</v>
      </c>
      <c r="Q1015" s="7">
        <v>5198</v>
      </c>
      <c r="R1015" s="16">
        <v>1707.7554</v>
      </c>
      <c r="S1015" s="12">
        <v>3415.5108</v>
      </c>
      <c r="T1015" s="7">
        <f t="shared" si="30"/>
        <v>0</v>
      </c>
      <c r="U1015" s="3">
        <v>0</v>
      </c>
      <c r="V1015" s="7">
        <v>0</v>
      </c>
      <c r="W1015" s="7">
        <v>0</v>
      </c>
      <c r="X1015" s="2">
        <f t="shared" si="31"/>
        <v>3415.5108</v>
      </c>
      <c r="Y1015" s="2">
        <v>0</v>
      </c>
      <c r="Z1015" s="2">
        <v>0</v>
      </c>
      <c r="AA1015"/>
      <c r="AB1015"/>
    </row>
    <row r="1016" spans="1:28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4">
        <v>2599</v>
      </c>
      <c r="Q1016" s="7">
        <v>5198</v>
      </c>
      <c r="R1016" s="16">
        <v>1707.7554</v>
      </c>
      <c r="S1016" s="12">
        <v>3415.5108</v>
      </c>
      <c r="T1016" s="7">
        <f t="shared" si="30"/>
        <v>0</v>
      </c>
      <c r="U1016" s="3">
        <v>0</v>
      </c>
      <c r="V1016" s="7">
        <v>0</v>
      </c>
      <c r="W1016" s="7">
        <v>0</v>
      </c>
      <c r="X1016" s="2">
        <f t="shared" si="31"/>
        <v>3415.5108</v>
      </c>
      <c r="Y1016" s="2">
        <v>0</v>
      </c>
      <c r="Z1016" s="2">
        <v>0</v>
      </c>
      <c r="AA1016"/>
      <c r="AB1016"/>
    </row>
    <row r="1017" spans="1:28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4">
        <v>2599</v>
      </c>
      <c r="Q1017" s="7">
        <v>5198</v>
      </c>
      <c r="R1017" s="16">
        <v>1707.7554</v>
      </c>
      <c r="S1017" s="12">
        <v>3415.5108</v>
      </c>
      <c r="T1017" s="7">
        <f t="shared" si="30"/>
        <v>0</v>
      </c>
      <c r="U1017" s="3">
        <v>0</v>
      </c>
      <c r="V1017" s="7">
        <v>0</v>
      </c>
      <c r="W1017" s="7">
        <v>0</v>
      </c>
      <c r="X1017" s="2">
        <f t="shared" si="31"/>
        <v>3415.5108</v>
      </c>
      <c r="Y1017" s="2">
        <v>0</v>
      </c>
      <c r="Z1017" s="2">
        <v>0</v>
      </c>
      <c r="AA1017"/>
      <c r="AB1017"/>
    </row>
    <row r="1018" spans="1:28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4">
        <v>2599</v>
      </c>
      <c r="Q1018" s="7">
        <v>2599</v>
      </c>
      <c r="R1018" s="16">
        <v>1707.7554</v>
      </c>
      <c r="S1018" s="12">
        <v>1707.7554</v>
      </c>
      <c r="T1018" s="7">
        <f t="shared" si="30"/>
        <v>0</v>
      </c>
      <c r="U1018" s="3">
        <v>0</v>
      </c>
      <c r="V1018" s="7">
        <v>0</v>
      </c>
      <c r="W1018" s="7">
        <v>0</v>
      </c>
      <c r="X1018" s="2">
        <f t="shared" si="31"/>
        <v>1707.7554</v>
      </c>
      <c r="Y1018" s="2">
        <v>0</v>
      </c>
      <c r="Z1018" s="2">
        <v>0</v>
      </c>
      <c r="AA1018"/>
      <c r="AB1018"/>
    </row>
    <row r="1019" spans="1:28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4">
        <v>1599</v>
      </c>
      <c r="Q1019" s="7">
        <v>1599</v>
      </c>
      <c r="R1019" s="16">
        <v>1050.6713999999999</v>
      </c>
      <c r="S1019" s="12">
        <v>1050.6713999999999</v>
      </c>
      <c r="T1019" s="7">
        <f t="shared" si="30"/>
        <v>0</v>
      </c>
      <c r="U1019" s="3">
        <v>0</v>
      </c>
      <c r="V1019" s="7">
        <v>0</v>
      </c>
      <c r="W1019" s="7">
        <v>0</v>
      </c>
      <c r="X1019" s="2">
        <f t="shared" si="31"/>
        <v>1050.6713999999999</v>
      </c>
      <c r="Y1019" s="2">
        <v>0</v>
      </c>
      <c r="Z1019" s="2">
        <v>0</v>
      </c>
      <c r="AA1019"/>
      <c r="AB1019"/>
    </row>
    <row r="1020" spans="1:28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4">
        <v>1599</v>
      </c>
      <c r="Q1020" s="7">
        <v>3198</v>
      </c>
      <c r="R1020" s="16">
        <v>1050.6713999999999</v>
      </c>
      <c r="S1020" s="12">
        <v>2101.3427999999999</v>
      </c>
      <c r="T1020" s="7">
        <f t="shared" si="30"/>
        <v>0</v>
      </c>
      <c r="U1020" s="3">
        <v>0</v>
      </c>
      <c r="V1020" s="7">
        <v>0</v>
      </c>
      <c r="W1020" s="7">
        <v>0</v>
      </c>
      <c r="X1020" s="2">
        <f t="shared" si="31"/>
        <v>2101.3427999999999</v>
      </c>
      <c r="Y1020" s="2">
        <v>0</v>
      </c>
      <c r="Z1020" s="2">
        <v>0</v>
      </c>
      <c r="AA1020"/>
      <c r="AB1020"/>
    </row>
    <row r="1021" spans="1:28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4">
        <v>1599</v>
      </c>
      <c r="Q1021" s="7">
        <v>3198</v>
      </c>
      <c r="R1021" s="16">
        <v>1050.6713999999999</v>
      </c>
      <c r="S1021" s="12">
        <v>2101.3427999999999</v>
      </c>
      <c r="T1021" s="7">
        <f t="shared" si="30"/>
        <v>0</v>
      </c>
      <c r="U1021" s="3">
        <v>0</v>
      </c>
      <c r="V1021" s="7">
        <v>0</v>
      </c>
      <c r="W1021" s="7">
        <v>0</v>
      </c>
      <c r="X1021" s="2">
        <f t="shared" si="31"/>
        <v>2101.3427999999999</v>
      </c>
      <c r="Y1021" s="2">
        <v>0</v>
      </c>
      <c r="Z1021" s="2">
        <v>0</v>
      </c>
      <c r="AA1021"/>
      <c r="AB1021"/>
    </row>
    <row r="1022" spans="1:28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4">
        <v>1599</v>
      </c>
      <c r="Q1022" s="7">
        <v>1599</v>
      </c>
      <c r="R1022" s="16">
        <v>1050.6713999999999</v>
      </c>
      <c r="S1022" s="12">
        <v>1050.6713999999999</v>
      </c>
      <c r="T1022" s="7">
        <f t="shared" si="30"/>
        <v>0</v>
      </c>
      <c r="U1022" s="3">
        <v>0</v>
      </c>
      <c r="V1022" s="7">
        <v>0</v>
      </c>
      <c r="W1022" s="7">
        <v>0</v>
      </c>
      <c r="X1022" s="2">
        <f t="shared" si="31"/>
        <v>1050.6713999999999</v>
      </c>
      <c r="Y1022" s="2">
        <v>0</v>
      </c>
      <c r="Z1022" s="2">
        <v>0</v>
      </c>
      <c r="AA1022"/>
      <c r="AB1022"/>
    </row>
    <row r="1023" spans="1:28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4">
        <v>1699</v>
      </c>
      <c r="Q1023" s="7">
        <v>3398</v>
      </c>
      <c r="R1023" s="16">
        <v>1116.3797999999999</v>
      </c>
      <c r="S1023" s="12">
        <v>2232.7595999999999</v>
      </c>
      <c r="T1023" s="7">
        <f t="shared" si="30"/>
        <v>0</v>
      </c>
      <c r="U1023" s="3">
        <v>0</v>
      </c>
      <c r="V1023" s="7">
        <v>0</v>
      </c>
      <c r="W1023" s="7">
        <v>0</v>
      </c>
      <c r="X1023" s="2">
        <f t="shared" si="31"/>
        <v>2232.7595999999999</v>
      </c>
      <c r="Y1023" s="2">
        <v>0</v>
      </c>
      <c r="Z1023" s="2">
        <v>0</v>
      </c>
      <c r="AA1023"/>
      <c r="AB1023"/>
    </row>
    <row r="1024" spans="1:28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4">
        <v>1399</v>
      </c>
      <c r="Q1024" s="7">
        <v>1399</v>
      </c>
      <c r="R1024" s="16">
        <v>919.25459999999998</v>
      </c>
      <c r="S1024" s="12">
        <v>919.25459999999998</v>
      </c>
      <c r="T1024" s="7">
        <f t="shared" si="30"/>
        <v>0</v>
      </c>
      <c r="U1024" s="3">
        <v>0</v>
      </c>
      <c r="V1024" s="7">
        <v>0</v>
      </c>
      <c r="W1024" s="7">
        <v>0</v>
      </c>
      <c r="X1024" s="2">
        <f t="shared" si="31"/>
        <v>919.25459999999998</v>
      </c>
      <c r="Y1024" s="2">
        <v>0</v>
      </c>
      <c r="Z1024" s="2">
        <v>0</v>
      </c>
      <c r="AA1024"/>
      <c r="AB1024"/>
    </row>
    <row r="1025" spans="1:28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4">
        <v>1399</v>
      </c>
      <c r="Q1025" s="7">
        <v>1399</v>
      </c>
      <c r="R1025" s="16">
        <v>919.25459999999998</v>
      </c>
      <c r="S1025" s="12">
        <v>919.25459999999998</v>
      </c>
      <c r="T1025" s="7">
        <f t="shared" si="30"/>
        <v>0</v>
      </c>
      <c r="U1025" s="3">
        <v>0</v>
      </c>
      <c r="V1025" s="7">
        <v>0</v>
      </c>
      <c r="W1025" s="7">
        <v>0</v>
      </c>
      <c r="X1025" s="2">
        <f t="shared" si="31"/>
        <v>919.25459999999998</v>
      </c>
      <c r="Y1025" s="2">
        <v>0</v>
      </c>
      <c r="Z1025" s="2">
        <v>0</v>
      </c>
      <c r="AA1025"/>
      <c r="AB1025"/>
    </row>
    <row r="1026" spans="1:28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4">
        <v>1499</v>
      </c>
      <c r="Q1026" s="7">
        <v>1499</v>
      </c>
      <c r="R1026" s="16">
        <v>984.96299999999997</v>
      </c>
      <c r="S1026" s="12">
        <v>984.96299999999997</v>
      </c>
      <c r="T1026" s="7">
        <f t="shared" ref="T1026:T1089" si="32">ROUND( ((V1026*100)/S1026),1)</f>
        <v>0</v>
      </c>
      <c r="U1026" s="3">
        <v>0</v>
      </c>
      <c r="V1026" s="7">
        <v>0</v>
      </c>
      <c r="W1026" s="7">
        <v>0</v>
      </c>
      <c r="X1026" s="2">
        <f t="shared" ref="X1026:X1089" si="33">S1026+V1026+W1026</f>
        <v>984.96299999999997</v>
      </c>
      <c r="Y1026" s="2">
        <v>0</v>
      </c>
      <c r="Z1026" s="2">
        <v>0</v>
      </c>
      <c r="AA1026"/>
      <c r="AB1026"/>
    </row>
    <row r="1027" spans="1:28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4">
        <v>1899</v>
      </c>
      <c r="Q1027" s="7">
        <v>1899</v>
      </c>
      <c r="R1027" s="16">
        <v>1247.7965999999999</v>
      </c>
      <c r="S1027" s="12">
        <v>1247.7965999999999</v>
      </c>
      <c r="T1027" s="7">
        <f t="shared" si="32"/>
        <v>0</v>
      </c>
      <c r="U1027" s="3">
        <v>0</v>
      </c>
      <c r="V1027" s="7">
        <v>0</v>
      </c>
      <c r="W1027" s="7">
        <v>0</v>
      </c>
      <c r="X1027" s="2">
        <f t="shared" si="33"/>
        <v>1247.7965999999999</v>
      </c>
      <c r="Y1027" s="2">
        <v>0</v>
      </c>
      <c r="Z1027" s="2">
        <v>0</v>
      </c>
      <c r="AA1027"/>
      <c r="AB1027"/>
    </row>
    <row r="1028" spans="1:28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4">
        <v>1899</v>
      </c>
      <c r="Q1028" s="7">
        <v>3798</v>
      </c>
      <c r="R1028" s="16">
        <v>1247.7965999999999</v>
      </c>
      <c r="S1028" s="12">
        <v>2495.5931999999998</v>
      </c>
      <c r="T1028" s="7">
        <f t="shared" si="32"/>
        <v>0</v>
      </c>
      <c r="U1028" s="3">
        <v>0</v>
      </c>
      <c r="V1028" s="7">
        <v>0</v>
      </c>
      <c r="W1028" s="7">
        <v>0</v>
      </c>
      <c r="X1028" s="2">
        <f t="shared" si="33"/>
        <v>2495.5931999999998</v>
      </c>
      <c r="Y1028" s="2">
        <v>0</v>
      </c>
      <c r="Z1028" s="2">
        <v>0</v>
      </c>
      <c r="AA1028"/>
      <c r="AB1028"/>
    </row>
    <row r="1029" spans="1:28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4">
        <v>1899</v>
      </c>
      <c r="Q1029" s="7">
        <v>3798</v>
      </c>
      <c r="R1029" s="16">
        <v>1247.7965999999999</v>
      </c>
      <c r="S1029" s="12">
        <v>2495.5931999999998</v>
      </c>
      <c r="T1029" s="7">
        <f t="shared" si="32"/>
        <v>0</v>
      </c>
      <c r="U1029" s="3">
        <v>0</v>
      </c>
      <c r="V1029" s="7">
        <v>0</v>
      </c>
      <c r="W1029" s="7">
        <v>0</v>
      </c>
      <c r="X1029" s="2">
        <f t="shared" si="33"/>
        <v>2495.5931999999998</v>
      </c>
      <c r="Y1029" s="2">
        <v>0</v>
      </c>
      <c r="Z1029" s="2">
        <v>0</v>
      </c>
      <c r="AA1029"/>
      <c r="AB1029"/>
    </row>
    <row r="1030" spans="1:28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4">
        <v>1899</v>
      </c>
      <c r="Q1030" s="7">
        <v>1899</v>
      </c>
      <c r="R1030" s="16">
        <v>1247.7965999999999</v>
      </c>
      <c r="S1030" s="12">
        <v>1247.7965999999999</v>
      </c>
      <c r="T1030" s="7">
        <f t="shared" si="32"/>
        <v>0</v>
      </c>
      <c r="U1030" s="3">
        <v>0</v>
      </c>
      <c r="V1030" s="7">
        <v>0</v>
      </c>
      <c r="W1030" s="7">
        <v>0</v>
      </c>
      <c r="X1030" s="2">
        <f t="shared" si="33"/>
        <v>1247.7965999999999</v>
      </c>
      <c r="Y1030" s="2">
        <v>0</v>
      </c>
      <c r="Z1030" s="2">
        <v>0</v>
      </c>
      <c r="AA1030"/>
      <c r="AB1030"/>
    </row>
    <row r="1031" spans="1:28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4">
        <v>1999</v>
      </c>
      <c r="Q1031" s="7">
        <v>1999</v>
      </c>
      <c r="R1031" s="16">
        <v>1313.5050000000001</v>
      </c>
      <c r="S1031" s="12">
        <v>1313.5050000000001</v>
      </c>
      <c r="T1031" s="7">
        <f t="shared" si="32"/>
        <v>0</v>
      </c>
      <c r="U1031" s="3">
        <v>0</v>
      </c>
      <c r="V1031" s="7">
        <v>0</v>
      </c>
      <c r="W1031" s="7">
        <v>0</v>
      </c>
      <c r="X1031" s="2">
        <f t="shared" si="33"/>
        <v>1313.5050000000001</v>
      </c>
      <c r="Y1031" s="2">
        <v>0</v>
      </c>
      <c r="Z1031" s="2">
        <v>0</v>
      </c>
      <c r="AA1031"/>
      <c r="AB1031"/>
    </row>
    <row r="1032" spans="1:28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4">
        <v>799</v>
      </c>
      <c r="Q1032" s="7">
        <v>799</v>
      </c>
      <c r="R1032" s="16">
        <v>525.00419999999997</v>
      </c>
      <c r="S1032" s="12">
        <v>525.00419999999997</v>
      </c>
      <c r="T1032" s="7">
        <f t="shared" si="32"/>
        <v>0</v>
      </c>
      <c r="U1032" s="3">
        <v>0</v>
      </c>
      <c r="V1032" s="7">
        <v>0</v>
      </c>
      <c r="W1032" s="7">
        <v>0</v>
      </c>
      <c r="X1032" s="2">
        <f t="shared" si="33"/>
        <v>525.00419999999997</v>
      </c>
      <c r="Y1032" s="2">
        <v>0</v>
      </c>
      <c r="Z1032" s="2">
        <v>0</v>
      </c>
      <c r="AA1032"/>
      <c r="AB1032"/>
    </row>
    <row r="1033" spans="1:28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4">
        <v>799</v>
      </c>
      <c r="Q1033" s="7">
        <v>1598</v>
      </c>
      <c r="R1033" s="16">
        <v>525.00419999999997</v>
      </c>
      <c r="S1033" s="12">
        <v>1050.0083999999999</v>
      </c>
      <c r="T1033" s="7">
        <f t="shared" si="32"/>
        <v>0</v>
      </c>
      <c r="U1033" s="3">
        <v>0</v>
      </c>
      <c r="V1033" s="7">
        <v>0</v>
      </c>
      <c r="W1033" s="7">
        <v>0</v>
      </c>
      <c r="X1033" s="2">
        <f t="shared" si="33"/>
        <v>1050.0083999999999</v>
      </c>
      <c r="Y1033" s="2">
        <v>0</v>
      </c>
      <c r="Z1033" s="2">
        <v>0</v>
      </c>
      <c r="AA1033"/>
      <c r="AB1033"/>
    </row>
    <row r="1034" spans="1:28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4">
        <v>1399</v>
      </c>
      <c r="Q1034" s="7">
        <v>1399</v>
      </c>
      <c r="R1034" s="16">
        <v>919.25459999999998</v>
      </c>
      <c r="S1034" s="12">
        <v>919.25459999999998</v>
      </c>
      <c r="T1034" s="7">
        <f t="shared" si="32"/>
        <v>0</v>
      </c>
      <c r="U1034" s="3">
        <v>0</v>
      </c>
      <c r="V1034" s="7">
        <v>0</v>
      </c>
      <c r="W1034" s="7">
        <v>0</v>
      </c>
      <c r="X1034" s="2">
        <f t="shared" si="33"/>
        <v>919.25459999999998</v>
      </c>
      <c r="Y1034" s="2">
        <v>0</v>
      </c>
      <c r="Z1034" s="2">
        <v>0</v>
      </c>
      <c r="AA1034"/>
      <c r="AB1034"/>
    </row>
    <row r="1035" spans="1:28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4">
        <v>799</v>
      </c>
      <c r="Q1035" s="7">
        <v>799</v>
      </c>
      <c r="R1035" s="16">
        <v>525.00419999999997</v>
      </c>
      <c r="S1035" s="12">
        <v>525.00419999999997</v>
      </c>
      <c r="T1035" s="7">
        <f t="shared" si="32"/>
        <v>0</v>
      </c>
      <c r="U1035" s="3">
        <v>0</v>
      </c>
      <c r="V1035" s="7">
        <v>0</v>
      </c>
      <c r="W1035" s="7">
        <v>0</v>
      </c>
      <c r="X1035" s="2">
        <f t="shared" si="33"/>
        <v>525.00419999999997</v>
      </c>
      <c r="Y1035" s="2">
        <v>0</v>
      </c>
      <c r="Z1035" s="2">
        <v>0</v>
      </c>
      <c r="AA1035"/>
      <c r="AB1035"/>
    </row>
    <row r="1036" spans="1:28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4">
        <v>1699</v>
      </c>
      <c r="Q1036" s="7">
        <v>3398</v>
      </c>
      <c r="R1036" s="16">
        <v>1116.3797999999999</v>
      </c>
      <c r="S1036" s="12">
        <v>2232.7595999999999</v>
      </c>
      <c r="T1036" s="7">
        <f t="shared" si="32"/>
        <v>0</v>
      </c>
      <c r="U1036" s="3">
        <v>0</v>
      </c>
      <c r="V1036" s="7">
        <v>0</v>
      </c>
      <c r="W1036" s="7">
        <v>0</v>
      </c>
      <c r="X1036" s="2">
        <f t="shared" si="33"/>
        <v>2232.7595999999999</v>
      </c>
      <c r="Y1036" s="2">
        <v>0</v>
      </c>
      <c r="Z1036" s="2">
        <v>0</v>
      </c>
      <c r="AA1036"/>
      <c r="AB1036"/>
    </row>
    <row r="1037" spans="1:28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4">
        <v>799</v>
      </c>
      <c r="Q1037" s="7">
        <v>1598</v>
      </c>
      <c r="R1037" s="16">
        <v>525.00419999999997</v>
      </c>
      <c r="S1037" s="12">
        <v>1050.0083999999999</v>
      </c>
      <c r="T1037" s="7">
        <f t="shared" si="32"/>
        <v>0</v>
      </c>
      <c r="U1037" s="3">
        <v>0</v>
      </c>
      <c r="V1037" s="7">
        <v>0</v>
      </c>
      <c r="W1037" s="7">
        <v>0</v>
      </c>
      <c r="X1037" s="2">
        <f t="shared" si="33"/>
        <v>1050.0083999999999</v>
      </c>
      <c r="Y1037" s="2">
        <v>0</v>
      </c>
      <c r="Z1037" s="2">
        <v>0</v>
      </c>
      <c r="AA1037"/>
      <c r="AB1037"/>
    </row>
    <row r="1038" spans="1:28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4">
        <v>799</v>
      </c>
      <c r="Q1038" s="7">
        <v>799</v>
      </c>
      <c r="R1038" s="16">
        <v>525.00419999999997</v>
      </c>
      <c r="S1038" s="12">
        <v>525.00419999999997</v>
      </c>
      <c r="T1038" s="7">
        <f t="shared" si="32"/>
        <v>0</v>
      </c>
      <c r="U1038" s="3">
        <v>0</v>
      </c>
      <c r="V1038" s="7">
        <v>0</v>
      </c>
      <c r="W1038" s="7">
        <v>0</v>
      </c>
      <c r="X1038" s="2">
        <f t="shared" si="33"/>
        <v>525.00419999999997</v>
      </c>
      <c r="Y1038" s="2">
        <v>0</v>
      </c>
      <c r="Z1038" s="2">
        <v>0</v>
      </c>
      <c r="AA1038"/>
      <c r="AB1038"/>
    </row>
    <row r="1039" spans="1:28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4">
        <v>799</v>
      </c>
      <c r="Q1039" s="7">
        <v>799</v>
      </c>
      <c r="R1039" s="16">
        <v>525.00419999999997</v>
      </c>
      <c r="S1039" s="12">
        <v>525.00419999999997</v>
      </c>
      <c r="T1039" s="7">
        <f t="shared" si="32"/>
        <v>0</v>
      </c>
      <c r="U1039" s="3">
        <v>0</v>
      </c>
      <c r="V1039" s="7">
        <v>0</v>
      </c>
      <c r="W1039" s="7">
        <v>0</v>
      </c>
      <c r="X1039" s="2">
        <f t="shared" si="33"/>
        <v>525.00419999999997</v>
      </c>
      <c r="Y1039" s="2">
        <v>0</v>
      </c>
      <c r="Z1039" s="2">
        <v>0</v>
      </c>
      <c r="AA1039"/>
      <c r="AB1039"/>
    </row>
    <row r="1040" spans="1:28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4">
        <v>799</v>
      </c>
      <c r="Q1040" s="7">
        <v>1598</v>
      </c>
      <c r="R1040" s="16">
        <v>525.00419999999997</v>
      </c>
      <c r="S1040" s="12">
        <v>1050.0083999999999</v>
      </c>
      <c r="T1040" s="7">
        <f t="shared" si="32"/>
        <v>0</v>
      </c>
      <c r="U1040" s="3">
        <v>0</v>
      </c>
      <c r="V1040" s="7">
        <v>0</v>
      </c>
      <c r="W1040" s="7">
        <v>0</v>
      </c>
      <c r="X1040" s="2">
        <f t="shared" si="33"/>
        <v>1050.0083999999999</v>
      </c>
      <c r="Y1040" s="2">
        <v>0</v>
      </c>
      <c r="Z1040" s="2">
        <v>0</v>
      </c>
      <c r="AA1040"/>
      <c r="AB1040"/>
    </row>
    <row r="1041" spans="1:28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4">
        <v>799</v>
      </c>
      <c r="Q1041" s="7">
        <v>1598</v>
      </c>
      <c r="R1041" s="16">
        <v>525.00419999999997</v>
      </c>
      <c r="S1041" s="12">
        <v>1050.0083999999999</v>
      </c>
      <c r="T1041" s="7">
        <f t="shared" si="32"/>
        <v>0</v>
      </c>
      <c r="U1041" s="3">
        <v>0</v>
      </c>
      <c r="V1041" s="7">
        <v>0</v>
      </c>
      <c r="W1041" s="7">
        <v>0</v>
      </c>
      <c r="X1041" s="2">
        <f t="shared" si="33"/>
        <v>1050.0083999999999</v>
      </c>
      <c r="Y1041" s="2">
        <v>0</v>
      </c>
      <c r="Z1041" s="2">
        <v>0</v>
      </c>
      <c r="AA1041"/>
      <c r="AB1041"/>
    </row>
    <row r="1042" spans="1:28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4">
        <v>799</v>
      </c>
      <c r="Q1042" s="7">
        <v>799</v>
      </c>
      <c r="R1042" s="16">
        <v>525.00419999999997</v>
      </c>
      <c r="S1042" s="12">
        <v>525.00419999999997</v>
      </c>
      <c r="T1042" s="7">
        <f t="shared" si="32"/>
        <v>0</v>
      </c>
      <c r="U1042" s="3">
        <v>0</v>
      </c>
      <c r="V1042" s="7">
        <v>0</v>
      </c>
      <c r="W1042" s="7">
        <v>0</v>
      </c>
      <c r="X1042" s="2">
        <f t="shared" si="33"/>
        <v>525.00419999999997</v>
      </c>
      <c r="Y1042" s="2">
        <v>0</v>
      </c>
      <c r="Z1042" s="2">
        <v>0</v>
      </c>
      <c r="AA1042"/>
      <c r="AB1042"/>
    </row>
    <row r="1043" spans="1:28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4">
        <v>1499</v>
      </c>
      <c r="Q1043" s="7">
        <v>2998</v>
      </c>
      <c r="R1043" s="16">
        <v>984.96299999999997</v>
      </c>
      <c r="S1043" s="12">
        <v>1969.9259999999999</v>
      </c>
      <c r="T1043" s="7">
        <f t="shared" si="32"/>
        <v>0</v>
      </c>
      <c r="U1043" s="3">
        <v>0</v>
      </c>
      <c r="V1043" s="7">
        <v>0</v>
      </c>
      <c r="W1043" s="7">
        <v>0</v>
      </c>
      <c r="X1043" s="2">
        <f t="shared" si="33"/>
        <v>1969.9259999999999</v>
      </c>
      <c r="Y1043" s="2">
        <v>0</v>
      </c>
      <c r="Z1043" s="2">
        <v>0</v>
      </c>
      <c r="AA1043"/>
      <c r="AB1043"/>
    </row>
    <row r="1044" spans="1:28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4">
        <v>799</v>
      </c>
      <c r="Q1044" s="7">
        <v>799</v>
      </c>
      <c r="R1044" s="16">
        <v>525.00419999999997</v>
      </c>
      <c r="S1044" s="12">
        <v>525.00419999999997</v>
      </c>
      <c r="T1044" s="7">
        <f t="shared" si="32"/>
        <v>0</v>
      </c>
      <c r="U1044" s="3">
        <v>0</v>
      </c>
      <c r="V1044" s="7">
        <v>0</v>
      </c>
      <c r="W1044" s="7">
        <v>0</v>
      </c>
      <c r="X1044" s="2">
        <f t="shared" si="33"/>
        <v>525.00419999999997</v>
      </c>
      <c r="Y1044" s="2">
        <v>0</v>
      </c>
      <c r="Z1044" s="2">
        <v>0</v>
      </c>
      <c r="AA1044"/>
      <c r="AB1044"/>
    </row>
    <row r="1045" spans="1:28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4">
        <v>799</v>
      </c>
      <c r="Q1045" s="7">
        <v>1598</v>
      </c>
      <c r="R1045" s="16">
        <v>525.00419999999997</v>
      </c>
      <c r="S1045" s="12">
        <v>1050.0083999999999</v>
      </c>
      <c r="T1045" s="7">
        <f t="shared" si="32"/>
        <v>0</v>
      </c>
      <c r="U1045" s="3">
        <v>0</v>
      </c>
      <c r="V1045" s="7">
        <v>0</v>
      </c>
      <c r="W1045" s="7">
        <v>0</v>
      </c>
      <c r="X1045" s="2">
        <f t="shared" si="33"/>
        <v>1050.0083999999999</v>
      </c>
      <c r="Y1045" s="2">
        <v>0</v>
      </c>
      <c r="Z1045" s="2">
        <v>0</v>
      </c>
      <c r="AA1045"/>
      <c r="AB1045"/>
    </row>
    <row r="1046" spans="1:28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4">
        <v>799</v>
      </c>
      <c r="Q1046" s="7">
        <v>799</v>
      </c>
      <c r="R1046" s="16">
        <v>525.00419999999997</v>
      </c>
      <c r="S1046" s="12">
        <v>525.00419999999997</v>
      </c>
      <c r="T1046" s="7">
        <f t="shared" si="32"/>
        <v>0</v>
      </c>
      <c r="U1046" s="3">
        <v>0</v>
      </c>
      <c r="V1046" s="7">
        <v>0</v>
      </c>
      <c r="W1046" s="7">
        <v>0</v>
      </c>
      <c r="X1046" s="2">
        <f t="shared" si="33"/>
        <v>525.00419999999997</v>
      </c>
      <c r="Y1046" s="2">
        <v>0</v>
      </c>
      <c r="Z1046" s="2">
        <v>0</v>
      </c>
      <c r="AA1046"/>
      <c r="AB1046"/>
    </row>
    <row r="1047" spans="1:28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4">
        <v>799</v>
      </c>
      <c r="Q1047" s="7">
        <v>799</v>
      </c>
      <c r="R1047" s="16">
        <v>525.00419999999997</v>
      </c>
      <c r="S1047" s="12">
        <v>525.00419999999997</v>
      </c>
      <c r="T1047" s="7">
        <f t="shared" si="32"/>
        <v>0</v>
      </c>
      <c r="U1047" s="3">
        <v>0</v>
      </c>
      <c r="V1047" s="7">
        <v>0</v>
      </c>
      <c r="W1047" s="7">
        <v>0</v>
      </c>
      <c r="X1047" s="2">
        <f t="shared" si="33"/>
        <v>525.00419999999997</v>
      </c>
      <c r="Y1047" s="2">
        <v>0</v>
      </c>
      <c r="Z1047" s="2">
        <v>0</v>
      </c>
      <c r="AA1047"/>
      <c r="AB1047"/>
    </row>
    <row r="1048" spans="1:28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4">
        <v>799</v>
      </c>
      <c r="Q1048" s="7">
        <v>799</v>
      </c>
      <c r="R1048" s="16">
        <v>525.00419999999997</v>
      </c>
      <c r="S1048" s="12">
        <v>525.00419999999997</v>
      </c>
      <c r="T1048" s="7">
        <f t="shared" si="32"/>
        <v>0</v>
      </c>
      <c r="U1048" s="3">
        <v>0</v>
      </c>
      <c r="V1048" s="7">
        <v>0</v>
      </c>
      <c r="W1048" s="7">
        <v>0</v>
      </c>
      <c r="X1048" s="2">
        <f t="shared" si="33"/>
        <v>525.00419999999997</v>
      </c>
      <c r="Y1048" s="2">
        <v>0</v>
      </c>
      <c r="Z1048" s="2">
        <v>0</v>
      </c>
      <c r="AA1048"/>
      <c r="AB1048"/>
    </row>
    <row r="1049" spans="1:28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4">
        <v>799</v>
      </c>
      <c r="Q1049" s="7">
        <v>799</v>
      </c>
      <c r="R1049" s="16">
        <v>525.00419999999997</v>
      </c>
      <c r="S1049" s="12">
        <v>525.00419999999997</v>
      </c>
      <c r="T1049" s="7">
        <f t="shared" si="32"/>
        <v>0</v>
      </c>
      <c r="U1049" s="3">
        <v>0</v>
      </c>
      <c r="V1049" s="7">
        <v>0</v>
      </c>
      <c r="W1049" s="7">
        <v>0</v>
      </c>
      <c r="X1049" s="2">
        <f t="shared" si="33"/>
        <v>525.00419999999997</v>
      </c>
      <c r="Y1049" s="2">
        <v>0</v>
      </c>
      <c r="Z1049" s="2">
        <v>0</v>
      </c>
      <c r="AA1049"/>
      <c r="AB1049"/>
    </row>
    <row r="1050" spans="1:28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4">
        <v>799</v>
      </c>
      <c r="Q1050" s="7">
        <v>799</v>
      </c>
      <c r="R1050" s="16">
        <v>525.00419999999997</v>
      </c>
      <c r="S1050" s="12">
        <v>525.00419999999997</v>
      </c>
      <c r="T1050" s="7">
        <f t="shared" si="32"/>
        <v>0</v>
      </c>
      <c r="U1050" s="3">
        <v>0</v>
      </c>
      <c r="V1050" s="7">
        <v>0</v>
      </c>
      <c r="W1050" s="7">
        <v>0</v>
      </c>
      <c r="X1050" s="2">
        <f t="shared" si="33"/>
        <v>525.00419999999997</v>
      </c>
      <c r="Y1050" s="2">
        <v>0</v>
      </c>
      <c r="Z1050" s="2">
        <v>0</v>
      </c>
      <c r="AA1050"/>
      <c r="AB1050"/>
    </row>
    <row r="1051" spans="1:28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4">
        <v>799</v>
      </c>
      <c r="Q1051" s="7">
        <v>799</v>
      </c>
      <c r="R1051" s="16">
        <v>525.00419999999997</v>
      </c>
      <c r="S1051" s="12">
        <v>525.00419999999997</v>
      </c>
      <c r="T1051" s="7">
        <f t="shared" si="32"/>
        <v>0</v>
      </c>
      <c r="U1051" s="3">
        <v>0</v>
      </c>
      <c r="V1051" s="7">
        <v>0</v>
      </c>
      <c r="W1051" s="7">
        <v>0</v>
      </c>
      <c r="X1051" s="2">
        <f t="shared" si="33"/>
        <v>525.00419999999997</v>
      </c>
      <c r="Y1051" s="2">
        <v>0</v>
      </c>
      <c r="Z1051" s="2">
        <v>0</v>
      </c>
      <c r="AA1051"/>
      <c r="AB1051"/>
    </row>
    <row r="1052" spans="1:28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4">
        <v>2499</v>
      </c>
      <c r="Q1052" s="7">
        <v>4998</v>
      </c>
      <c r="R1052" s="16">
        <v>1576.3386</v>
      </c>
      <c r="S1052" s="12">
        <v>3152.6772000000001</v>
      </c>
      <c r="T1052" s="7">
        <f t="shared" si="32"/>
        <v>0</v>
      </c>
      <c r="U1052" s="3">
        <v>0</v>
      </c>
      <c r="V1052" s="7">
        <v>0</v>
      </c>
      <c r="W1052" s="7">
        <v>0</v>
      </c>
      <c r="X1052" s="2">
        <f t="shared" si="33"/>
        <v>3152.6772000000001</v>
      </c>
      <c r="Y1052" s="2">
        <v>0</v>
      </c>
      <c r="Z1052" s="2">
        <v>0</v>
      </c>
      <c r="AA1052"/>
      <c r="AB1052"/>
    </row>
    <row r="1053" spans="1:28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4">
        <v>2499</v>
      </c>
      <c r="Q1053" s="7">
        <v>4998</v>
      </c>
      <c r="R1053" s="16">
        <v>1576.3386</v>
      </c>
      <c r="S1053" s="12">
        <v>3152.6772000000001</v>
      </c>
      <c r="T1053" s="7">
        <f t="shared" si="32"/>
        <v>0</v>
      </c>
      <c r="U1053" s="3">
        <v>0</v>
      </c>
      <c r="V1053" s="7">
        <v>0</v>
      </c>
      <c r="W1053" s="7">
        <v>0</v>
      </c>
      <c r="X1053" s="2">
        <f t="shared" si="33"/>
        <v>3152.6772000000001</v>
      </c>
      <c r="Y1053" s="2">
        <v>0</v>
      </c>
      <c r="Z1053" s="2">
        <v>0</v>
      </c>
      <c r="AA1053"/>
      <c r="AB1053"/>
    </row>
    <row r="1054" spans="1:28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4">
        <v>2499</v>
      </c>
      <c r="Q1054" s="7">
        <v>4998</v>
      </c>
      <c r="R1054" s="16">
        <v>1576.3386</v>
      </c>
      <c r="S1054" s="12">
        <v>3152.6772000000001</v>
      </c>
      <c r="T1054" s="7">
        <f t="shared" si="32"/>
        <v>0</v>
      </c>
      <c r="U1054" s="3">
        <v>0</v>
      </c>
      <c r="V1054" s="7">
        <v>0</v>
      </c>
      <c r="W1054" s="7">
        <v>0</v>
      </c>
      <c r="X1054" s="2">
        <f t="shared" si="33"/>
        <v>3152.6772000000001</v>
      </c>
      <c r="Y1054" s="2">
        <v>0</v>
      </c>
      <c r="Z1054" s="2">
        <v>0</v>
      </c>
      <c r="AA1054"/>
      <c r="AB1054"/>
    </row>
    <row r="1055" spans="1:28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4">
        <v>799</v>
      </c>
      <c r="Q1055" s="7">
        <v>1598</v>
      </c>
      <c r="R1055" s="16">
        <v>525.00419999999997</v>
      </c>
      <c r="S1055" s="12">
        <v>1050.0083999999999</v>
      </c>
      <c r="T1055" s="7">
        <f t="shared" si="32"/>
        <v>0</v>
      </c>
      <c r="U1055" s="3">
        <v>0</v>
      </c>
      <c r="V1055" s="7">
        <v>0</v>
      </c>
      <c r="W1055" s="7">
        <v>0</v>
      </c>
      <c r="X1055" s="2">
        <f t="shared" si="33"/>
        <v>1050.0083999999999</v>
      </c>
      <c r="Y1055" s="2">
        <v>0</v>
      </c>
      <c r="Z1055" s="2">
        <v>0</v>
      </c>
      <c r="AA1055"/>
      <c r="AB1055"/>
    </row>
    <row r="1056" spans="1:28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4">
        <v>1099</v>
      </c>
      <c r="Q1056" s="7">
        <v>10550.4</v>
      </c>
      <c r="R1056" s="16">
        <v>436</v>
      </c>
      <c r="S1056" s="12">
        <v>4185.5999999999995</v>
      </c>
      <c r="T1056" s="7">
        <f t="shared" si="32"/>
        <v>0</v>
      </c>
      <c r="U1056" s="3">
        <v>0</v>
      </c>
      <c r="V1056" s="7">
        <v>0</v>
      </c>
      <c r="W1056" s="7">
        <v>0</v>
      </c>
      <c r="X1056" s="2">
        <f t="shared" si="33"/>
        <v>4185.5999999999995</v>
      </c>
      <c r="Y1056" s="2">
        <v>0</v>
      </c>
      <c r="Z1056" s="2">
        <v>0</v>
      </c>
      <c r="AA1056"/>
      <c r="AB1056"/>
    </row>
    <row r="1057" spans="1:28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4">
        <v>1037</v>
      </c>
      <c r="Q1057" s="7">
        <v>11614.4</v>
      </c>
      <c r="R1057" s="16">
        <v>436</v>
      </c>
      <c r="S1057" s="12">
        <v>4883.2</v>
      </c>
      <c r="T1057" s="7">
        <f t="shared" si="32"/>
        <v>0</v>
      </c>
      <c r="U1057" s="3">
        <v>0</v>
      </c>
      <c r="V1057" s="7">
        <v>0</v>
      </c>
      <c r="W1057" s="7">
        <v>0</v>
      </c>
      <c r="X1057" s="2">
        <f t="shared" si="33"/>
        <v>4883.2</v>
      </c>
      <c r="Y1057" s="2">
        <v>0</v>
      </c>
      <c r="Z1057" s="2">
        <v>0</v>
      </c>
      <c r="AA1057"/>
      <c r="AB1057"/>
    </row>
    <row r="1058" spans="1:28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4">
        <v>1040</v>
      </c>
      <c r="Q1058" s="7">
        <v>9984</v>
      </c>
      <c r="R1058" s="16">
        <v>410</v>
      </c>
      <c r="S1058" s="12">
        <v>3936</v>
      </c>
      <c r="T1058" s="7">
        <f t="shared" si="32"/>
        <v>0</v>
      </c>
      <c r="U1058" s="3">
        <v>0</v>
      </c>
      <c r="V1058" s="7">
        <v>0</v>
      </c>
      <c r="W1058" s="7">
        <v>0</v>
      </c>
      <c r="X1058" s="2">
        <f t="shared" si="33"/>
        <v>3936</v>
      </c>
      <c r="Y1058" s="2">
        <v>0</v>
      </c>
      <c r="Z1058" s="2">
        <v>0</v>
      </c>
      <c r="AA1058"/>
      <c r="AB1058"/>
    </row>
    <row r="1059" spans="1:28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4">
        <v>973</v>
      </c>
      <c r="Q1059" s="7">
        <v>9340.7999999999993</v>
      </c>
      <c r="R1059" s="16">
        <v>384</v>
      </c>
      <c r="S1059" s="12">
        <v>3686.3999999999996</v>
      </c>
      <c r="T1059" s="7">
        <f t="shared" si="32"/>
        <v>0</v>
      </c>
      <c r="U1059" s="3">
        <v>0</v>
      </c>
      <c r="V1059" s="7">
        <v>0</v>
      </c>
      <c r="W1059" s="7">
        <v>0</v>
      </c>
      <c r="X1059" s="2">
        <f t="shared" si="33"/>
        <v>3686.3999999999996</v>
      </c>
      <c r="Y1059" s="2">
        <v>0</v>
      </c>
      <c r="Z1059" s="2">
        <v>0</v>
      </c>
      <c r="AA1059"/>
      <c r="AB1059"/>
    </row>
    <row r="1060" spans="1:28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4">
        <v>976</v>
      </c>
      <c r="Q1060" s="7">
        <v>9369.6</v>
      </c>
      <c r="R1060" s="16">
        <v>410</v>
      </c>
      <c r="S1060" s="12">
        <v>3936</v>
      </c>
      <c r="T1060" s="7">
        <f t="shared" si="32"/>
        <v>0</v>
      </c>
      <c r="U1060" s="3">
        <v>0</v>
      </c>
      <c r="V1060" s="7">
        <v>0</v>
      </c>
      <c r="W1060" s="7">
        <v>0</v>
      </c>
      <c r="X1060" s="2">
        <f t="shared" si="33"/>
        <v>3936</v>
      </c>
      <c r="Y1060" s="2">
        <v>0</v>
      </c>
      <c r="Z1060" s="2">
        <v>0</v>
      </c>
      <c r="AA1060"/>
      <c r="AB1060"/>
    </row>
    <row r="1061" spans="1:28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4">
        <v>7661</v>
      </c>
      <c r="Q1061" s="7">
        <v>24898.25</v>
      </c>
      <c r="R1061" s="16">
        <v>3831</v>
      </c>
      <c r="S1061" s="12">
        <v>12450.75</v>
      </c>
      <c r="T1061" s="7">
        <f t="shared" si="32"/>
        <v>0</v>
      </c>
      <c r="U1061" s="3">
        <v>0</v>
      </c>
      <c r="V1061" s="7">
        <v>0</v>
      </c>
      <c r="W1061" s="7">
        <v>0</v>
      </c>
      <c r="X1061" s="2">
        <f t="shared" si="33"/>
        <v>12450.75</v>
      </c>
      <c r="Y1061" s="2">
        <v>0</v>
      </c>
      <c r="Z1061" s="2">
        <v>0</v>
      </c>
      <c r="AA1061"/>
      <c r="AB1061"/>
    </row>
    <row r="1062" spans="1:28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4">
        <v>1304</v>
      </c>
      <c r="Q1062" s="7">
        <v>14604.8</v>
      </c>
      <c r="R1062" s="16">
        <v>564</v>
      </c>
      <c r="S1062" s="12">
        <v>6316.7999999999993</v>
      </c>
      <c r="T1062" s="7">
        <f t="shared" si="32"/>
        <v>0</v>
      </c>
      <c r="U1062" s="3">
        <v>0</v>
      </c>
      <c r="V1062" s="7">
        <v>0</v>
      </c>
      <c r="W1062" s="7">
        <v>0</v>
      </c>
      <c r="X1062" s="2">
        <f t="shared" si="33"/>
        <v>6316.7999999999993</v>
      </c>
      <c r="Y1062" s="2">
        <v>0</v>
      </c>
      <c r="Z1062" s="2">
        <v>0</v>
      </c>
      <c r="AA1062"/>
      <c r="AB1062"/>
    </row>
    <row r="1063" spans="1:28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4">
        <v>1431</v>
      </c>
      <c r="Q1063" s="7">
        <v>16027.199999999999</v>
      </c>
      <c r="R1063" s="16">
        <v>564</v>
      </c>
      <c r="S1063" s="12">
        <v>6316.7999999999993</v>
      </c>
      <c r="T1063" s="7">
        <f t="shared" si="32"/>
        <v>0</v>
      </c>
      <c r="U1063" s="3">
        <v>0</v>
      </c>
      <c r="V1063" s="7">
        <v>0</v>
      </c>
      <c r="W1063" s="7">
        <v>0</v>
      </c>
      <c r="X1063" s="2">
        <f t="shared" si="33"/>
        <v>6316.7999999999993</v>
      </c>
      <c r="Y1063" s="2">
        <v>0</v>
      </c>
      <c r="Z1063" s="2">
        <v>0</v>
      </c>
      <c r="AA1063"/>
      <c r="AB1063"/>
    </row>
    <row r="1064" spans="1:28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4">
        <v>1016</v>
      </c>
      <c r="Q1064" s="7">
        <v>11379.199999999999</v>
      </c>
      <c r="R1064" s="16">
        <v>426</v>
      </c>
      <c r="S1064" s="12">
        <v>4771.2</v>
      </c>
      <c r="T1064" s="7">
        <f t="shared" si="32"/>
        <v>0</v>
      </c>
      <c r="U1064" s="3">
        <v>0</v>
      </c>
      <c r="V1064" s="7">
        <v>0</v>
      </c>
      <c r="W1064" s="7">
        <v>0</v>
      </c>
      <c r="X1064" s="2">
        <f t="shared" si="33"/>
        <v>4771.2</v>
      </c>
      <c r="Y1064" s="2">
        <v>0</v>
      </c>
      <c r="Z1064" s="2">
        <v>0</v>
      </c>
      <c r="AA1064"/>
      <c r="AB1064"/>
    </row>
    <row r="1065" spans="1:28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4">
        <v>650</v>
      </c>
      <c r="Q1065" s="7">
        <v>7279.9999999999991</v>
      </c>
      <c r="R1065" s="16">
        <v>273</v>
      </c>
      <c r="S1065" s="12">
        <v>3057.6</v>
      </c>
      <c r="T1065" s="7">
        <f t="shared" si="32"/>
        <v>0</v>
      </c>
      <c r="U1065" s="3">
        <v>0</v>
      </c>
      <c r="V1065" s="7">
        <v>0</v>
      </c>
      <c r="W1065" s="7">
        <v>0</v>
      </c>
      <c r="X1065" s="2">
        <f t="shared" si="33"/>
        <v>3057.6</v>
      </c>
      <c r="Y1065" s="2">
        <v>0</v>
      </c>
      <c r="Z1065" s="2">
        <v>0</v>
      </c>
      <c r="AA1065"/>
      <c r="AB1065"/>
    </row>
    <row r="1066" spans="1:28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4">
        <v>650</v>
      </c>
      <c r="Q1066" s="7">
        <v>7279.9999999999991</v>
      </c>
      <c r="R1066" s="16">
        <v>273</v>
      </c>
      <c r="S1066" s="12">
        <v>3057.6</v>
      </c>
      <c r="T1066" s="7">
        <f t="shared" si="32"/>
        <v>0</v>
      </c>
      <c r="U1066" s="3">
        <v>0</v>
      </c>
      <c r="V1066" s="7">
        <v>0</v>
      </c>
      <c r="W1066" s="7">
        <v>0</v>
      </c>
      <c r="X1066" s="2">
        <f t="shared" si="33"/>
        <v>3057.6</v>
      </c>
      <c r="Y1066" s="2">
        <v>0</v>
      </c>
      <c r="Z1066" s="2">
        <v>0</v>
      </c>
      <c r="AA1066"/>
      <c r="AB1066"/>
    </row>
    <row r="1067" spans="1:28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4">
        <v>617</v>
      </c>
      <c r="Q1067" s="7">
        <v>5923.2</v>
      </c>
      <c r="R1067" s="16">
        <v>273</v>
      </c>
      <c r="S1067" s="12">
        <v>2620.7999999999997</v>
      </c>
      <c r="T1067" s="7">
        <f t="shared" si="32"/>
        <v>0</v>
      </c>
      <c r="U1067" s="3">
        <v>0</v>
      </c>
      <c r="V1067" s="7">
        <v>0</v>
      </c>
      <c r="W1067" s="7">
        <v>0</v>
      </c>
      <c r="X1067" s="2">
        <f t="shared" si="33"/>
        <v>2620.7999999999997</v>
      </c>
      <c r="Y1067" s="2">
        <v>0</v>
      </c>
      <c r="Z1067" s="2">
        <v>0</v>
      </c>
      <c r="AA1067"/>
      <c r="AB1067"/>
    </row>
    <row r="1068" spans="1:28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4">
        <v>650</v>
      </c>
      <c r="Q1068" s="7">
        <v>6240</v>
      </c>
      <c r="R1068" s="16">
        <v>293</v>
      </c>
      <c r="S1068" s="12">
        <v>2812.7999999999997</v>
      </c>
      <c r="T1068" s="7">
        <f t="shared" si="32"/>
        <v>0</v>
      </c>
      <c r="U1068" s="3">
        <v>0</v>
      </c>
      <c r="V1068" s="7">
        <v>0</v>
      </c>
      <c r="W1068" s="7">
        <v>0</v>
      </c>
      <c r="X1068" s="2">
        <f t="shared" si="33"/>
        <v>2812.7999999999997</v>
      </c>
      <c r="Y1068" s="2">
        <v>0</v>
      </c>
      <c r="Z1068" s="2">
        <v>0</v>
      </c>
      <c r="AA1068"/>
      <c r="AB1068"/>
    </row>
    <row r="1069" spans="1:28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4">
        <v>650</v>
      </c>
      <c r="Q1069" s="7">
        <v>7279.9999999999991</v>
      </c>
      <c r="R1069" s="16">
        <v>293</v>
      </c>
      <c r="S1069" s="12">
        <v>3281.6</v>
      </c>
      <c r="T1069" s="7">
        <f t="shared" si="32"/>
        <v>0</v>
      </c>
      <c r="U1069" s="3">
        <v>0</v>
      </c>
      <c r="V1069" s="7">
        <v>0</v>
      </c>
      <c r="W1069" s="7">
        <v>0</v>
      </c>
      <c r="X1069" s="2">
        <f t="shared" si="33"/>
        <v>3281.6</v>
      </c>
      <c r="Y1069" s="2">
        <v>0</v>
      </c>
      <c r="Z1069" s="2">
        <v>0</v>
      </c>
      <c r="AA1069"/>
      <c r="AB1069"/>
    </row>
    <row r="1070" spans="1:28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4">
        <v>1025</v>
      </c>
      <c r="Q1070" s="7">
        <v>11480</v>
      </c>
      <c r="R1070" s="16">
        <v>405</v>
      </c>
      <c r="S1070" s="12">
        <v>4536</v>
      </c>
      <c r="T1070" s="7">
        <f t="shared" si="32"/>
        <v>0</v>
      </c>
      <c r="U1070" s="3">
        <v>0</v>
      </c>
      <c r="V1070" s="7">
        <v>0</v>
      </c>
      <c r="W1070" s="7">
        <v>0</v>
      </c>
      <c r="X1070" s="2">
        <f t="shared" si="33"/>
        <v>4536</v>
      </c>
      <c r="Y1070" s="2">
        <v>0</v>
      </c>
      <c r="Z1070" s="2">
        <v>0</v>
      </c>
      <c r="AA1070"/>
      <c r="AB1070"/>
    </row>
    <row r="1071" spans="1:28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4">
        <v>615</v>
      </c>
      <c r="Q1071" s="7">
        <v>6888</v>
      </c>
      <c r="R1071" s="16">
        <v>259</v>
      </c>
      <c r="S1071" s="12">
        <v>2900.7999999999997</v>
      </c>
      <c r="T1071" s="7">
        <f t="shared" si="32"/>
        <v>0</v>
      </c>
      <c r="U1071" s="3">
        <v>0</v>
      </c>
      <c r="V1071" s="7">
        <v>0</v>
      </c>
      <c r="W1071" s="7">
        <v>0</v>
      </c>
      <c r="X1071" s="2">
        <f t="shared" si="33"/>
        <v>2900.7999999999997</v>
      </c>
      <c r="Y1071" s="2">
        <v>0</v>
      </c>
      <c r="Z1071" s="2">
        <v>0</v>
      </c>
      <c r="AA1071"/>
      <c r="AB1071"/>
    </row>
    <row r="1072" spans="1:28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4">
        <v>615</v>
      </c>
      <c r="Q1072" s="7">
        <v>6888</v>
      </c>
      <c r="R1072" s="16">
        <v>258</v>
      </c>
      <c r="S1072" s="12">
        <v>2889.6</v>
      </c>
      <c r="T1072" s="7">
        <f t="shared" si="32"/>
        <v>0</v>
      </c>
      <c r="U1072" s="3">
        <v>0</v>
      </c>
      <c r="V1072" s="7">
        <v>0</v>
      </c>
      <c r="W1072" s="7">
        <v>0</v>
      </c>
      <c r="X1072" s="2">
        <f t="shared" si="33"/>
        <v>2889.6</v>
      </c>
      <c r="Y1072" s="2">
        <v>0</v>
      </c>
      <c r="Z1072" s="2">
        <v>0</v>
      </c>
      <c r="AA1072"/>
      <c r="AB1072"/>
    </row>
    <row r="1073" spans="1:28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4">
        <v>615</v>
      </c>
      <c r="Q1073" s="7">
        <v>6888</v>
      </c>
      <c r="R1073" s="16">
        <v>258</v>
      </c>
      <c r="S1073" s="12">
        <v>2889.6</v>
      </c>
      <c r="T1073" s="7">
        <f t="shared" si="32"/>
        <v>0</v>
      </c>
      <c r="U1073" s="3">
        <v>0</v>
      </c>
      <c r="V1073" s="7">
        <v>0</v>
      </c>
      <c r="W1073" s="7">
        <v>0</v>
      </c>
      <c r="X1073" s="2">
        <f t="shared" si="33"/>
        <v>2889.6</v>
      </c>
      <c r="Y1073" s="2">
        <v>0</v>
      </c>
      <c r="Z1073" s="2">
        <v>0</v>
      </c>
      <c r="AA1073"/>
      <c r="AB1073"/>
    </row>
    <row r="1074" spans="1:28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4">
        <v>1016</v>
      </c>
      <c r="Q1074" s="7">
        <v>8128</v>
      </c>
      <c r="R1074" s="16">
        <v>426</v>
      </c>
      <c r="S1074" s="12">
        <v>3408</v>
      </c>
      <c r="T1074" s="7">
        <f t="shared" si="32"/>
        <v>0</v>
      </c>
      <c r="U1074" s="3">
        <v>0</v>
      </c>
      <c r="V1074" s="7">
        <v>0</v>
      </c>
      <c r="W1074" s="7">
        <v>0</v>
      </c>
      <c r="X1074" s="2">
        <f t="shared" si="33"/>
        <v>3408</v>
      </c>
      <c r="Y1074" s="2">
        <v>0</v>
      </c>
      <c r="Z1074" s="2">
        <v>0</v>
      </c>
      <c r="AA1074"/>
      <c r="AB1074"/>
    </row>
    <row r="1075" spans="1:28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4">
        <v>824</v>
      </c>
      <c r="Q1075" s="7">
        <v>10547.2</v>
      </c>
      <c r="R1075" s="16">
        <v>380</v>
      </c>
      <c r="S1075" s="12">
        <v>4864</v>
      </c>
      <c r="T1075" s="7">
        <f t="shared" si="32"/>
        <v>0</v>
      </c>
      <c r="U1075" s="3">
        <v>0</v>
      </c>
      <c r="V1075" s="7">
        <v>0</v>
      </c>
      <c r="W1075" s="7">
        <v>0</v>
      </c>
      <c r="X1075" s="2">
        <f t="shared" si="33"/>
        <v>4864</v>
      </c>
      <c r="Y1075" s="2">
        <v>0</v>
      </c>
      <c r="Z1075" s="2">
        <v>0</v>
      </c>
      <c r="AA1075"/>
      <c r="AB1075"/>
    </row>
    <row r="1076" spans="1:28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4">
        <v>1439</v>
      </c>
      <c r="Q1076" s="7">
        <v>16116.8</v>
      </c>
      <c r="R1076" s="16">
        <v>646</v>
      </c>
      <c r="S1076" s="12">
        <v>7235.2</v>
      </c>
      <c r="T1076" s="7">
        <f t="shared" si="32"/>
        <v>0</v>
      </c>
      <c r="U1076" s="3">
        <v>0</v>
      </c>
      <c r="V1076" s="7">
        <v>0</v>
      </c>
      <c r="W1076" s="7">
        <v>0</v>
      </c>
      <c r="X1076" s="2">
        <f t="shared" si="33"/>
        <v>7235.2</v>
      </c>
      <c r="Y1076" s="2">
        <v>0</v>
      </c>
      <c r="Z1076" s="2">
        <v>0</v>
      </c>
      <c r="AA1076"/>
      <c r="AB1076"/>
    </row>
    <row r="1077" spans="1:28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4">
        <v>1358</v>
      </c>
      <c r="Q1077" s="7">
        <v>15209.599999999999</v>
      </c>
      <c r="R1077" s="16">
        <v>646</v>
      </c>
      <c r="S1077" s="12">
        <v>7235.2</v>
      </c>
      <c r="T1077" s="7">
        <f t="shared" si="32"/>
        <v>0</v>
      </c>
      <c r="U1077" s="3">
        <v>0</v>
      </c>
      <c r="V1077" s="7">
        <v>0</v>
      </c>
      <c r="W1077" s="7">
        <v>0</v>
      </c>
      <c r="X1077" s="2">
        <f t="shared" si="33"/>
        <v>7235.2</v>
      </c>
      <c r="Y1077" s="2">
        <v>0</v>
      </c>
      <c r="Z1077" s="2">
        <v>0</v>
      </c>
      <c r="AA1077"/>
      <c r="AB1077"/>
    </row>
    <row r="1078" spans="1:28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4">
        <v>1358</v>
      </c>
      <c r="Q1078" s="7">
        <v>15209.599999999999</v>
      </c>
      <c r="R1078" s="16">
        <v>646</v>
      </c>
      <c r="S1078" s="12">
        <v>7235.2</v>
      </c>
      <c r="T1078" s="7">
        <f t="shared" si="32"/>
        <v>0</v>
      </c>
      <c r="U1078" s="3">
        <v>0</v>
      </c>
      <c r="V1078" s="7">
        <v>0</v>
      </c>
      <c r="W1078" s="7">
        <v>0</v>
      </c>
      <c r="X1078" s="2">
        <f t="shared" si="33"/>
        <v>7235.2</v>
      </c>
      <c r="Y1078" s="2">
        <v>0</v>
      </c>
      <c r="Z1078" s="2">
        <v>0</v>
      </c>
      <c r="AA1078"/>
      <c r="AB1078"/>
    </row>
    <row r="1079" spans="1:28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4">
        <v>1004</v>
      </c>
      <c r="Q1079" s="7">
        <v>11244.8</v>
      </c>
      <c r="R1079" s="16">
        <v>436</v>
      </c>
      <c r="S1079" s="12">
        <v>4883.2</v>
      </c>
      <c r="T1079" s="7">
        <f t="shared" si="32"/>
        <v>0</v>
      </c>
      <c r="U1079" s="3">
        <v>0</v>
      </c>
      <c r="V1079" s="7">
        <v>0</v>
      </c>
      <c r="W1079" s="7">
        <v>0</v>
      </c>
      <c r="X1079" s="2">
        <f t="shared" si="33"/>
        <v>4883.2</v>
      </c>
      <c r="Y1079" s="2">
        <v>0</v>
      </c>
      <c r="Z1079" s="2">
        <v>0</v>
      </c>
      <c r="AA1079"/>
      <c r="AB1079"/>
    </row>
    <row r="1080" spans="1:28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4">
        <v>966</v>
      </c>
      <c r="Q1080" s="7">
        <v>7728</v>
      </c>
      <c r="R1080" s="16">
        <v>410</v>
      </c>
      <c r="S1080" s="12">
        <v>3280</v>
      </c>
      <c r="T1080" s="7">
        <f t="shared" si="32"/>
        <v>0</v>
      </c>
      <c r="U1080" s="3">
        <v>0</v>
      </c>
      <c r="V1080" s="7">
        <v>0</v>
      </c>
      <c r="W1080" s="7">
        <v>0</v>
      </c>
      <c r="X1080" s="2">
        <f t="shared" si="33"/>
        <v>3280</v>
      </c>
      <c r="Y1080" s="2">
        <v>0</v>
      </c>
      <c r="Z1080" s="2">
        <v>0</v>
      </c>
      <c r="AA1080"/>
      <c r="AB1080"/>
    </row>
    <row r="1081" spans="1:28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4">
        <v>922</v>
      </c>
      <c r="Q1081" s="7">
        <v>10326.4</v>
      </c>
      <c r="R1081" s="16">
        <v>400</v>
      </c>
      <c r="S1081" s="12">
        <v>4480</v>
      </c>
      <c r="T1081" s="7">
        <f t="shared" si="32"/>
        <v>0</v>
      </c>
      <c r="U1081" s="3">
        <v>0</v>
      </c>
      <c r="V1081" s="7">
        <v>0</v>
      </c>
      <c r="W1081" s="7">
        <v>0</v>
      </c>
      <c r="X1081" s="2">
        <f t="shared" si="33"/>
        <v>4480</v>
      </c>
      <c r="Y1081" s="2">
        <v>0</v>
      </c>
      <c r="Z1081" s="2">
        <v>0</v>
      </c>
      <c r="AA1081"/>
      <c r="AB1081"/>
    </row>
    <row r="1082" spans="1:28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4">
        <v>871</v>
      </c>
      <c r="Q1082" s="7">
        <v>8361.6</v>
      </c>
      <c r="R1082" s="16">
        <v>386</v>
      </c>
      <c r="S1082" s="12">
        <v>3705.6</v>
      </c>
      <c r="T1082" s="7">
        <f t="shared" si="32"/>
        <v>0</v>
      </c>
      <c r="U1082" s="3">
        <v>0</v>
      </c>
      <c r="V1082" s="7">
        <v>0</v>
      </c>
      <c r="W1082" s="7">
        <v>0</v>
      </c>
      <c r="X1082" s="2">
        <f t="shared" si="33"/>
        <v>3705.6</v>
      </c>
      <c r="Y1082" s="2">
        <v>0</v>
      </c>
      <c r="Z1082" s="2">
        <v>0</v>
      </c>
      <c r="AA1082"/>
      <c r="AB1082"/>
    </row>
    <row r="1083" spans="1:28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4">
        <v>1049</v>
      </c>
      <c r="Q1083" s="7">
        <v>10070.4</v>
      </c>
      <c r="R1083" s="16">
        <v>438</v>
      </c>
      <c r="S1083" s="12">
        <v>4204.8</v>
      </c>
      <c r="T1083" s="7">
        <f t="shared" si="32"/>
        <v>0</v>
      </c>
      <c r="U1083" s="3">
        <v>0</v>
      </c>
      <c r="V1083" s="7">
        <v>0</v>
      </c>
      <c r="W1083" s="7">
        <v>0</v>
      </c>
      <c r="X1083" s="2">
        <f t="shared" si="33"/>
        <v>4204.8</v>
      </c>
      <c r="Y1083" s="2">
        <v>0</v>
      </c>
      <c r="Z1083" s="2">
        <v>0</v>
      </c>
      <c r="AA1083"/>
      <c r="AB1083"/>
    </row>
    <row r="1084" spans="1:28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4">
        <v>1207</v>
      </c>
      <c r="Q1084" s="7">
        <v>13518.4</v>
      </c>
      <c r="R1084" s="16">
        <v>492</v>
      </c>
      <c r="S1084" s="12">
        <v>5510.4</v>
      </c>
      <c r="T1084" s="7">
        <f t="shared" si="32"/>
        <v>0</v>
      </c>
      <c r="U1084" s="3">
        <v>0</v>
      </c>
      <c r="V1084" s="7">
        <v>0</v>
      </c>
      <c r="W1084" s="7">
        <v>0</v>
      </c>
      <c r="X1084" s="2">
        <f t="shared" si="33"/>
        <v>5510.4</v>
      </c>
      <c r="Y1084" s="2">
        <v>0</v>
      </c>
      <c r="Z1084" s="2">
        <v>0</v>
      </c>
      <c r="AA1084"/>
      <c r="AB1084"/>
    </row>
    <row r="1085" spans="1:28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4">
        <v>570</v>
      </c>
      <c r="Q1085" s="7">
        <v>7296</v>
      </c>
      <c r="R1085" s="16">
        <v>270</v>
      </c>
      <c r="S1085" s="12">
        <v>3456</v>
      </c>
      <c r="T1085" s="7">
        <f t="shared" si="32"/>
        <v>0</v>
      </c>
      <c r="U1085" s="3">
        <v>0</v>
      </c>
      <c r="V1085" s="7">
        <v>0</v>
      </c>
      <c r="W1085" s="7">
        <v>0</v>
      </c>
      <c r="X1085" s="2">
        <f t="shared" si="33"/>
        <v>3456</v>
      </c>
      <c r="Y1085" s="2">
        <v>0</v>
      </c>
      <c r="Z1085" s="2">
        <v>0</v>
      </c>
      <c r="AA1085"/>
      <c r="AB1085"/>
    </row>
    <row r="1086" spans="1:28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4">
        <v>620</v>
      </c>
      <c r="Q1086" s="7">
        <v>6944</v>
      </c>
      <c r="R1086" s="16">
        <v>281</v>
      </c>
      <c r="S1086" s="12">
        <v>3147.2</v>
      </c>
      <c r="T1086" s="7">
        <f t="shared" si="32"/>
        <v>0</v>
      </c>
      <c r="U1086" s="3">
        <v>0</v>
      </c>
      <c r="V1086" s="7">
        <v>0</v>
      </c>
      <c r="W1086" s="7">
        <v>0</v>
      </c>
      <c r="X1086" s="2">
        <f t="shared" si="33"/>
        <v>3147.2</v>
      </c>
      <c r="Y1086" s="2">
        <v>0</v>
      </c>
      <c r="Z1086" s="2">
        <v>0</v>
      </c>
      <c r="AA1086"/>
      <c r="AB1086"/>
    </row>
    <row r="1087" spans="1:28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4">
        <v>619</v>
      </c>
      <c r="Q1087" s="7">
        <v>5942.4</v>
      </c>
      <c r="R1087" s="16">
        <v>274</v>
      </c>
      <c r="S1087" s="12">
        <v>2630.4</v>
      </c>
      <c r="T1087" s="7">
        <f t="shared" si="32"/>
        <v>0</v>
      </c>
      <c r="U1087" s="3">
        <v>0</v>
      </c>
      <c r="V1087" s="7">
        <v>0</v>
      </c>
      <c r="W1087" s="7">
        <v>0</v>
      </c>
      <c r="X1087" s="2">
        <f t="shared" si="33"/>
        <v>2630.4</v>
      </c>
      <c r="Y1087" s="2">
        <v>0</v>
      </c>
      <c r="Z1087" s="2">
        <v>0</v>
      </c>
      <c r="AA1087"/>
      <c r="AB1087"/>
    </row>
    <row r="1088" spans="1:28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4">
        <v>1354</v>
      </c>
      <c r="Q1088" s="7">
        <v>19497.600000000002</v>
      </c>
      <c r="R1088" s="16">
        <v>554</v>
      </c>
      <c r="S1088" s="12">
        <v>7977.6</v>
      </c>
      <c r="T1088" s="7">
        <f t="shared" si="32"/>
        <v>0</v>
      </c>
      <c r="U1088" s="3">
        <v>0</v>
      </c>
      <c r="V1088" s="7">
        <v>0</v>
      </c>
      <c r="W1088" s="7">
        <v>0</v>
      </c>
      <c r="X1088" s="2">
        <f t="shared" si="33"/>
        <v>7977.6</v>
      </c>
      <c r="Y1088" s="2">
        <v>0</v>
      </c>
      <c r="Z1088" s="2">
        <v>0</v>
      </c>
      <c r="AA1088"/>
      <c r="AB1088"/>
    </row>
    <row r="1089" spans="1:28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4">
        <v>873</v>
      </c>
      <c r="Q1089" s="7">
        <v>8380.7999999999993</v>
      </c>
      <c r="R1089" s="16">
        <v>390</v>
      </c>
      <c r="S1089" s="12">
        <v>3744</v>
      </c>
      <c r="T1089" s="7">
        <f t="shared" si="32"/>
        <v>0</v>
      </c>
      <c r="U1089" s="3">
        <v>0</v>
      </c>
      <c r="V1089" s="7">
        <v>0</v>
      </c>
      <c r="W1089" s="7">
        <v>0</v>
      </c>
      <c r="X1089" s="2">
        <f t="shared" si="33"/>
        <v>3744</v>
      </c>
      <c r="Y1089" s="2">
        <v>0</v>
      </c>
      <c r="Z1089" s="2">
        <v>0</v>
      </c>
      <c r="AA1089"/>
      <c r="AB1089"/>
    </row>
    <row r="1090" spans="1:28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4">
        <v>873</v>
      </c>
      <c r="Q1090" s="7">
        <v>9777.5999999999985</v>
      </c>
      <c r="R1090" s="16">
        <v>390</v>
      </c>
      <c r="S1090" s="12">
        <v>4368</v>
      </c>
      <c r="T1090" s="7">
        <f t="shared" ref="T1090:T1153" si="34">ROUND( ((V1090*100)/S1090),1)</f>
        <v>0</v>
      </c>
      <c r="U1090" s="3">
        <v>0</v>
      </c>
      <c r="V1090" s="7">
        <v>0</v>
      </c>
      <c r="W1090" s="7">
        <v>0</v>
      </c>
      <c r="X1090" s="2">
        <f t="shared" ref="X1090:X1153" si="35">S1090+V1090+W1090</f>
        <v>4368</v>
      </c>
      <c r="Y1090" s="2">
        <v>0</v>
      </c>
      <c r="Z1090" s="2">
        <v>0</v>
      </c>
      <c r="AA1090"/>
      <c r="AB1090"/>
    </row>
    <row r="1091" spans="1:28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4">
        <v>873</v>
      </c>
      <c r="Q1091" s="7">
        <v>9777.5999999999985</v>
      </c>
      <c r="R1091" s="16">
        <v>390</v>
      </c>
      <c r="S1091" s="12">
        <v>4368</v>
      </c>
      <c r="T1091" s="7">
        <f t="shared" si="34"/>
        <v>0</v>
      </c>
      <c r="U1091" s="3">
        <v>0</v>
      </c>
      <c r="V1091" s="7">
        <v>0</v>
      </c>
      <c r="W1091" s="7">
        <v>0</v>
      </c>
      <c r="X1091" s="2">
        <f t="shared" si="35"/>
        <v>4368</v>
      </c>
      <c r="Y1091" s="2">
        <v>0</v>
      </c>
      <c r="Z1091" s="2">
        <v>0</v>
      </c>
      <c r="AA1091"/>
      <c r="AB1091"/>
    </row>
    <row r="1092" spans="1:28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4">
        <v>620</v>
      </c>
      <c r="Q1092" s="7">
        <v>6944</v>
      </c>
      <c r="R1092" s="16">
        <v>281</v>
      </c>
      <c r="S1092" s="12">
        <v>3147.2</v>
      </c>
      <c r="T1092" s="7">
        <f t="shared" si="34"/>
        <v>0</v>
      </c>
      <c r="U1092" s="3">
        <v>0</v>
      </c>
      <c r="V1092" s="7">
        <v>0</v>
      </c>
      <c r="W1092" s="7">
        <v>0</v>
      </c>
      <c r="X1092" s="2">
        <f t="shared" si="35"/>
        <v>3147.2</v>
      </c>
      <c r="Y1092" s="2">
        <v>0</v>
      </c>
      <c r="Z1092" s="2">
        <v>0</v>
      </c>
      <c r="AA1092"/>
      <c r="AB1092"/>
    </row>
    <row r="1093" spans="1:28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4">
        <v>620</v>
      </c>
      <c r="Q1093" s="7">
        <v>6944</v>
      </c>
      <c r="R1093" s="16">
        <v>281</v>
      </c>
      <c r="S1093" s="12">
        <v>3147.2</v>
      </c>
      <c r="T1093" s="7">
        <f t="shared" si="34"/>
        <v>0</v>
      </c>
      <c r="U1093" s="3">
        <v>0</v>
      </c>
      <c r="V1093" s="7">
        <v>0</v>
      </c>
      <c r="W1093" s="7">
        <v>0</v>
      </c>
      <c r="X1093" s="2">
        <f t="shared" si="35"/>
        <v>3147.2</v>
      </c>
      <c r="Y1093" s="2">
        <v>0</v>
      </c>
      <c r="Z1093" s="2">
        <v>0</v>
      </c>
      <c r="AA1093"/>
      <c r="AB1093"/>
    </row>
    <row r="1094" spans="1:28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4">
        <v>620</v>
      </c>
      <c r="Q1094" s="7">
        <v>6944</v>
      </c>
      <c r="R1094" s="16">
        <v>281</v>
      </c>
      <c r="S1094" s="12">
        <v>3147.2</v>
      </c>
      <c r="T1094" s="7">
        <f t="shared" si="34"/>
        <v>0</v>
      </c>
      <c r="U1094" s="3">
        <v>0</v>
      </c>
      <c r="V1094" s="7">
        <v>0</v>
      </c>
      <c r="W1094" s="7">
        <v>0</v>
      </c>
      <c r="X1094" s="2">
        <f t="shared" si="35"/>
        <v>3147.2</v>
      </c>
      <c r="Y1094" s="2">
        <v>0</v>
      </c>
      <c r="Z1094" s="2">
        <v>0</v>
      </c>
      <c r="AA1094"/>
      <c r="AB1094"/>
    </row>
    <row r="1095" spans="1:28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4">
        <v>599</v>
      </c>
      <c r="Q1095" s="7">
        <v>6708.7999999999993</v>
      </c>
      <c r="R1095" s="16">
        <v>270</v>
      </c>
      <c r="S1095" s="12">
        <v>3024</v>
      </c>
      <c r="T1095" s="7">
        <f t="shared" si="34"/>
        <v>0</v>
      </c>
      <c r="U1095" s="3">
        <v>0</v>
      </c>
      <c r="V1095" s="7">
        <v>0</v>
      </c>
      <c r="W1095" s="7">
        <v>0</v>
      </c>
      <c r="X1095" s="2">
        <f t="shared" si="35"/>
        <v>3024</v>
      </c>
      <c r="Y1095" s="2">
        <v>0</v>
      </c>
      <c r="Z1095" s="2">
        <v>0</v>
      </c>
      <c r="AA1095"/>
      <c r="AB1095"/>
    </row>
    <row r="1096" spans="1:28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4">
        <v>1431</v>
      </c>
      <c r="Q1096" s="7">
        <v>16027.199999999999</v>
      </c>
      <c r="R1096" s="16">
        <v>564</v>
      </c>
      <c r="S1096" s="12">
        <v>6316.7999999999993</v>
      </c>
      <c r="T1096" s="7">
        <f t="shared" si="34"/>
        <v>0</v>
      </c>
      <c r="U1096" s="3">
        <v>0</v>
      </c>
      <c r="V1096" s="7">
        <v>0</v>
      </c>
      <c r="W1096" s="7">
        <v>0</v>
      </c>
      <c r="X1096" s="2">
        <f t="shared" si="35"/>
        <v>6316.7999999999993</v>
      </c>
      <c r="Y1096" s="2">
        <v>0</v>
      </c>
      <c r="Z1096" s="2">
        <v>0</v>
      </c>
      <c r="AA1096"/>
      <c r="AB1096"/>
    </row>
    <row r="1097" spans="1:28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4">
        <v>820</v>
      </c>
      <c r="Q1097" s="7">
        <v>8528</v>
      </c>
      <c r="R1097" s="16">
        <v>351</v>
      </c>
      <c r="S1097" s="12">
        <v>3650.4</v>
      </c>
      <c r="T1097" s="7">
        <f t="shared" si="34"/>
        <v>0</v>
      </c>
      <c r="U1097" s="3">
        <v>0</v>
      </c>
      <c r="V1097" s="7">
        <v>0</v>
      </c>
      <c r="W1097" s="7">
        <v>0</v>
      </c>
      <c r="X1097" s="2">
        <f t="shared" si="35"/>
        <v>3650.4</v>
      </c>
      <c r="Y1097" s="2">
        <v>0</v>
      </c>
      <c r="Z1097" s="2">
        <v>0</v>
      </c>
      <c r="AA1097"/>
      <c r="AB1097"/>
    </row>
    <row r="1098" spans="1:28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4">
        <v>2520</v>
      </c>
      <c r="Q1098" s="7">
        <v>22932</v>
      </c>
      <c r="R1098" s="16">
        <v>1003</v>
      </c>
      <c r="S1098" s="12">
        <v>9127.2999999999993</v>
      </c>
      <c r="T1098" s="7">
        <f t="shared" si="34"/>
        <v>0</v>
      </c>
      <c r="U1098" s="3">
        <v>0</v>
      </c>
      <c r="V1098" s="7">
        <v>0</v>
      </c>
      <c r="W1098" s="7">
        <v>0</v>
      </c>
      <c r="X1098" s="2">
        <f t="shared" si="35"/>
        <v>9127.2999999999993</v>
      </c>
      <c r="Y1098" s="2">
        <v>0</v>
      </c>
      <c r="Z1098" s="2">
        <v>0</v>
      </c>
      <c r="AA1098"/>
      <c r="AB1098"/>
    </row>
    <row r="1099" spans="1:28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4">
        <v>1717</v>
      </c>
      <c r="Q1099" s="7">
        <v>17856.8</v>
      </c>
      <c r="R1099" s="16">
        <v>756</v>
      </c>
      <c r="S1099" s="12">
        <v>7862.4000000000005</v>
      </c>
      <c r="T1099" s="7">
        <f t="shared" si="34"/>
        <v>0</v>
      </c>
      <c r="U1099" s="3">
        <v>0</v>
      </c>
      <c r="V1099" s="7">
        <v>0</v>
      </c>
      <c r="W1099" s="7">
        <v>0</v>
      </c>
      <c r="X1099" s="2">
        <f t="shared" si="35"/>
        <v>7862.4000000000005</v>
      </c>
      <c r="Y1099" s="2">
        <v>0</v>
      </c>
      <c r="Z1099" s="2">
        <v>0</v>
      </c>
      <c r="AA1099"/>
      <c r="AB1099"/>
    </row>
    <row r="1100" spans="1:28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4">
        <v>1232</v>
      </c>
      <c r="Q1100" s="7">
        <v>12812.800000000001</v>
      </c>
      <c r="R1100" s="16">
        <v>533</v>
      </c>
      <c r="S1100" s="12">
        <v>5543.2</v>
      </c>
      <c r="T1100" s="7">
        <f t="shared" si="34"/>
        <v>0</v>
      </c>
      <c r="U1100" s="3">
        <v>0</v>
      </c>
      <c r="V1100" s="7">
        <v>0</v>
      </c>
      <c r="W1100" s="7">
        <v>0</v>
      </c>
      <c r="X1100" s="2">
        <f t="shared" si="35"/>
        <v>5543.2</v>
      </c>
      <c r="Y1100" s="2">
        <v>0</v>
      </c>
      <c r="Z1100" s="2">
        <v>0</v>
      </c>
      <c r="AA1100"/>
      <c r="AB1100"/>
    </row>
    <row r="1101" spans="1:28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4">
        <v>1232</v>
      </c>
      <c r="Q1101" s="7">
        <v>12812.800000000001</v>
      </c>
      <c r="R1101" s="16">
        <v>533</v>
      </c>
      <c r="S1101" s="12">
        <v>5543.2</v>
      </c>
      <c r="T1101" s="7">
        <f t="shared" si="34"/>
        <v>0</v>
      </c>
      <c r="U1101" s="3">
        <v>0</v>
      </c>
      <c r="V1101" s="7">
        <v>0</v>
      </c>
      <c r="W1101" s="7">
        <v>0</v>
      </c>
      <c r="X1101" s="2">
        <f t="shared" si="35"/>
        <v>5543.2</v>
      </c>
      <c r="Y1101" s="2">
        <v>0</v>
      </c>
      <c r="Z1101" s="2">
        <v>0</v>
      </c>
      <c r="AA1101"/>
      <c r="AB1101"/>
    </row>
    <row r="1102" spans="1:28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4">
        <v>1999</v>
      </c>
      <c r="Q1102" s="7">
        <v>20789.600000000002</v>
      </c>
      <c r="R1102" s="16">
        <v>784</v>
      </c>
      <c r="S1102" s="12">
        <v>8153.6</v>
      </c>
      <c r="T1102" s="7">
        <f t="shared" si="34"/>
        <v>0</v>
      </c>
      <c r="U1102" s="3">
        <v>0</v>
      </c>
      <c r="V1102" s="7">
        <v>0</v>
      </c>
      <c r="W1102" s="7">
        <v>0</v>
      </c>
      <c r="X1102" s="2">
        <f t="shared" si="35"/>
        <v>8153.6</v>
      </c>
      <c r="Y1102" s="2">
        <v>0</v>
      </c>
      <c r="Z1102" s="2">
        <v>0</v>
      </c>
      <c r="AA1102"/>
      <c r="AB1102"/>
    </row>
    <row r="1103" spans="1:28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4">
        <v>1999</v>
      </c>
      <c r="Q1103" s="7">
        <v>20789.600000000002</v>
      </c>
      <c r="R1103" s="16">
        <v>784</v>
      </c>
      <c r="S1103" s="12">
        <v>8153.6</v>
      </c>
      <c r="T1103" s="7">
        <f t="shared" si="34"/>
        <v>0</v>
      </c>
      <c r="U1103" s="3">
        <v>0</v>
      </c>
      <c r="V1103" s="7">
        <v>0</v>
      </c>
      <c r="W1103" s="7">
        <v>0</v>
      </c>
      <c r="X1103" s="2">
        <f t="shared" si="35"/>
        <v>8153.6</v>
      </c>
      <c r="Y1103" s="2">
        <v>0</v>
      </c>
      <c r="Z1103" s="2">
        <v>0</v>
      </c>
      <c r="AA1103"/>
      <c r="AB1103"/>
    </row>
    <row r="1104" spans="1:28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4">
        <v>1943</v>
      </c>
      <c r="Q1104" s="7">
        <v>20207.2</v>
      </c>
      <c r="R1104" s="16">
        <v>841</v>
      </c>
      <c r="S1104" s="12">
        <v>8746.4</v>
      </c>
      <c r="T1104" s="7">
        <f t="shared" si="34"/>
        <v>0</v>
      </c>
      <c r="U1104" s="3">
        <v>0</v>
      </c>
      <c r="V1104" s="7">
        <v>0</v>
      </c>
      <c r="W1104" s="7">
        <v>0</v>
      </c>
      <c r="X1104" s="2">
        <f t="shared" si="35"/>
        <v>8746.4</v>
      </c>
      <c r="Y1104" s="2">
        <v>0</v>
      </c>
      <c r="Z1104" s="2">
        <v>0</v>
      </c>
      <c r="AA1104"/>
      <c r="AB1104"/>
    </row>
    <row r="1105" spans="1:28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4">
        <v>1355</v>
      </c>
      <c r="Q1105" s="7">
        <v>15175.999999999998</v>
      </c>
      <c r="R1105" s="16">
        <v>578</v>
      </c>
      <c r="S1105" s="12">
        <v>6473.5999999999995</v>
      </c>
      <c r="T1105" s="7">
        <f t="shared" si="34"/>
        <v>0</v>
      </c>
      <c r="U1105" s="3">
        <v>0</v>
      </c>
      <c r="V1105" s="7">
        <v>0</v>
      </c>
      <c r="W1105" s="7">
        <v>0</v>
      </c>
      <c r="X1105" s="2">
        <f t="shared" si="35"/>
        <v>6473.5999999999995</v>
      </c>
      <c r="Y1105" s="2">
        <v>0</v>
      </c>
      <c r="Z1105" s="2">
        <v>0</v>
      </c>
      <c r="AA1105"/>
      <c r="AB1105"/>
    </row>
    <row r="1106" spans="1:28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4">
        <v>2118</v>
      </c>
      <c r="Q1106" s="7">
        <v>22027.200000000001</v>
      </c>
      <c r="R1106" s="16">
        <v>830</v>
      </c>
      <c r="S1106" s="12">
        <v>8632</v>
      </c>
      <c r="T1106" s="7">
        <f t="shared" si="34"/>
        <v>0</v>
      </c>
      <c r="U1106" s="3">
        <v>0</v>
      </c>
      <c r="V1106" s="7">
        <v>0</v>
      </c>
      <c r="W1106" s="7">
        <v>0</v>
      </c>
      <c r="X1106" s="2">
        <f t="shared" si="35"/>
        <v>8632</v>
      </c>
      <c r="Y1106" s="2">
        <v>0</v>
      </c>
      <c r="Z1106" s="2">
        <v>0</v>
      </c>
      <c r="AA1106"/>
      <c r="AB1106"/>
    </row>
    <row r="1107" spans="1:28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4">
        <v>2596</v>
      </c>
      <c r="Q1107" s="7">
        <v>26998.400000000001</v>
      </c>
      <c r="R1107" s="16">
        <v>1102</v>
      </c>
      <c r="S1107" s="12">
        <v>11460.800000000001</v>
      </c>
      <c r="T1107" s="7">
        <f t="shared" si="34"/>
        <v>0</v>
      </c>
      <c r="U1107" s="3">
        <v>0</v>
      </c>
      <c r="V1107" s="7">
        <v>0</v>
      </c>
      <c r="W1107" s="7">
        <v>0</v>
      </c>
      <c r="X1107" s="2">
        <f t="shared" si="35"/>
        <v>11460.800000000001</v>
      </c>
      <c r="Y1107" s="2">
        <v>0</v>
      </c>
      <c r="Z1107" s="2">
        <v>0</v>
      </c>
      <c r="AA1107"/>
      <c r="AB1107"/>
    </row>
    <row r="1108" spans="1:28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4">
        <v>1476</v>
      </c>
      <c r="Q1108" s="7">
        <v>15350.4</v>
      </c>
      <c r="R1108" s="16">
        <v>650</v>
      </c>
      <c r="S1108" s="12">
        <v>6760</v>
      </c>
      <c r="T1108" s="7">
        <f t="shared" si="34"/>
        <v>0</v>
      </c>
      <c r="U1108" s="3">
        <v>0</v>
      </c>
      <c r="V1108" s="7">
        <v>0</v>
      </c>
      <c r="W1108" s="7">
        <v>0</v>
      </c>
      <c r="X1108" s="2">
        <f t="shared" si="35"/>
        <v>6760</v>
      </c>
      <c r="Y1108" s="2">
        <v>0</v>
      </c>
      <c r="Z1108" s="2">
        <v>0</v>
      </c>
      <c r="AA1108"/>
      <c r="AB1108"/>
    </row>
    <row r="1109" spans="1:28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4">
        <v>3115</v>
      </c>
      <c r="Q1109" s="7">
        <v>32396</v>
      </c>
      <c r="R1109" s="16">
        <v>1128</v>
      </c>
      <c r="S1109" s="12">
        <v>11731.2</v>
      </c>
      <c r="T1109" s="7">
        <f t="shared" si="34"/>
        <v>0</v>
      </c>
      <c r="U1109" s="3">
        <v>0</v>
      </c>
      <c r="V1109" s="7">
        <v>0</v>
      </c>
      <c r="W1109" s="7">
        <v>0</v>
      </c>
      <c r="X1109" s="2">
        <f t="shared" si="35"/>
        <v>11731.2</v>
      </c>
      <c r="Y1109" s="2">
        <v>0</v>
      </c>
      <c r="Z1109" s="2">
        <v>0</v>
      </c>
      <c r="AA1109"/>
      <c r="AB1109"/>
    </row>
    <row r="1110" spans="1:28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4">
        <v>2783</v>
      </c>
      <c r="Q1110" s="7">
        <v>28943.200000000001</v>
      </c>
      <c r="R1110" s="16">
        <v>923</v>
      </c>
      <c r="S1110" s="12">
        <v>9599.2000000000007</v>
      </c>
      <c r="T1110" s="7">
        <f t="shared" si="34"/>
        <v>0</v>
      </c>
      <c r="U1110" s="3">
        <v>0</v>
      </c>
      <c r="V1110" s="7">
        <v>0</v>
      </c>
      <c r="W1110" s="7">
        <v>0</v>
      </c>
      <c r="X1110" s="2">
        <f t="shared" si="35"/>
        <v>9599.2000000000007</v>
      </c>
      <c r="Y1110" s="2">
        <v>0</v>
      </c>
      <c r="Z1110" s="2">
        <v>0</v>
      </c>
      <c r="AA1110"/>
      <c r="AB1110"/>
    </row>
    <row r="1111" spans="1:28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4">
        <v>1318</v>
      </c>
      <c r="Q1111" s="7">
        <v>16870.400000000001</v>
      </c>
      <c r="R1111" s="16">
        <v>646</v>
      </c>
      <c r="S1111" s="12">
        <v>8268.8000000000011</v>
      </c>
      <c r="T1111" s="7">
        <f t="shared" si="34"/>
        <v>0</v>
      </c>
      <c r="U1111" s="3">
        <v>0</v>
      </c>
      <c r="V1111" s="7">
        <v>0</v>
      </c>
      <c r="W1111" s="7">
        <v>0</v>
      </c>
      <c r="X1111" s="2">
        <f t="shared" si="35"/>
        <v>8268.8000000000011</v>
      </c>
      <c r="Y1111" s="2">
        <v>0</v>
      </c>
      <c r="Z1111" s="2">
        <v>0</v>
      </c>
      <c r="AA1111"/>
      <c r="AB1111"/>
    </row>
    <row r="1112" spans="1:28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4">
        <v>640</v>
      </c>
      <c r="Q1112" s="7">
        <v>6656</v>
      </c>
      <c r="R1112" s="16">
        <v>251</v>
      </c>
      <c r="S1112" s="12">
        <v>2610.4</v>
      </c>
      <c r="T1112" s="7">
        <f t="shared" si="34"/>
        <v>0</v>
      </c>
      <c r="U1112" s="3">
        <v>0</v>
      </c>
      <c r="V1112" s="7">
        <v>0</v>
      </c>
      <c r="W1112" s="7">
        <v>0</v>
      </c>
      <c r="X1112" s="2">
        <f t="shared" si="35"/>
        <v>2610.4</v>
      </c>
      <c r="Y1112" s="2">
        <v>0</v>
      </c>
      <c r="Z1112" s="2">
        <v>0</v>
      </c>
      <c r="AA1112"/>
      <c r="AB1112"/>
    </row>
    <row r="1113" spans="1:28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4">
        <v>1216</v>
      </c>
      <c r="Q1113" s="7">
        <v>9728</v>
      </c>
      <c r="R1113" s="16">
        <v>518</v>
      </c>
      <c r="S1113" s="12">
        <v>4144</v>
      </c>
      <c r="T1113" s="7">
        <f t="shared" si="34"/>
        <v>0</v>
      </c>
      <c r="U1113" s="3">
        <v>0</v>
      </c>
      <c r="V1113" s="7">
        <v>0</v>
      </c>
      <c r="W1113" s="7">
        <v>0</v>
      </c>
      <c r="X1113" s="2">
        <f t="shared" si="35"/>
        <v>4144</v>
      </c>
      <c r="Y1113" s="2">
        <v>0</v>
      </c>
      <c r="Z1113" s="2">
        <v>0</v>
      </c>
      <c r="AA1113"/>
      <c r="AB1113"/>
    </row>
    <row r="1114" spans="1:28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4">
        <v>1216</v>
      </c>
      <c r="Q1114" s="7">
        <v>15564.800000000001</v>
      </c>
      <c r="R1114" s="16">
        <v>518</v>
      </c>
      <c r="S1114" s="12">
        <v>6630.4000000000005</v>
      </c>
      <c r="T1114" s="7">
        <f t="shared" si="34"/>
        <v>0</v>
      </c>
      <c r="U1114" s="3">
        <v>0</v>
      </c>
      <c r="V1114" s="7">
        <v>0</v>
      </c>
      <c r="W1114" s="7">
        <v>0</v>
      </c>
      <c r="X1114" s="2">
        <f t="shared" si="35"/>
        <v>6630.4000000000005</v>
      </c>
      <c r="Y1114" s="2">
        <v>0</v>
      </c>
      <c r="Z1114" s="2">
        <v>0</v>
      </c>
      <c r="AA1114"/>
      <c r="AB1114"/>
    </row>
    <row r="1115" spans="1:28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4">
        <v>1964</v>
      </c>
      <c r="Q1115" s="7">
        <v>21604</v>
      </c>
      <c r="R1115" s="16">
        <v>869</v>
      </c>
      <c r="S1115" s="12">
        <v>9559</v>
      </c>
      <c r="T1115" s="7">
        <f t="shared" si="34"/>
        <v>0</v>
      </c>
      <c r="U1115" s="3">
        <v>0</v>
      </c>
      <c r="V1115" s="7">
        <v>0</v>
      </c>
      <c r="W1115" s="7">
        <v>0</v>
      </c>
      <c r="X1115" s="2">
        <f t="shared" si="35"/>
        <v>9559</v>
      </c>
      <c r="Y1115" s="2">
        <v>0</v>
      </c>
      <c r="Z1115" s="2">
        <v>0</v>
      </c>
      <c r="AA1115"/>
      <c r="AB1115"/>
    </row>
    <row r="1116" spans="1:28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4">
        <v>796</v>
      </c>
      <c r="Q1116" s="7">
        <v>10348</v>
      </c>
      <c r="R1116" s="16">
        <v>351</v>
      </c>
      <c r="S1116" s="12">
        <v>4563</v>
      </c>
      <c r="T1116" s="7">
        <f t="shared" si="34"/>
        <v>0</v>
      </c>
      <c r="U1116" s="3">
        <v>0</v>
      </c>
      <c r="V1116" s="7">
        <v>0</v>
      </c>
      <c r="W1116" s="7">
        <v>0</v>
      </c>
      <c r="X1116" s="2">
        <f t="shared" si="35"/>
        <v>4563</v>
      </c>
      <c r="Y1116" s="2">
        <v>0</v>
      </c>
      <c r="Z1116" s="2">
        <v>0</v>
      </c>
      <c r="AA1116"/>
      <c r="AB1116"/>
    </row>
    <row r="1117" spans="1:28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4">
        <v>1358</v>
      </c>
      <c r="Q1117" s="7">
        <v>15209.599999999999</v>
      </c>
      <c r="R1117" s="16">
        <v>646</v>
      </c>
      <c r="S1117" s="12">
        <v>7235.2</v>
      </c>
      <c r="T1117" s="7">
        <f t="shared" si="34"/>
        <v>0</v>
      </c>
      <c r="U1117" s="3">
        <v>0</v>
      </c>
      <c r="V1117" s="7">
        <v>0</v>
      </c>
      <c r="W1117" s="7">
        <v>0</v>
      </c>
      <c r="X1117" s="2">
        <f t="shared" si="35"/>
        <v>7235.2</v>
      </c>
      <c r="Y1117" s="2">
        <v>0</v>
      </c>
      <c r="Z1117" s="2">
        <v>0</v>
      </c>
      <c r="AA1117"/>
      <c r="AB1117"/>
    </row>
    <row r="1118" spans="1:28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4">
        <v>1439</v>
      </c>
      <c r="Q1118" s="7">
        <v>16116.8</v>
      </c>
      <c r="R1118" s="16">
        <v>578</v>
      </c>
      <c r="S1118" s="12">
        <v>6473.5999999999995</v>
      </c>
      <c r="T1118" s="7">
        <f t="shared" si="34"/>
        <v>0</v>
      </c>
      <c r="U1118" s="3">
        <v>0</v>
      </c>
      <c r="V1118" s="7">
        <v>0</v>
      </c>
      <c r="W1118" s="7">
        <v>0</v>
      </c>
      <c r="X1118" s="2">
        <f t="shared" si="35"/>
        <v>6473.5999999999995</v>
      </c>
      <c r="Y1118" s="2">
        <v>0</v>
      </c>
      <c r="Z1118" s="2">
        <v>0</v>
      </c>
      <c r="AA1118"/>
      <c r="AB1118"/>
    </row>
    <row r="1119" spans="1:28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4">
        <v>550</v>
      </c>
      <c r="Q1119" s="7">
        <v>7150</v>
      </c>
      <c r="R1119" s="16">
        <v>250</v>
      </c>
      <c r="S1119" s="12">
        <v>3250</v>
      </c>
      <c r="T1119" s="7">
        <f t="shared" si="34"/>
        <v>0</v>
      </c>
      <c r="U1119" s="3">
        <v>0</v>
      </c>
      <c r="V1119" s="7">
        <v>0</v>
      </c>
      <c r="W1119" s="7">
        <v>0</v>
      </c>
      <c r="X1119" s="2">
        <f t="shared" si="35"/>
        <v>3250</v>
      </c>
      <c r="Y1119" s="2">
        <v>0</v>
      </c>
      <c r="Z1119" s="2">
        <v>0</v>
      </c>
      <c r="AA1119"/>
      <c r="AB1119"/>
    </row>
    <row r="1120" spans="1:28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4">
        <v>820</v>
      </c>
      <c r="Q1120" s="7">
        <v>6396</v>
      </c>
      <c r="R1120" s="16">
        <v>351</v>
      </c>
      <c r="S1120" s="12">
        <v>2737.7999999999997</v>
      </c>
      <c r="T1120" s="7">
        <f t="shared" si="34"/>
        <v>0</v>
      </c>
      <c r="U1120" s="3">
        <v>0</v>
      </c>
      <c r="V1120" s="7">
        <v>0</v>
      </c>
      <c r="W1120" s="7">
        <v>0</v>
      </c>
      <c r="X1120" s="2">
        <f t="shared" si="35"/>
        <v>2737.7999999999997</v>
      </c>
      <c r="Y1120" s="2">
        <v>0</v>
      </c>
      <c r="Z1120" s="2">
        <v>0</v>
      </c>
      <c r="AA1120"/>
      <c r="AB1120"/>
    </row>
    <row r="1121" spans="1:28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4">
        <v>873</v>
      </c>
      <c r="Q1121" s="7">
        <v>10214.099999999999</v>
      </c>
      <c r="R1121" s="16">
        <v>351</v>
      </c>
      <c r="S1121" s="12">
        <v>4106.7</v>
      </c>
      <c r="T1121" s="7">
        <f t="shared" si="34"/>
        <v>0</v>
      </c>
      <c r="U1121" s="3">
        <v>0</v>
      </c>
      <c r="V1121" s="7">
        <v>0</v>
      </c>
      <c r="W1121" s="7">
        <v>0</v>
      </c>
      <c r="X1121" s="2">
        <f t="shared" si="35"/>
        <v>4106.7</v>
      </c>
      <c r="Y1121" s="2">
        <v>0</v>
      </c>
      <c r="Z1121" s="2">
        <v>0</v>
      </c>
      <c r="AA1121"/>
      <c r="AB1121"/>
    </row>
    <row r="1122" spans="1:28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4">
        <v>820</v>
      </c>
      <c r="Q1122" s="7">
        <v>8528</v>
      </c>
      <c r="R1122" s="16">
        <v>351</v>
      </c>
      <c r="S1122" s="12">
        <v>3650.4</v>
      </c>
      <c r="T1122" s="7">
        <f t="shared" si="34"/>
        <v>0</v>
      </c>
      <c r="U1122" s="3">
        <v>0</v>
      </c>
      <c r="V1122" s="7">
        <v>0</v>
      </c>
      <c r="W1122" s="7">
        <v>0</v>
      </c>
      <c r="X1122" s="2">
        <f t="shared" si="35"/>
        <v>3650.4</v>
      </c>
      <c r="Y1122" s="2">
        <v>0</v>
      </c>
      <c r="Z1122" s="2">
        <v>0</v>
      </c>
      <c r="AA1122"/>
      <c r="AB1122"/>
    </row>
    <row r="1123" spans="1:28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4">
        <v>2472</v>
      </c>
      <c r="Q1123" s="7">
        <v>23731.200000000001</v>
      </c>
      <c r="R1123" s="16">
        <v>1200</v>
      </c>
      <c r="S1123" s="12">
        <v>11520</v>
      </c>
      <c r="T1123" s="7">
        <f t="shared" si="34"/>
        <v>0</v>
      </c>
      <c r="U1123" s="3">
        <v>0</v>
      </c>
      <c r="V1123" s="7">
        <v>0</v>
      </c>
      <c r="W1123" s="7">
        <v>0</v>
      </c>
      <c r="X1123" s="2">
        <f t="shared" si="35"/>
        <v>11520</v>
      </c>
      <c r="Y1123" s="2">
        <v>0</v>
      </c>
      <c r="Z1123" s="2">
        <v>0</v>
      </c>
      <c r="AA1123"/>
      <c r="AB1123"/>
    </row>
    <row r="1124" spans="1:28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4">
        <v>2025</v>
      </c>
      <c r="Q1124" s="7">
        <v>12960</v>
      </c>
      <c r="R1124" s="16">
        <v>863</v>
      </c>
      <c r="S1124" s="12">
        <v>5523.2000000000007</v>
      </c>
      <c r="T1124" s="7">
        <f t="shared" si="34"/>
        <v>0</v>
      </c>
      <c r="U1124" s="3">
        <v>0</v>
      </c>
      <c r="V1124" s="7">
        <v>0</v>
      </c>
      <c r="W1124" s="7">
        <v>0</v>
      </c>
      <c r="X1124" s="2">
        <f t="shared" si="35"/>
        <v>5523.2000000000007</v>
      </c>
      <c r="Y1124" s="2">
        <v>0</v>
      </c>
      <c r="Z1124" s="2">
        <v>0</v>
      </c>
      <c r="AA1124"/>
      <c r="AB1124"/>
    </row>
    <row r="1125" spans="1:28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4">
        <v>775</v>
      </c>
      <c r="Q1125" s="7">
        <v>8137.5</v>
      </c>
      <c r="R1125" s="16">
        <v>351</v>
      </c>
      <c r="S1125" s="12">
        <v>3685.5</v>
      </c>
      <c r="T1125" s="7">
        <f t="shared" si="34"/>
        <v>0</v>
      </c>
      <c r="U1125" s="3">
        <v>0</v>
      </c>
      <c r="V1125" s="7">
        <v>0</v>
      </c>
      <c r="W1125" s="7">
        <v>0</v>
      </c>
      <c r="X1125" s="2">
        <f t="shared" si="35"/>
        <v>3685.5</v>
      </c>
      <c r="Y1125" s="2">
        <v>0</v>
      </c>
      <c r="Z1125" s="2">
        <v>0</v>
      </c>
      <c r="AA1125"/>
      <c r="AB1125"/>
    </row>
    <row r="1126" spans="1:28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4">
        <v>715</v>
      </c>
      <c r="Q1126" s="7">
        <v>6006</v>
      </c>
      <c r="R1126" s="16">
        <v>323</v>
      </c>
      <c r="S1126" s="12">
        <v>2713.2000000000003</v>
      </c>
      <c r="T1126" s="7">
        <f t="shared" si="34"/>
        <v>0</v>
      </c>
      <c r="U1126" s="3">
        <v>0</v>
      </c>
      <c r="V1126" s="7">
        <v>0</v>
      </c>
      <c r="W1126" s="7">
        <v>0</v>
      </c>
      <c r="X1126" s="2">
        <f t="shared" si="35"/>
        <v>2713.2000000000003</v>
      </c>
      <c r="Y1126" s="2">
        <v>0</v>
      </c>
      <c r="Z1126" s="2">
        <v>0</v>
      </c>
      <c r="AA1126"/>
      <c r="AB1126"/>
    </row>
    <row r="1127" spans="1:28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4">
        <v>650</v>
      </c>
      <c r="Q1127" s="7">
        <v>5460</v>
      </c>
      <c r="R1127" s="16">
        <v>314</v>
      </c>
      <c r="S1127" s="12">
        <v>2637.6</v>
      </c>
      <c r="T1127" s="7">
        <f t="shared" si="34"/>
        <v>0</v>
      </c>
      <c r="U1127" s="3">
        <v>0</v>
      </c>
      <c r="V1127" s="7">
        <v>0</v>
      </c>
      <c r="W1127" s="7">
        <v>0</v>
      </c>
      <c r="X1127" s="2">
        <f t="shared" si="35"/>
        <v>2637.6</v>
      </c>
      <c r="Y1127" s="2">
        <v>0</v>
      </c>
      <c r="Z1127" s="2">
        <v>0</v>
      </c>
      <c r="AA1127"/>
      <c r="AB1127"/>
    </row>
    <row r="1128" spans="1:28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4">
        <v>640</v>
      </c>
      <c r="Q1128" s="7">
        <v>6400</v>
      </c>
      <c r="R1128" s="16">
        <v>289</v>
      </c>
      <c r="S1128" s="12">
        <v>2890</v>
      </c>
      <c r="T1128" s="7">
        <f t="shared" si="34"/>
        <v>0</v>
      </c>
      <c r="U1128" s="3">
        <v>0</v>
      </c>
      <c r="V1128" s="7">
        <v>0</v>
      </c>
      <c r="W1128" s="7">
        <v>0</v>
      </c>
      <c r="X1128" s="2">
        <f t="shared" si="35"/>
        <v>2890</v>
      </c>
      <c r="Y1128" s="2">
        <v>0</v>
      </c>
      <c r="Z1128" s="2">
        <v>0</v>
      </c>
      <c r="AA1128"/>
      <c r="AB1128"/>
    </row>
    <row r="1129" spans="1:28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4">
        <v>1025</v>
      </c>
      <c r="Q1129" s="7">
        <v>13325</v>
      </c>
      <c r="R1129" s="16">
        <v>445</v>
      </c>
      <c r="S1129" s="12">
        <v>5785</v>
      </c>
      <c r="T1129" s="7">
        <f t="shared" si="34"/>
        <v>0</v>
      </c>
      <c r="U1129" s="3">
        <v>0</v>
      </c>
      <c r="V1129" s="7">
        <v>0</v>
      </c>
      <c r="W1129" s="7">
        <v>0</v>
      </c>
      <c r="X1129" s="2">
        <f t="shared" si="35"/>
        <v>5785</v>
      </c>
      <c r="Y1129" s="2">
        <v>0</v>
      </c>
      <c r="Z1129" s="2">
        <v>0</v>
      </c>
      <c r="AA1129"/>
      <c r="AB1129"/>
    </row>
    <row r="1130" spans="1:28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4">
        <v>2164</v>
      </c>
      <c r="Q1130" s="7">
        <v>22505.600000000002</v>
      </c>
      <c r="R1130" s="16">
        <v>863</v>
      </c>
      <c r="S1130" s="12">
        <v>8975.2000000000007</v>
      </c>
      <c r="T1130" s="7">
        <f t="shared" si="34"/>
        <v>0</v>
      </c>
      <c r="U1130" s="3">
        <v>0</v>
      </c>
      <c r="V1130" s="7">
        <v>0</v>
      </c>
      <c r="W1130" s="7">
        <v>0</v>
      </c>
      <c r="X1130" s="2">
        <f t="shared" si="35"/>
        <v>8975.2000000000007</v>
      </c>
      <c r="Y1130" s="2">
        <v>0</v>
      </c>
      <c r="Z1130" s="2">
        <v>0</v>
      </c>
      <c r="AA1130"/>
      <c r="AB1130"/>
    </row>
    <row r="1131" spans="1:28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4">
        <v>620</v>
      </c>
      <c r="Q1131" s="7">
        <v>7254</v>
      </c>
      <c r="R1131" s="16">
        <v>273</v>
      </c>
      <c r="S1131" s="12">
        <v>3194.1</v>
      </c>
      <c r="T1131" s="7">
        <f t="shared" si="34"/>
        <v>0</v>
      </c>
      <c r="U1131" s="3">
        <v>0</v>
      </c>
      <c r="V1131" s="7">
        <v>0</v>
      </c>
      <c r="W1131" s="7">
        <v>0</v>
      </c>
      <c r="X1131" s="2">
        <f t="shared" si="35"/>
        <v>3194.1</v>
      </c>
      <c r="Y1131" s="2">
        <v>0</v>
      </c>
      <c r="Z1131" s="2">
        <v>0</v>
      </c>
      <c r="AA1131"/>
      <c r="AB1131"/>
    </row>
    <row r="1132" spans="1:28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4">
        <v>236</v>
      </c>
      <c r="Q1132" s="7">
        <v>2784.8</v>
      </c>
      <c r="R1132" s="16">
        <v>112</v>
      </c>
      <c r="S1132" s="12">
        <v>1321.6000000000001</v>
      </c>
      <c r="T1132" s="7">
        <f t="shared" si="34"/>
        <v>0</v>
      </c>
      <c r="U1132" s="3">
        <v>0</v>
      </c>
      <c r="V1132" s="7">
        <v>0</v>
      </c>
      <c r="W1132" s="7">
        <v>0</v>
      </c>
      <c r="X1132" s="2">
        <f t="shared" si="35"/>
        <v>1321.6000000000001</v>
      </c>
      <c r="Y1132" s="2">
        <v>0</v>
      </c>
      <c r="Z1132" s="2">
        <v>0</v>
      </c>
      <c r="AA1132"/>
      <c r="AB1132"/>
    </row>
    <row r="1133" spans="1:28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4">
        <v>1439</v>
      </c>
      <c r="Q1133" s="7">
        <v>16116.8</v>
      </c>
      <c r="R1133" s="16">
        <v>646</v>
      </c>
      <c r="S1133" s="12">
        <v>7235.2</v>
      </c>
      <c r="T1133" s="7">
        <f t="shared" si="34"/>
        <v>0</v>
      </c>
      <c r="U1133" s="3">
        <v>0</v>
      </c>
      <c r="V1133" s="7">
        <v>0</v>
      </c>
      <c r="W1133" s="7">
        <v>0</v>
      </c>
      <c r="X1133" s="2">
        <f t="shared" si="35"/>
        <v>7235.2</v>
      </c>
      <c r="Y1133" s="2">
        <v>0</v>
      </c>
      <c r="Z1133" s="2">
        <v>0</v>
      </c>
      <c r="AA1133"/>
      <c r="AB1133"/>
    </row>
    <row r="1134" spans="1:28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4">
        <v>1358</v>
      </c>
      <c r="Q1134" s="7">
        <v>15209.599999999999</v>
      </c>
      <c r="R1134" s="16">
        <v>646</v>
      </c>
      <c r="S1134" s="12">
        <v>7235.2</v>
      </c>
      <c r="T1134" s="7">
        <f t="shared" si="34"/>
        <v>0</v>
      </c>
      <c r="U1134" s="3">
        <v>0</v>
      </c>
      <c r="V1134" s="7">
        <v>0</v>
      </c>
      <c r="W1134" s="7">
        <v>0</v>
      </c>
      <c r="X1134" s="2">
        <f t="shared" si="35"/>
        <v>7235.2</v>
      </c>
      <c r="Y1134" s="2">
        <v>0</v>
      </c>
      <c r="Z1134" s="2">
        <v>0</v>
      </c>
      <c r="AA1134"/>
      <c r="AB1134"/>
    </row>
    <row r="1135" spans="1:28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4">
        <v>1358</v>
      </c>
      <c r="Q1135" s="7">
        <v>15209.599999999999</v>
      </c>
      <c r="R1135" s="16">
        <v>646</v>
      </c>
      <c r="S1135" s="12">
        <v>7235.2</v>
      </c>
      <c r="T1135" s="7">
        <f t="shared" si="34"/>
        <v>0</v>
      </c>
      <c r="U1135" s="3">
        <v>0</v>
      </c>
      <c r="V1135" s="7">
        <v>0</v>
      </c>
      <c r="W1135" s="7">
        <v>0</v>
      </c>
      <c r="X1135" s="2">
        <f t="shared" si="35"/>
        <v>7235.2</v>
      </c>
      <c r="Y1135" s="2">
        <v>0</v>
      </c>
      <c r="Z1135" s="2">
        <v>0</v>
      </c>
      <c r="AA1135"/>
      <c r="AB1135"/>
    </row>
    <row r="1136" spans="1:28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4">
        <v>1348</v>
      </c>
      <c r="Q1136" s="7">
        <v>10784</v>
      </c>
      <c r="R1136" s="16">
        <v>661</v>
      </c>
      <c r="S1136" s="12">
        <v>5288</v>
      </c>
      <c r="T1136" s="7">
        <f t="shared" si="34"/>
        <v>0</v>
      </c>
      <c r="U1136" s="3">
        <v>0</v>
      </c>
      <c r="V1136" s="7">
        <v>0</v>
      </c>
      <c r="W1136" s="7">
        <v>0</v>
      </c>
      <c r="X1136" s="2">
        <f t="shared" si="35"/>
        <v>5288</v>
      </c>
      <c r="Y1136" s="2">
        <v>0</v>
      </c>
      <c r="Z1136" s="2">
        <v>0</v>
      </c>
      <c r="AA1136"/>
      <c r="AB1136"/>
    </row>
    <row r="1137" spans="1:28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4">
        <v>1348</v>
      </c>
      <c r="Q1137" s="7">
        <v>17254.400000000001</v>
      </c>
      <c r="R1137" s="16">
        <v>661</v>
      </c>
      <c r="S1137" s="12">
        <v>8460.8000000000011</v>
      </c>
      <c r="T1137" s="7">
        <f t="shared" si="34"/>
        <v>0</v>
      </c>
      <c r="U1137" s="3">
        <v>0</v>
      </c>
      <c r="V1137" s="7">
        <v>0</v>
      </c>
      <c r="W1137" s="7">
        <v>0</v>
      </c>
      <c r="X1137" s="2">
        <f t="shared" si="35"/>
        <v>8460.8000000000011</v>
      </c>
      <c r="Y1137" s="2">
        <v>0</v>
      </c>
      <c r="Z1137" s="2">
        <v>0</v>
      </c>
      <c r="AA1137"/>
      <c r="AB1137"/>
    </row>
    <row r="1138" spans="1:28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4">
        <v>1471</v>
      </c>
      <c r="Q1138" s="7">
        <v>18828.8</v>
      </c>
      <c r="R1138" s="16">
        <v>661</v>
      </c>
      <c r="S1138" s="12">
        <v>8460.8000000000011</v>
      </c>
      <c r="T1138" s="7">
        <f t="shared" si="34"/>
        <v>0</v>
      </c>
      <c r="U1138" s="3">
        <v>0</v>
      </c>
      <c r="V1138" s="7">
        <v>0</v>
      </c>
      <c r="W1138" s="7">
        <v>0</v>
      </c>
      <c r="X1138" s="2">
        <f t="shared" si="35"/>
        <v>8460.8000000000011</v>
      </c>
      <c r="Y1138" s="2">
        <v>0</v>
      </c>
      <c r="Z1138" s="2">
        <v>0</v>
      </c>
      <c r="AA1138"/>
      <c r="AB1138"/>
    </row>
    <row r="1139" spans="1:28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4">
        <v>608</v>
      </c>
      <c r="Q1139" s="7">
        <v>6080</v>
      </c>
      <c r="R1139" s="16">
        <v>281</v>
      </c>
      <c r="S1139" s="12">
        <v>2810</v>
      </c>
      <c r="T1139" s="7">
        <f t="shared" si="34"/>
        <v>0</v>
      </c>
      <c r="U1139" s="3">
        <v>0</v>
      </c>
      <c r="V1139" s="7">
        <v>0</v>
      </c>
      <c r="W1139" s="7">
        <v>0</v>
      </c>
      <c r="X1139" s="2">
        <f t="shared" si="35"/>
        <v>2810</v>
      </c>
      <c r="Y1139" s="2">
        <v>0</v>
      </c>
      <c r="Z1139" s="2">
        <v>0</v>
      </c>
      <c r="AA1139"/>
      <c r="AB1139"/>
    </row>
    <row r="1140" spans="1:28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4">
        <v>1471</v>
      </c>
      <c r="Q1140" s="7">
        <v>16475.2</v>
      </c>
      <c r="R1140" s="16">
        <v>661</v>
      </c>
      <c r="S1140" s="12">
        <v>7403.2</v>
      </c>
      <c r="T1140" s="7">
        <f t="shared" si="34"/>
        <v>0</v>
      </c>
      <c r="U1140" s="3">
        <v>0</v>
      </c>
      <c r="V1140" s="7">
        <v>0</v>
      </c>
      <c r="W1140" s="7">
        <v>0</v>
      </c>
      <c r="X1140" s="2">
        <f t="shared" si="35"/>
        <v>7403.2</v>
      </c>
      <c r="Y1140" s="2">
        <v>0</v>
      </c>
      <c r="Z1140" s="2">
        <v>0</v>
      </c>
      <c r="AA1140"/>
      <c r="AB1140"/>
    </row>
    <row r="1141" spans="1:28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4">
        <v>813</v>
      </c>
      <c r="Q1141" s="7">
        <v>6341.4</v>
      </c>
      <c r="R1141" s="16">
        <v>387</v>
      </c>
      <c r="S1141" s="12">
        <v>3018.6</v>
      </c>
      <c r="T1141" s="7">
        <f t="shared" si="34"/>
        <v>0</v>
      </c>
      <c r="U1141" s="3">
        <v>0</v>
      </c>
      <c r="V1141" s="7">
        <v>0</v>
      </c>
      <c r="W1141" s="7">
        <v>0</v>
      </c>
      <c r="X1141" s="2">
        <f t="shared" si="35"/>
        <v>3018.6</v>
      </c>
      <c r="Y1141" s="2">
        <v>0</v>
      </c>
      <c r="Z1141" s="2">
        <v>0</v>
      </c>
      <c r="AA1141"/>
      <c r="AB1141"/>
    </row>
    <row r="1142" spans="1:28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4">
        <v>775</v>
      </c>
      <c r="Q1142" s="7">
        <v>8137.5</v>
      </c>
      <c r="R1142" s="16">
        <v>351</v>
      </c>
      <c r="S1142" s="12">
        <v>3685.5</v>
      </c>
      <c r="T1142" s="7">
        <f t="shared" si="34"/>
        <v>0</v>
      </c>
      <c r="U1142" s="3">
        <v>0</v>
      </c>
      <c r="V1142" s="7">
        <v>0</v>
      </c>
      <c r="W1142" s="7">
        <v>0</v>
      </c>
      <c r="X1142" s="2">
        <f t="shared" si="35"/>
        <v>3685.5</v>
      </c>
      <c r="Y1142" s="2">
        <v>0</v>
      </c>
      <c r="Z1142" s="2">
        <v>0</v>
      </c>
      <c r="AA1142"/>
      <c r="AB1142"/>
    </row>
    <row r="1143" spans="1:28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4">
        <v>1388</v>
      </c>
      <c r="Q1143" s="7">
        <v>11104</v>
      </c>
      <c r="R1143" s="16">
        <v>661</v>
      </c>
      <c r="S1143" s="12">
        <v>5288</v>
      </c>
      <c r="T1143" s="7">
        <f t="shared" si="34"/>
        <v>0</v>
      </c>
      <c r="U1143" s="3">
        <v>0</v>
      </c>
      <c r="V1143" s="7">
        <v>0</v>
      </c>
      <c r="W1143" s="7">
        <v>0</v>
      </c>
      <c r="X1143" s="2">
        <f t="shared" si="35"/>
        <v>5288</v>
      </c>
      <c r="Y1143" s="2">
        <v>0</v>
      </c>
      <c r="Z1143" s="2">
        <v>0</v>
      </c>
      <c r="AA1143"/>
      <c r="AB1143"/>
    </row>
    <row r="1144" spans="1:28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4">
        <v>1388</v>
      </c>
      <c r="Q1144" s="7">
        <v>15545.599999999999</v>
      </c>
      <c r="R1144" s="16">
        <v>661</v>
      </c>
      <c r="S1144" s="12">
        <v>7403.2</v>
      </c>
      <c r="T1144" s="7">
        <f t="shared" si="34"/>
        <v>0</v>
      </c>
      <c r="U1144" s="3">
        <v>0</v>
      </c>
      <c r="V1144" s="7">
        <v>0</v>
      </c>
      <c r="W1144" s="7">
        <v>0</v>
      </c>
      <c r="X1144" s="2">
        <f t="shared" si="35"/>
        <v>7403.2</v>
      </c>
      <c r="Y1144" s="2">
        <v>0</v>
      </c>
      <c r="Z1144" s="2">
        <v>0</v>
      </c>
      <c r="AA1144"/>
      <c r="AB1144"/>
    </row>
    <row r="1145" spans="1:28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4">
        <v>1348</v>
      </c>
      <c r="Q1145" s="7">
        <v>10784</v>
      </c>
      <c r="R1145" s="16">
        <v>661</v>
      </c>
      <c r="S1145" s="12">
        <v>5288</v>
      </c>
      <c r="T1145" s="7">
        <f t="shared" si="34"/>
        <v>0</v>
      </c>
      <c r="U1145" s="3">
        <v>0</v>
      </c>
      <c r="V1145" s="7">
        <v>0</v>
      </c>
      <c r="W1145" s="7">
        <v>0</v>
      </c>
      <c r="X1145" s="2">
        <f t="shared" si="35"/>
        <v>5288</v>
      </c>
      <c r="Y1145" s="2">
        <v>0</v>
      </c>
      <c r="Z1145" s="2">
        <v>0</v>
      </c>
      <c r="AA1145"/>
      <c r="AB1145"/>
    </row>
    <row r="1146" spans="1:28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4">
        <v>1471</v>
      </c>
      <c r="Q1146" s="7">
        <v>16475.2</v>
      </c>
      <c r="R1146" s="16">
        <v>661</v>
      </c>
      <c r="S1146" s="12">
        <v>7403.2</v>
      </c>
      <c r="T1146" s="7">
        <f t="shared" si="34"/>
        <v>0</v>
      </c>
      <c r="U1146" s="3">
        <v>0</v>
      </c>
      <c r="V1146" s="7">
        <v>0</v>
      </c>
      <c r="W1146" s="7">
        <v>0</v>
      </c>
      <c r="X1146" s="2">
        <f t="shared" si="35"/>
        <v>7403.2</v>
      </c>
      <c r="Y1146" s="2">
        <v>0</v>
      </c>
      <c r="Z1146" s="2">
        <v>0</v>
      </c>
      <c r="AA1146"/>
      <c r="AB1146"/>
    </row>
    <row r="1147" spans="1:28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4">
        <v>1471</v>
      </c>
      <c r="Q1147" s="7">
        <v>16475.2</v>
      </c>
      <c r="R1147" s="16">
        <v>661</v>
      </c>
      <c r="S1147" s="12">
        <v>7403.2</v>
      </c>
      <c r="T1147" s="7">
        <f t="shared" si="34"/>
        <v>0</v>
      </c>
      <c r="U1147" s="3">
        <v>0</v>
      </c>
      <c r="V1147" s="7">
        <v>0</v>
      </c>
      <c r="W1147" s="7">
        <v>0</v>
      </c>
      <c r="X1147" s="2">
        <f t="shared" si="35"/>
        <v>7403.2</v>
      </c>
      <c r="Y1147" s="2">
        <v>0</v>
      </c>
      <c r="Z1147" s="2">
        <v>0</v>
      </c>
      <c r="AA1147"/>
      <c r="AB1147"/>
    </row>
    <row r="1148" spans="1:28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4">
        <v>1471</v>
      </c>
      <c r="Q1148" s="7">
        <v>11768</v>
      </c>
      <c r="R1148" s="16">
        <v>661</v>
      </c>
      <c r="S1148" s="12">
        <v>5288</v>
      </c>
      <c r="T1148" s="7">
        <f t="shared" si="34"/>
        <v>0</v>
      </c>
      <c r="U1148" s="3">
        <v>0</v>
      </c>
      <c r="V1148" s="7">
        <v>0</v>
      </c>
      <c r="W1148" s="7">
        <v>0</v>
      </c>
      <c r="X1148" s="2">
        <f t="shared" si="35"/>
        <v>5288</v>
      </c>
      <c r="Y1148" s="2">
        <v>0</v>
      </c>
      <c r="Z1148" s="2">
        <v>0</v>
      </c>
      <c r="AA1148"/>
      <c r="AB1148"/>
    </row>
    <row r="1149" spans="1:28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4">
        <v>1999</v>
      </c>
      <c r="Q1149" s="7">
        <v>3998</v>
      </c>
      <c r="R1149" s="16">
        <v>1313.5050000000001</v>
      </c>
      <c r="S1149" s="12">
        <v>2627.01</v>
      </c>
      <c r="T1149" s="7">
        <f t="shared" si="34"/>
        <v>0</v>
      </c>
      <c r="U1149" s="3">
        <v>0</v>
      </c>
      <c r="V1149" s="7">
        <v>0</v>
      </c>
      <c r="W1149" s="7">
        <v>0</v>
      </c>
      <c r="X1149" s="2">
        <f t="shared" si="35"/>
        <v>2627.01</v>
      </c>
      <c r="Y1149" s="2">
        <v>0</v>
      </c>
      <c r="Z1149" s="2">
        <v>0</v>
      </c>
      <c r="AA1149"/>
      <c r="AB1149"/>
    </row>
    <row r="1150" spans="1:28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4">
        <v>2599</v>
      </c>
      <c r="Q1150" s="7">
        <v>5198</v>
      </c>
      <c r="R1150" s="16">
        <v>1707.7554</v>
      </c>
      <c r="S1150" s="12">
        <v>3415.5108</v>
      </c>
      <c r="T1150" s="7">
        <f t="shared" si="34"/>
        <v>0</v>
      </c>
      <c r="U1150" s="3">
        <v>0</v>
      </c>
      <c r="V1150" s="7">
        <v>0</v>
      </c>
      <c r="W1150" s="7">
        <v>0</v>
      </c>
      <c r="X1150" s="2">
        <f t="shared" si="35"/>
        <v>3415.5108</v>
      </c>
      <c r="Y1150" s="2">
        <v>0</v>
      </c>
      <c r="Z1150" s="2">
        <v>0</v>
      </c>
      <c r="AA1150"/>
      <c r="AB1150"/>
    </row>
    <row r="1151" spans="1:28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4">
        <v>2599</v>
      </c>
      <c r="Q1151" s="7">
        <v>5198</v>
      </c>
      <c r="R1151" s="16">
        <v>1707.7554</v>
      </c>
      <c r="S1151" s="12">
        <v>3415.5108</v>
      </c>
      <c r="T1151" s="7">
        <f t="shared" si="34"/>
        <v>0</v>
      </c>
      <c r="U1151" s="3">
        <v>0</v>
      </c>
      <c r="V1151" s="7">
        <v>0</v>
      </c>
      <c r="W1151" s="7">
        <v>0</v>
      </c>
      <c r="X1151" s="2">
        <f t="shared" si="35"/>
        <v>3415.5108</v>
      </c>
      <c r="Y1151" s="2">
        <v>0</v>
      </c>
      <c r="Z1151" s="2">
        <v>0</v>
      </c>
      <c r="AA1151"/>
      <c r="AB1151"/>
    </row>
    <row r="1152" spans="1:28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4">
        <v>1999</v>
      </c>
      <c r="Q1152" s="7">
        <v>1999</v>
      </c>
      <c r="R1152" s="16">
        <v>1313.5050000000001</v>
      </c>
      <c r="S1152" s="12">
        <v>1313.5050000000001</v>
      </c>
      <c r="T1152" s="7">
        <f t="shared" si="34"/>
        <v>0</v>
      </c>
      <c r="U1152" s="3">
        <v>0</v>
      </c>
      <c r="V1152" s="7">
        <v>0</v>
      </c>
      <c r="W1152" s="7">
        <v>0</v>
      </c>
      <c r="X1152" s="2">
        <f t="shared" si="35"/>
        <v>1313.5050000000001</v>
      </c>
      <c r="Y1152" s="2">
        <v>0</v>
      </c>
      <c r="Z1152" s="2">
        <v>0</v>
      </c>
      <c r="AA1152"/>
      <c r="AB1152"/>
    </row>
    <row r="1153" spans="1:28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4">
        <v>1999</v>
      </c>
      <c r="Q1153" s="7">
        <v>1999</v>
      </c>
      <c r="R1153" s="16">
        <v>1313.5050000000001</v>
      </c>
      <c r="S1153" s="12">
        <v>1313.5050000000001</v>
      </c>
      <c r="T1153" s="7">
        <f t="shared" si="34"/>
        <v>0</v>
      </c>
      <c r="U1153" s="3">
        <v>0</v>
      </c>
      <c r="V1153" s="7">
        <v>0</v>
      </c>
      <c r="W1153" s="7">
        <v>0</v>
      </c>
      <c r="X1153" s="2">
        <f t="shared" si="35"/>
        <v>1313.5050000000001</v>
      </c>
      <c r="Y1153" s="2">
        <v>0</v>
      </c>
      <c r="Z1153" s="2">
        <v>0</v>
      </c>
      <c r="AA1153"/>
      <c r="AB1153"/>
    </row>
    <row r="1154" spans="1:28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4">
        <v>2699</v>
      </c>
      <c r="Q1154" s="7">
        <v>2699</v>
      </c>
      <c r="R1154" s="16">
        <v>1773.4638</v>
      </c>
      <c r="S1154" s="12">
        <v>1773.4638</v>
      </c>
      <c r="T1154" s="7">
        <f t="shared" ref="T1154:T1217" si="36">ROUND( ((V1154*100)/S1154),1)</f>
        <v>0</v>
      </c>
      <c r="U1154" s="3">
        <v>0</v>
      </c>
      <c r="V1154" s="7">
        <v>0</v>
      </c>
      <c r="W1154" s="7">
        <v>0</v>
      </c>
      <c r="X1154" s="2">
        <f t="shared" ref="X1154:X1217" si="37">S1154+V1154+W1154</f>
        <v>1773.4638</v>
      </c>
      <c r="Y1154" s="2">
        <v>0</v>
      </c>
      <c r="Z1154" s="2">
        <v>0</v>
      </c>
      <c r="AA1154"/>
      <c r="AB1154"/>
    </row>
    <row r="1155" spans="1:28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4">
        <v>2599</v>
      </c>
      <c r="Q1155" s="7">
        <v>2599</v>
      </c>
      <c r="R1155" s="16">
        <v>1707.7554</v>
      </c>
      <c r="S1155" s="12">
        <v>1707.7554</v>
      </c>
      <c r="T1155" s="7">
        <f t="shared" si="36"/>
        <v>0</v>
      </c>
      <c r="U1155" s="3">
        <v>0</v>
      </c>
      <c r="V1155" s="7">
        <v>0</v>
      </c>
      <c r="W1155" s="7">
        <v>0</v>
      </c>
      <c r="X1155" s="2">
        <f t="shared" si="37"/>
        <v>1707.7554</v>
      </c>
      <c r="Y1155" s="2">
        <v>0</v>
      </c>
      <c r="Z1155" s="2">
        <v>0</v>
      </c>
      <c r="AA1155"/>
      <c r="AB1155"/>
    </row>
    <row r="1156" spans="1:28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4">
        <v>1999</v>
      </c>
      <c r="Q1156" s="7">
        <v>3998</v>
      </c>
      <c r="R1156" s="16">
        <v>1313.5050000000001</v>
      </c>
      <c r="S1156" s="12">
        <v>2627.01</v>
      </c>
      <c r="T1156" s="7">
        <f t="shared" si="36"/>
        <v>0</v>
      </c>
      <c r="U1156" s="3">
        <v>0</v>
      </c>
      <c r="V1156" s="7">
        <v>0</v>
      </c>
      <c r="W1156" s="7">
        <v>0</v>
      </c>
      <c r="X1156" s="2">
        <f t="shared" si="37"/>
        <v>2627.01</v>
      </c>
      <c r="Y1156" s="2">
        <v>0</v>
      </c>
      <c r="Z1156" s="2">
        <v>0</v>
      </c>
      <c r="AA1156"/>
      <c r="AB1156"/>
    </row>
    <row r="1157" spans="1:28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4">
        <v>2599</v>
      </c>
      <c r="Q1157" s="7">
        <v>2599</v>
      </c>
      <c r="R1157" s="16">
        <v>1707.7554</v>
      </c>
      <c r="S1157" s="12">
        <v>1707.7554</v>
      </c>
      <c r="T1157" s="7">
        <f t="shared" si="36"/>
        <v>0</v>
      </c>
      <c r="U1157" s="3">
        <v>0</v>
      </c>
      <c r="V1157" s="7">
        <v>0</v>
      </c>
      <c r="W1157" s="7">
        <v>0</v>
      </c>
      <c r="X1157" s="2">
        <f t="shared" si="37"/>
        <v>1707.7554</v>
      </c>
      <c r="Y1157" s="2">
        <v>0</v>
      </c>
      <c r="Z1157" s="2">
        <v>0</v>
      </c>
      <c r="AA1157"/>
      <c r="AB1157"/>
    </row>
    <row r="1158" spans="1:28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4">
        <v>2599</v>
      </c>
      <c r="Q1158" s="7">
        <v>2599</v>
      </c>
      <c r="R1158" s="16">
        <v>1707.7554</v>
      </c>
      <c r="S1158" s="12">
        <v>1707.7554</v>
      </c>
      <c r="T1158" s="7">
        <f t="shared" si="36"/>
        <v>0</v>
      </c>
      <c r="U1158" s="3">
        <v>0</v>
      </c>
      <c r="V1158" s="7">
        <v>0</v>
      </c>
      <c r="W1158" s="7">
        <v>0</v>
      </c>
      <c r="X1158" s="2">
        <f t="shared" si="37"/>
        <v>1707.7554</v>
      </c>
      <c r="Y1158" s="2">
        <v>0</v>
      </c>
      <c r="Z1158" s="2">
        <v>0</v>
      </c>
      <c r="AA1158"/>
      <c r="AB1158"/>
    </row>
    <row r="1159" spans="1:28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4">
        <v>2599</v>
      </c>
      <c r="Q1159" s="7">
        <v>5198</v>
      </c>
      <c r="R1159" s="16">
        <v>1707.7554</v>
      </c>
      <c r="S1159" s="12">
        <v>3415.5108</v>
      </c>
      <c r="T1159" s="7">
        <f t="shared" si="36"/>
        <v>0</v>
      </c>
      <c r="U1159" s="3">
        <v>0</v>
      </c>
      <c r="V1159" s="7">
        <v>0</v>
      </c>
      <c r="W1159" s="7">
        <v>0</v>
      </c>
      <c r="X1159" s="2">
        <f t="shared" si="37"/>
        <v>3415.5108</v>
      </c>
      <c r="Y1159" s="2">
        <v>0</v>
      </c>
      <c r="Z1159" s="2">
        <v>0</v>
      </c>
      <c r="AA1159"/>
      <c r="AB1159"/>
    </row>
    <row r="1160" spans="1:28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4">
        <v>2599</v>
      </c>
      <c r="Q1160" s="7">
        <v>5198</v>
      </c>
      <c r="R1160" s="16">
        <v>1707.7554</v>
      </c>
      <c r="S1160" s="12">
        <v>3415.5108</v>
      </c>
      <c r="T1160" s="7">
        <f t="shared" si="36"/>
        <v>0</v>
      </c>
      <c r="U1160" s="3">
        <v>0</v>
      </c>
      <c r="V1160" s="7">
        <v>0</v>
      </c>
      <c r="W1160" s="7">
        <v>0</v>
      </c>
      <c r="X1160" s="2">
        <f t="shared" si="37"/>
        <v>3415.5108</v>
      </c>
      <c r="Y1160" s="2">
        <v>0</v>
      </c>
      <c r="Z1160" s="2">
        <v>0</v>
      </c>
      <c r="AA1160"/>
      <c r="AB1160"/>
    </row>
    <row r="1161" spans="1:28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4">
        <v>2599</v>
      </c>
      <c r="Q1161" s="7">
        <v>5198</v>
      </c>
      <c r="R1161" s="16">
        <v>1707.7554</v>
      </c>
      <c r="S1161" s="12">
        <v>3415.5108</v>
      </c>
      <c r="T1161" s="7">
        <f t="shared" si="36"/>
        <v>0</v>
      </c>
      <c r="U1161" s="3">
        <v>0</v>
      </c>
      <c r="V1161" s="7">
        <v>0</v>
      </c>
      <c r="W1161" s="7">
        <v>0</v>
      </c>
      <c r="X1161" s="2">
        <f t="shared" si="37"/>
        <v>3415.5108</v>
      </c>
      <c r="Y1161" s="2">
        <v>0</v>
      </c>
      <c r="Z1161" s="2">
        <v>0</v>
      </c>
      <c r="AA1161"/>
      <c r="AB1161"/>
    </row>
    <row r="1162" spans="1:28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4">
        <v>2599</v>
      </c>
      <c r="Q1162" s="7">
        <v>2599</v>
      </c>
      <c r="R1162" s="16">
        <v>1707.7554</v>
      </c>
      <c r="S1162" s="12">
        <v>1707.7554</v>
      </c>
      <c r="T1162" s="7">
        <f t="shared" si="36"/>
        <v>0</v>
      </c>
      <c r="U1162" s="3">
        <v>0</v>
      </c>
      <c r="V1162" s="7">
        <v>0</v>
      </c>
      <c r="W1162" s="7">
        <v>0</v>
      </c>
      <c r="X1162" s="2">
        <f t="shared" si="37"/>
        <v>1707.7554</v>
      </c>
      <c r="Y1162" s="2">
        <v>0</v>
      </c>
      <c r="Z1162" s="2">
        <v>0</v>
      </c>
      <c r="AA1162"/>
      <c r="AB1162"/>
    </row>
    <row r="1163" spans="1:28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4">
        <v>2099</v>
      </c>
      <c r="Q1163" s="7">
        <v>2099</v>
      </c>
      <c r="R1163" s="16">
        <v>1379.2134000000001</v>
      </c>
      <c r="S1163" s="12">
        <v>1379.2134000000001</v>
      </c>
      <c r="T1163" s="7">
        <f t="shared" si="36"/>
        <v>0</v>
      </c>
      <c r="U1163" s="3">
        <v>0</v>
      </c>
      <c r="V1163" s="7">
        <v>0</v>
      </c>
      <c r="W1163" s="7">
        <v>0</v>
      </c>
      <c r="X1163" s="2">
        <f t="shared" si="37"/>
        <v>1379.2134000000001</v>
      </c>
      <c r="Y1163" s="2">
        <v>0</v>
      </c>
      <c r="Z1163" s="2">
        <v>0</v>
      </c>
      <c r="AA1163"/>
      <c r="AB1163"/>
    </row>
    <row r="1164" spans="1:28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4">
        <v>2599</v>
      </c>
      <c r="Q1164" s="7">
        <v>2599</v>
      </c>
      <c r="R1164" s="16">
        <v>1707.7554</v>
      </c>
      <c r="S1164" s="12">
        <v>1707.7554</v>
      </c>
      <c r="T1164" s="7">
        <f t="shared" si="36"/>
        <v>0</v>
      </c>
      <c r="U1164" s="3">
        <v>0</v>
      </c>
      <c r="V1164" s="7">
        <v>0</v>
      </c>
      <c r="W1164" s="7">
        <v>0</v>
      </c>
      <c r="X1164" s="2">
        <f t="shared" si="37"/>
        <v>1707.7554</v>
      </c>
      <c r="Y1164" s="2">
        <v>0</v>
      </c>
      <c r="Z1164" s="2">
        <v>0</v>
      </c>
      <c r="AA1164"/>
      <c r="AB1164"/>
    </row>
    <row r="1165" spans="1:28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4">
        <v>2199</v>
      </c>
      <c r="Q1165" s="7">
        <v>2199</v>
      </c>
      <c r="R1165" s="16">
        <v>1444.9218000000001</v>
      </c>
      <c r="S1165" s="12">
        <v>1444.9218000000001</v>
      </c>
      <c r="T1165" s="7">
        <f t="shared" si="36"/>
        <v>0</v>
      </c>
      <c r="U1165" s="3">
        <v>0</v>
      </c>
      <c r="V1165" s="7">
        <v>0</v>
      </c>
      <c r="W1165" s="7">
        <v>0</v>
      </c>
      <c r="X1165" s="2">
        <f t="shared" si="37"/>
        <v>1444.9218000000001</v>
      </c>
      <c r="Y1165" s="2">
        <v>0</v>
      </c>
      <c r="Z1165" s="2">
        <v>0</v>
      </c>
      <c r="AA1165"/>
      <c r="AB1165"/>
    </row>
    <row r="1166" spans="1:28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4">
        <v>2099</v>
      </c>
      <c r="Q1166" s="7">
        <v>2099</v>
      </c>
      <c r="R1166" s="16">
        <v>1379.2134000000001</v>
      </c>
      <c r="S1166" s="12">
        <v>1379.2134000000001</v>
      </c>
      <c r="T1166" s="7">
        <f t="shared" si="36"/>
        <v>0</v>
      </c>
      <c r="U1166" s="3">
        <v>0</v>
      </c>
      <c r="V1166" s="7">
        <v>0</v>
      </c>
      <c r="W1166" s="7">
        <v>0</v>
      </c>
      <c r="X1166" s="2">
        <f t="shared" si="37"/>
        <v>1379.2134000000001</v>
      </c>
      <c r="Y1166" s="2">
        <v>0</v>
      </c>
      <c r="Z1166" s="2">
        <v>0</v>
      </c>
      <c r="AA1166"/>
      <c r="AB1166"/>
    </row>
    <row r="1167" spans="1:28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4">
        <v>2099</v>
      </c>
      <c r="Q1167" s="7">
        <v>2099</v>
      </c>
      <c r="R1167" s="16">
        <v>1379.2134000000001</v>
      </c>
      <c r="S1167" s="12">
        <v>1379.2134000000001</v>
      </c>
      <c r="T1167" s="7">
        <f t="shared" si="36"/>
        <v>0</v>
      </c>
      <c r="U1167" s="3">
        <v>0</v>
      </c>
      <c r="V1167" s="7">
        <v>0</v>
      </c>
      <c r="W1167" s="7">
        <v>0</v>
      </c>
      <c r="X1167" s="2">
        <f t="shared" si="37"/>
        <v>1379.2134000000001</v>
      </c>
      <c r="Y1167" s="2">
        <v>0</v>
      </c>
      <c r="Z1167" s="2">
        <v>0</v>
      </c>
      <c r="AA1167"/>
      <c r="AB1167"/>
    </row>
    <row r="1168" spans="1:28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4">
        <v>2099</v>
      </c>
      <c r="Q1168" s="7">
        <v>2099</v>
      </c>
      <c r="R1168" s="16">
        <v>1379.2134000000001</v>
      </c>
      <c r="S1168" s="12">
        <v>1379.2134000000001</v>
      </c>
      <c r="T1168" s="7">
        <f t="shared" si="36"/>
        <v>0</v>
      </c>
      <c r="U1168" s="3">
        <v>0</v>
      </c>
      <c r="V1168" s="7">
        <v>0</v>
      </c>
      <c r="W1168" s="7">
        <v>0</v>
      </c>
      <c r="X1168" s="2">
        <f t="shared" si="37"/>
        <v>1379.2134000000001</v>
      </c>
      <c r="Y1168" s="2">
        <v>0</v>
      </c>
      <c r="Z1168" s="2">
        <v>0</v>
      </c>
      <c r="AA1168"/>
      <c r="AB1168"/>
    </row>
    <row r="1169" spans="1:28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4">
        <v>2199</v>
      </c>
      <c r="Q1169" s="7">
        <v>2199</v>
      </c>
      <c r="R1169" s="16">
        <v>1444.9218000000001</v>
      </c>
      <c r="S1169" s="12">
        <v>1444.9218000000001</v>
      </c>
      <c r="T1169" s="7">
        <f t="shared" si="36"/>
        <v>0</v>
      </c>
      <c r="U1169" s="3">
        <v>0</v>
      </c>
      <c r="V1169" s="7">
        <v>0</v>
      </c>
      <c r="W1169" s="7">
        <v>0</v>
      </c>
      <c r="X1169" s="2">
        <f t="shared" si="37"/>
        <v>1444.9218000000001</v>
      </c>
      <c r="Y1169" s="2">
        <v>0</v>
      </c>
      <c r="Z1169" s="2">
        <v>0</v>
      </c>
      <c r="AA1169"/>
      <c r="AB1169"/>
    </row>
    <row r="1170" spans="1:28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4">
        <v>2199</v>
      </c>
      <c r="Q1170" s="7">
        <v>2199</v>
      </c>
      <c r="R1170" s="16">
        <v>1444.9218000000001</v>
      </c>
      <c r="S1170" s="12">
        <v>1444.9218000000001</v>
      </c>
      <c r="T1170" s="7">
        <f t="shared" si="36"/>
        <v>0</v>
      </c>
      <c r="U1170" s="3">
        <v>0</v>
      </c>
      <c r="V1170" s="7">
        <v>0</v>
      </c>
      <c r="W1170" s="7">
        <v>0</v>
      </c>
      <c r="X1170" s="2">
        <f t="shared" si="37"/>
        <v>1444.9218000000001</v>
      </c>
      <c r="Y1170" s="2">
        <v>0</v>
      </c>
      <c r="Z1170" s="2">
        <v>0</v>
      </c>
      <c r="AA1170"/>
      <c r="AB1170"/>
    </row>
    <row r="1171" spans="1:28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4">
        <v>2199</v>
      </c>
      <c r="Q1171" s="7">
        <v>2199</v>
      </c>
      <c r="R1171" s="16">
        <v>1444.9218000000001</v>
      </c>
      <c r="S1171" s="12">
        <v>1444.9218000000001</v>
      </c>
      <c r="T1171" s="7">
        <f t="shared" si="36"/>
        <v>0</v>
      </c>
      <c r="U1171" s="3">
        <v>0</v>
      </c>
      <c r="V1171" s="7">
        <v>0</v>
      </c>
      <c r="W1171" s="7">
        <v>0</v>
      </c>
      <c r="X1171" s="2">
        <f t="shared" si="37"/>
        <v>1444.9218000000001</v>
      </c>
      <c r="Y1171" s="2">
        <v>0</v>
      </c>
      <c r="Z1171" s="2">
        <v>0</v>
      </c>
      <c r="AA1171"/>
      <c r="AB1171"/>
    </row>
    <row r="1172" spans="1:28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4">
        <v>2199</v>
      </c>
      <c r="Q1172" s="7">
        <v>2199</v>
      </c>
      <c r="R1172" s="16">
        <v>1444.9218000000001</v>
      </c>
      <c r="S1172" s="12">
        <v>1444.9218000000001</v>
      </c>
      <c r="T1172" s="7">
        <f t="shared" si="36"/>
        <v>0</v>
      </c>
      <c r="U1172" s="3">
        <v>0</v>
      </c>
      <c r="V1172" s="7">
        <v>0</v>
      </c>
      <c r="W1172" s="7">
        <v>0</v>
      </c>
      <c r="X1172" s="2">
        <f t="shared" si="37"/>
        <v>1444.9218000000001</v>
      </c>
      <c r="Y1172" s="2">
        <v>0</v>
      </c>
      <c r="Z1172" s="2">
        <v>0</v>
      </c>
      <c r="AA1172"/>
      <c r="AB1172"/>
    </row>
    <row r="1173" spans="1:28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4">
        <v>2599</v>
      </c>
      <c r="Q1173" s="7">
        <v>2599</v>
      </c>
      <c r="R1173" s="16">
        <v>1707.7554</v>
      </c>
      <c r="S1173" s="12">
        <v>1707.7554</v>
      </c>
      <c r="T1173" s="7">
        <f t="shared" si="36"/>
        <v>0</v>
      </c>
      <c r="U1173" s="3">
        <v>0</v>
      </c>
      <c r="V1173" s="7">
        <v>0</v>
      </c>
      <c r="W1173" s="7">
        <v>0</v>
      </c>
      <c r="X1173" s="2">
        <f t="shared" si="37"/>
        <v>1707.7554</v>
      </c>
      <c r="Y1173" s="2">
        <v>0</v>
      </c>
      <c r="Z1173" s="2">
        <v>0</v>
      </c>
      <c r="AA1173"/>
      <c r="AB1173"/>
    </row>
    <row r="1174" spans="1:28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4">
        <v>2299</v>
      </c>
      <c r="Q1174" s="7">
        <v>2299</v>
      </c>
      <c r="R1174" s="16">
        <v>1510.6302000000001</v>
      </c>
      <c r="S1174" s="12">
        <v>1510.6302000000001</v>
      </c>
      <c r="T1174" s="7">
        <f t="shared" si="36"/>
        <v>0</v>
      </c>
      <c r="U1174" s="3">
        <v>0</v>
      </c>
      <c r="V1174" s="7">
        <v>0</v>
      </c>
      <c r="W1174" s="7">
        <v>0</v>
      </c>
      <c r="X1174" s="2">
        <f t="shared" si="37"/>
        <v>1510.6302000000001</v>
      </c>
      <c r="Y1174" s="2">
        <v>0</v>
      </c>
      <c r="Z1174" s="2">
        <v>0</v>
      </c>
      <c r="AA1174"/>
      <c r="AB1174"/>
    </row>
    <row r="1175" spans="1:28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4">
        <v>2299</v>
      </c>
      <c r="Q1175" s="7">
        <v>2299</v>
      </c>
      <c r="R1175" s="16">
        <v>1510.6302000000001</v>
      </c>
      <c r="S1175" s="12">
        <v>1510.6302000000001</v>
      </c>
      <c r="T1175" s="7">
        <f t="shared" si="36"/>
        <v>0</v>
      </c>
      <c r="U1175" s="3">
        <v>0</v>
      </c>
      <c r="V1175" s="7">
        <v>0</v>
      </c>
      <c r="W1175" s="7">
        <v>0</v>
      </c>
      <c r="X1175" s="2">
        <f t="shared" si="37"/>
        <v>1510.6302000000001</v>
      </c>
      <c r="Y1175" s="2">
        <v>0</v>
      </c>
      <c r="Z1175" s="2">
        <v>0</v>
      </c>
      <c r="AA1175"/>
      <c r="AB1175"/>
    </row>
    <row r="1176" spans="1:28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4">
        <v>2299</v>
      </c>
      <c r="Q1176" s="7">
        <v>2299</v>
      </c>
      <c r="R1176" s="16">
        <v>1510.6302000000001</v>
      </c>
      <c r="S1176" s="12">
        <v>1510.6302000000001</v>
      </c>
      <c r="T1176" s="7">
        <f t="shared" si="36"/>
        <v>0</v>
      </c>
      <c r="U1176" s="3">
        <v>0</v>
      </c>
      <c r="V1176" s="7">
        <v>0</v>
      </c>
      <c r="W1176" s="7">
        <v>0</v>
      </c>
      <c r="X1176" s="2">
        <f t="shared" si="37"/>
        <v>1510.6302000000001</v>
      </c>
      <c r="Y1176" s="2">
        <v>0</v>
      </c>
      <c r="Z1176" s="2">
        <v>0</v>
      </c>
      <c r="AA1176"/>
      <c r="AB1176"/>
    </row>
    <row r="1177" spans="1:28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4">
        <v>2299</v>
      </c>
      <c r="Q1177" s="7">
        <v>2299</v>
      </c>
      <c r="R1177" s="16">
        <v>1510.6302000000001</v>
      </c>
      <c r="S1177" s="12">
        <v>1510.6302000000001</v>
      </c>
      <c r="T1177" s="7">
        <f t="shared" si="36"/>
        <v>0</v>
      </c>
      <c r="U1177" s="3">
        <v>0</v>
      </c>
      <c r="V1177" s="7">
        <v>0</v>
      </c>
      <c r="W1177" s="7">
        <v>0</v>
      </c>
      <c r="X1177" s="2">
        <f t="shared" si="37"/>
        <v>1510.6302000000001</v>
      </c>
      <c r="Y1177" s="2">
        <v>0</v>
      </c>
      <c r="Z1177" s="2">
        <v>0</v>
      </c>
      <c r="AA1177"/>
      <c r="AB1177"/>
    </row>
    <row r="1178" spans="1:28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4">
        <v>2599</v>
      </c>
      <c r="Q1178" s="7">
        <v>2599</v>
      </c>
      <c r="R1178" s="16">
        <v>1707.7554</v>
      </c>
      <c r="S1178" s="12">
        <v>1707.7554</v>
      </c>
      <c r="T1178" s="7">
        <f t="shared" si="36"/>
        <v>0</v>
      </c>
      <c r="U1178" s="3">
        <v>0</v>
      </c>
      <c r="V1178" s="7">
        <v>0</v>
      </c>
      <c r="W1178" s="7">
        <v>0</v>
      </c>
      <c r="X1178" s="2">
        <f t="shared" si="37"/>
        <v>1707.7554</v>
      </c>
      <c r="Y1178" s="2">
        <v>0</v>
      </c>
      <c r="Z1178" s="2">
        <v>0</v>
      </c>
      <c r="AA1178"/>
      <c r="AB1178"/>
    </row>
    <row r="1179" spans="1:28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4">
        <v>2599</v>
      </c>
      <c r="Q1179" s="7">
        <v>2599</v>
      </c>
      <c r="R1179" s="16">
        <v>1707.7554</v>
      </c>
      <c r="S1179" s="12">
        <v>1707.7554</v>
      </c>
      <c r="T1179" s="7">
        <f t="shared" si="36"/>
        <v>0</v>
      </c>
      <c r="U1179" s="3">
        <v>0</v>
      </c>
      <c r="V1179" s="7">
        <v>0</v>
      </c>
      <c r="W1179" s="7">
        <v>0</v>
      </c>
      <c r="X1179" s="2">
        <f t="shared" si="37"/>
        <v>1707.7554</v>
      </c>
      <c r="Y1179" s="2">
        <v>0</v>
      </c>
      <c r="Z1179" s="2">
        <v>0</v>
      </c>
      <c r="AA1179"/>
      <c r="AB1179"/>
    </row>
    <row r="1180" spans="1:28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4">
        <v>2599</v>
      </c>
      <c r="Q1180" s="7">
        <v>5198</v>
      </c>
      <c r="R1180" s="16">
        <v>1707.7554</v>
      </c>
      <c r="S1180" s="12">
        <v>3415.5108</v>
      </c>
      <c r="T1180" s="7">
        <f t="shared" si="36"/>
        <v>0</v>
      </c>
      <c r="U1180" s="3">
        <v>0</v>
      </c>
      <c r="V1180" s="7">
        <v>0</v>
      </c>
      <c r="W1180" s="7">
        <v>0</v>
      </c>
      <c r="X1180" s="2">
        <f t="shared" si="37"/>
        <v>3415.5108</v>
      </c>
      <c r="Y1180" s="2">
        <v>0</v>
      </c>
      <c r="Z1180" s="2">
        <v>0</v>
      </c>
      <c r="AA1180"/>
      <c r="AB1180"/>
    </row>
    <row r="1181" spans="1:28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4">
        <v>1999</v>
      </c>
      <c r="Q1181" s="7">
        <v>1999</v>
      </c>
      <c r="R1181" s="16">
        <v>1313.5050000000001</v>
      </c>
      <c r="S1181" s="12">
        <v>1313.5050000000001</v>
      </c>
      <c r="T1181" s="7">
        <f t="shared" si="36"/>
        <v>0</v>
      </c>
      <c r="U1181" s="3">
        <v>0</v>
      </c>
      <c r="V1181" s="7">
        <v>0</v>
      </c>
      <c r="W1181" s="7">
        <v>0</v>
      </c>
      <c r="X1181" s="2">
        <f t="shared" si="37"/>
        <v>1313.5050000000001</v>
      </c>
      <c r="Y1181" s="2">
        <v>0</v>
      </c>
      <c r="Z1181" s="2">
        <v>0</v>
      </c>
      <c r="AA1181"/>
      <c r="AB1181"/>
    </row>
    <row r="1182" spans="1:28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4">
        <v>1999</v>
      </c>
      <c r="Q1182" s="7">
        <v>1999</v>
      </c>
      <c r="R1182" s="16">
        <v>1313.5050000000001</v>
      </c>
      <c r="S1182" s="12">
        <v>1313.5050000000001</v>
      </c>
      <c r="T1182" s="7">
        <f t="shared" si="36"/>
        <v>0</v>
      </c>
      <c r="U1182" s="3">
        <v>0</v>
      </c>
      <c r="V1182" s="7">
        <v>0</v>
      </c>
      <c r="W1182" s="7">
        <v>0</v>
      </c>
      <c r="X1182" s="2">
        <f t="shared" si="37"/>
        <v>1313.5050000000001</v>
      </c>
      <c r="Y1182" s="2">
        <v>0</v>
      </c>
      <c r="Z1182" s="2">
        <v>0</v>
      </c>
      <c r="AA1182"/>
      <c r="AB1182"/>
    </row>
    <row r="1183" spans="1:28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4">
        <v>2799</v>
      </c>
      <c r="Q1183" s="7">
        <v>2799</v>
      </c>
      <c r="R1183" s="16">
        <v>1839.162</v>
      </c>
      <c r="S1183" s="12">
        <v>1839.162</v>
      </c>
      <c r="T1183" s="7">
        <f t="shared" si="36"/>
        <v>0</v>
      </c>
      <c r="U1183" s="3">
        <v>0</v>
      </c>
      <c r="V1183" s="7">
        <v>0</v>
      </c>
      <c r="W1183" s="7">
        <v>0</v>
      </c>
      <c r="X1183" s="2">
        <f t="shared" si="37"/>
        <v>1839.162</v>
      </c>
      <c r="Y1183" s="2">
        <v>0</v>
      </c>
      <c r="Z1183" s="2">
        <v>0</v>
      </c>
      <c r="AA1183"/>
      <c r="AB1183"/>
    </row>
    <row r="1184" spans="1:28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4">
        <v>2799</v>
      </c>
      <c r="Q1184" s="7">
        <v>2799</v>
      </c>
      <c r="R1184" s="16">
        <v>1839.162</v>
      </c>
      <c r="S1184" s="12">
        <v>1839.162</v>
      </c>
      <c r="T1184" s="7">
        <f t="shared" si="36"/>
        <v>0</v>
      </c>
      <c r="U1184" s="3">
        <v>0</v>
      </c>
      <c r="V1184" s="7">
        <v>0</v>
      </c>
      <c r="W1184" s="7">
        <v>0</v>
      </c>
      <c r="X1184" s="2">
        <f t="shared" si="37"/>
        <v>1839.162</v>
      </c>
      <c r="Y1184" s="2">
        <v>0</v>
      </c>
      <c r="Z1184" s="2">
        <v>0</v>
      </c>
      <c r="AA1184"/>
      <c r="AB1184"/>
    </row>
    <row r="1185" spans="1:28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4">
        <v>2799</v>
      </c>
      <c r="Q1185" s="7">
        <v>2799</v>
      </c>
      <c r="R1185" s="16">
        <v>1839.162</v>
      </c>
      <c r="S1185" s="12">
        <v>1839.162</v>
      </c>
      <c r="T1185" s="7">
        <f t="shared" si="36"/>
        <v>0</v>
      </c>
      <c r="U1185" s="3">
        <v>0</v>
      </c>
      <c r="V1185" s="7">
        <v>0</v>
      </c>
      <c r="W1185" s="7">
        <v>0</v>
      </c>
      <c r="X1185" s="2">
        <f t="shared" si="37"/>
        <v>1839.162</v>
      </c>
      <c r="Y1185" s="2">
        <v>0</v>
      </c>
      <c r="Z1185" s="2">
        <v>0</v>
      </c>
      <c r="AA1185"/>
      <c r="AB1185"/>
    </row>
    <row r="1186" spans="1:28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4">
        <v>2399</v>
      </c>
      <c r="Q1186" s="7">
        <v>2399</v>
      </c>
      <c r="R1186" s="16">
        <v>1576.3386</v>
      </c>
      <c r="S1186" s="12">
        <v>1576.3386</v>
      </c>
      <c r="T1186" s="7">
        <f t="shared" si="36"/>
        <v>0</v>
      </c>
      <c r="U1186" s="3">
        <v>0</v>
      </c>
      <c r="V1186" s="7">
        <v>0</v>
      </c>
      <c r="W1186" s="7">
        <v>0</v>
      </c>
      <c r="X1186" s="2">
        <f t="shared" si="37"/>
        <v>1576.3386</v>
      </c>
      <c r="Y1186" s="2">
        <v>0</v>
      </c>
      <c r="Z1186" s="2">
        <v>0</v>
      </c>
      <c r="AA1186"/>
      <c r="AB1186"/>
    </row>
    <row r="1187" spans="1:28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4">
        <v>2099</v>
      </c>
      <c r="Q1187" s="7">
        <v>2099</v>
      </c>
      <c r="R1187" s="16">
        <v>1379.2134000000001</v>
      </c>
      <c r="S1187" s="12">
        <v>1379.2134000000001</v>
      </c>
      <c r="T1187" s="7">
        <f t="shared" si="36"/>
        <v>0</v>
      </c>
      <c r="U1187" s="3">
        <v>0</v>
      </c>
      <c r="V1187" s="7">
        <v>0</v>
      </c>
      <c r="W1187" s="7">
        <v>0</v>
      </c>
      <c r="X1187" s="2">
        <f t="shared" si="37"/>
        <v>1379.2134000000001</v>
      </c>
      <c r="Y1187" s="2">
        <v>0</v>
      </c>
      <c r="Z1187" s="2">
        <v>0</v>
      </c>
      <c r="AA1187"/>
      <c r="AB1187"/>
    </row>
    <row r="1188" spans="1:28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4">
        <v>2399</v>
      </c>
      <c r="Q1188" s="7">
        <v>2399</v>
      </c>
      <c r="R1188" s="16">
        <v>1576.3386</v>
      </c>
      <c r="S1188" s="12">
        <v>1576.3386</v>
      </c>
      <c r="T1188" s="7">
        <f t="shared" si="36"/>
        <v>0</v>
      </c>
      <c r="U1188" s="3">
        <v>0</v>
      </c>
      <c r="V1188" s="7">
        <v>0</v>
      </c>
      <c r="W1188" s="7">
        <v>0</v>
      </c>
      <c r="X1188" s="2">
        <f t="shared" si="37"/>
        <v>1576.3386</v>
      </c>
      <c r="Y1188" s="2">
        <v>0</v>
      </c>
      <c r="Z1188" s="2">
        <v>0</v>
      </c>
      <c r="AA1188"/>
      <c r="AB1188"/>
    </row>
    <row r="1189" spans="1:28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4">
        <v>2099</v>
      </c>
      <c r="Q1189" s="7">
        <v>2099</v>
      </c>
      <c r="R1189" s="16">
        <v>1379.2134000000001</v>
      </c>
      <c r="S1189" s="12">
        <v>1379.2134000000001</v>
      </c>
      <c r="T1189" s="7">
        <f t="shared" si="36"/>
        <v>0</v>
      </c>
      <c r="U1189" s="3">
        <v>0</v>
      </c>
      <c r="V1189" s="7">
        <v>0</v>
      </c>
      <c r="W1189" s="7">
        <v>0</v>
      </c>
      <c r="X1189" s="2">
        <f t="shared" si="37"/>
        <v>1379.2134000000001</v>
      </c>
      <c r="Y1189" s="2">
        <v>0</v>
      </c>
      <c r="Z1189" s="2">
        <v>0</v>
      </c>
      <c r="AA1189"/>
      <c r="AB1189"/>
    </row>
    <row r="1190" spans="1:28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4">
        <v>1999</v>
      </c>
      <c r="Q1190" s="7">
        <v>1999</v>
      </c>
      <c r="R1190" s="16">
        <v>1313.5050000000001</v>
      </c>
      <c r="S1190" s="12">
        <v>1313.5050000000001</v>
      </c>
      <c r="T1190" s="7">
        <f t="shared" si="36"/>
        <v>0</v>
      </c>
      <c r="U1190" s="3">
        <v>0</v>
      </c>
      <c r="V1190" s="7">
        <v>0</v>
      </c>
      <c r="W1190" s="7">
        <v>0</v>
      </c>
      <c r="X1190" s="2">
        <f t="shared" si="37"/>
        <v>1313.5050000000001</v>
      </c>
      <c r="Y1190" s="2">
        <v>0</v>
      </c>
      <c r="Z1190" s="2">
        <v>0</v>
      </c>
      <c r="AA1190"/>
      <c r="AB1190"/>
    </row>
    <row r="1191" spans="1:28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4">
        <v>1999</v>
      </c>
      <c r="Q1191" s="7">
        <v>1999</v>
      </c>
      <c r="R1191" s="16">
        <v>1313.5050000000001</v>
      </c>
      <c r="S1191" s="12">
        <v>1313.5050000000001</v>
      </c>
      <c r="T1191" s="7">
        <f t="shared" si="36"/>
        <v>0</v>
      </c>
      <c r="U1191" s="3">
        <v>0</v>
      </c>
      <c r="V1191" s="7">
        <v>0</v>
      </c>
      <c r="W1191" s="7">
        <v>0</v>
      </c>
      <c r="X1191" s="2">
        <f t="shared" si="37"/>
        <v>1313.5050000000001</v>
      </c>
      <c r="Y1191" s="2">
        <v>0</v>
      </c>
      <c r="Z1191" s="2">
        <v>0</v>
      </c>
      <c r="AA1191"/>
      <c r="AB1191"/>
    </row>
    <row r="1192" spans="1:28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4">
        <v>2099</v>
      </c>
      <c r="Q1192" s="7">
        <v>2099</v>
      </c>
      <c r="R1192" s="16">
        <v>1379.2134000000001</v>
      </c>
      <c r="S1192" s="12">
        <v>1379.2134000000001</v>
      </c>
      <c r="T1192" s="7">
        <f t="shared" si="36"/>
        <v>0</v>
      </c>
      <c r="U1192" s="3">
        <v>0</v>
      </c>
      <c r="V1192" s="7">
        <v>0</v>
      </c>
      <c r="W1192" s="7">
        <v>0</v>
      </c>
      <c r="X1192" s="2">
        <f t="shared" si="37"/>
        <v>1379.2134000000001</v>
      </c>
      <c r="Y1192" s="2">
        <v>0</v>
      </c>
      <c r="Z1192" s="2">
        <v>0</v>
      </c>
      <c r="AA1192"/>
      <c r="AB1192"/>
    </row>
    <row r="1193" spans="1:28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4">
        <v>2099</v>
      </c>
      <c r="Q1193" s="7">
        <v>2099</v>
      </c>
      <c r="R1193" s="16">
        <v>1379.2134000000001</v>
      </c>
      <c r="S1193" s="12">
        <v>1379.2134000000001</v>
      </c>
      <c r="T1193" s="7">
        <f t="shared" si="36"/>
        <v>0</v>
      </c>
      <c r="U1193" s="3">
        <v>0</v>
      </c>
      <c r="V1193" s="7">
        <v>0</v>
      </c>
      <c r="W1193" s="7">
        <v>0</v>
      </c>
      <c r="X1193" s="2">
        <f t="shared" si="37"/>
        <v>1379.2134000000001</v>
      </c>
      <c r="Y1193" s="2">
        <v>0</v>
      </c>
      <c r="Z1193" s="2">
        <v>0</v>
      </c>
      <c r="AA1193"/>
      <c r="AB1193"/>
    </row>
    <row r="1194" spans="1:28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4">
        <v>2099</v>
      </c>
      <c r="Q1194" s="7">
        <v>2099</v>
      </c>
      <c r="R1194" s="16">
        <v>1379.2134000000001</v>
      </c>
      <c r="S1194" s="12">
        <v>1379.2134000000001</v>
      </c>
      <c r="T1194" s="7">
        <f t="shared" si="36"/>
        <v>0</v>
      </c>
      <c r="U1194" s="3">
        <v>0</v>
      </c>
      <c r="V1194" s="7">
        <v>0</v>
      </c>
      <c r="W1194" s="7">
        <v>0</v>
      </c>
      <c r="X1194" s="2">
        <f t="shared" si="37"/>
        <v>1379.2134000000001</v>
      </c>
      <c r="Y1194" s="2">
        <v>0</v>
      </c>
      <c r="Z1194" s="2">
        <v>0</v>
      </c>
      <c r="AA1194"/>
      <c r="AB1194"/>
    </row>
    <row r="1195" spans="1:28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4">
        <v>2099</v>
      </c>
      <c r="Q1195" s="7">
        <v>2099</v>
      </c>
      <c r="R1195" s="16">
        <v>1379.2134000000001</v>
      </c>
      <c r="S1195" s="12">
        <v>1379.2134000000001</v>
      </c>
      <c r="T1195" s="7">
        <f t="shared" si="36"/>
        <v>0</v>
      </c>
      <c r="U1195" s="3">
        <v>0</v>
      </c>
      <c r="V1195" s="7">
        <v>0</v>
      </c>
      <c r="W1195" s="7">
        <v>0</v>
      </c>
      <c r="X1195" s="2">
        <f t="shared" si="37"/>
        <v>1379.2134000000001</v>
      </c>
      <c r="Y1195" s="2">
        <v>0</v>
      </c>
      <c r="Z1195" s="2">
        <v>0</v>
      </c>
      <c r="AA1195"/>
      <c r="AB1195"/>
    </row>
    <row r="1196" spans="1:28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4">
        <v>2399</v>
      </c>
      <c r="Q1196" s="7">
        <v>2399</v>
      </c>
      <c r="R1196" s="16">
        <v>1576.3386</v>
      </c>
      <c r="S1196" s="12">
        <v>1576.3386</v>
      </c>
      <c r="T1196" s="7">
        <f t="shared" si="36"/>
        <v>0</v>
      </c>
      <c r="U1196" s="3">
        <v>0</v>
      </c>
      <c r="V1196" s="7">
        <v>0</v>
      </c>
      <c r="W1196" s="7">
        <v>0</v>
      </c>
      <c r="X1196" s="2">
        <f t="shared" si="37"/>
        <v>1576.3386</v>
      </c>
      <c r="Y1196" s="2">
        <v>0</v>
      </c>
      <c r="Z1196" s="2">
        <v>0</v>
      </c>
      <c r="AA1196"/>
      <c r="AB1196"/>
    </row>
    <row r="1197" spans="1:28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4">
        <v>1999</v>
      </c>
      <c r="Q1197" s="7">
        <v>1999</v>
      </c>
      <c r="R1197" s="16">
        <v>1313.5050000000001</v>
      </c>
      <c r="S1197" s="12">
        <v>1313.5050000000001</v>
      </c>
      <c r="T1197" s="7">
        <f t="shared" si="36"/>
        <v>0</v>
      </c>
      <c r="U1197" s="3">
        <v>0</v>
      </c>
      <c r="V1197" s="7">
        <v>0</v>
      </c>
      <c r="W1197" s="7">
        <v>0</v>
      </c>
      <c r="X1197" s="2">
        <f t="shared" si="37"/>
        <v>1313.5050000000001</v>
      </c>
      <c r="Y1197" s="2">
        <v>0</v>
      </c>
      <c r="Z1197" s="2">
        <v>0</v>
      </c>
      <c r="AA1197"/>
      <c r="AB1197"/>
    </row>
    <row r="1198" spans="1:28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4">
        <v>3499</v>
      </c>
      <c r="Q1198" s="7">
        <v>6998</v>
      </c>
      <c r="R1198" s="16">
        <v>2299.1208000000001</v>
      </c>
      <c r="S1198" s="12">
        <v>4598.2416000000003</v>
      </c>
      <c r="T1198" s="7">
        <f t="shared" si="36"/>
        <v>0</v>
      </c>
      <c r="U1198" s="3">
        <v>0</v>
      </c>
      <c r="V1198" s="7">
        <v>0</v>
      </c>
      <c r="W1198" s="7">
        <v>0</v>
      </c>
      <c r="X1198" s="2">
        <f t="shared" si="37"/>
        <v>4598.2416000000003</v>
      </c>
      <c r="Y1198" s="2">
        <v>0</v>
      </c>
      <c r="Z1198" s="2">
        <v>0</v>
      </c>
      <c r="AA1198"/>
      <c r="AB1198"/>
    </row>
    <row r="1199" spans="1:28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4">
        <v>3499</v>
      </c>
      <c r="Q1199" s="7">
        <v>6998</v>
      </c>
      <c r="R1199" s="16">
        <v>2299.1208000000001</v>
      </c>
      <c r="S1199" s="12">
        <v>4598.2416000000003</v>
      </c>
      <c r="T1199" s="7">
        <f t="shared" si="36"/>
        <v>0</v>
      </c>
      <c r="U1199" s="3">
        <v>0</v>
      </c>
      <c r="V1199" s="7">
        <v>0</v>
      </c>
      <c r="W1199" s="7">
        <v>0</v>
      </c>
      <c r="X1199" s="2">
        <f t="shared" si="37"/>
        <v>4598.2416000000003</v>
      </c>
      <c r="Y1199" s="2">
        <v>0</v>
      </c>
      <c r="Z1199" s="2">
        <v>0</v>
      </c>
      <c r="AA1199"/>
      <c r="AB1199"/>
    </row>
    <row r="1200" spans="1:28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4">
        <v>3499</v>
      </c>
      <c r="Q1200" s="7">
        <v>6998</v>
      </c>
      <c r="R1200" s="16">
        <v>2299.1208000000001</v>
      </c>
      <c r="S1200" s="12">
        <v>4598.2416000000003</v>
      </c>
      <c r="T1200" s="7">
        <f t="shared" si="36"/>
        <v>0</v>
      </c>
      <c r="U1200" s="3">
        <v>0</v>
      </c>
      <c r="V1200" s="7">
        <v>0</v>
      </c>
      <c r="W1200" s="7">
        <v>0</v>
      </c>
      <c r="X1200" s="2">
        <f t="shared" si="37"/>
        <v>4598.2416000000003</v>
      </c>
      <c r="Y1200" s="2">
        <v>0</v>
      </c>
      <c r="Z1200" s="2">
        <v>0</v>
      </c>
      <c r="AA1200"/>
      <c r="AB1200"/>
    </row>
    <row r="1201" spans="1:28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4">
        <v>3499</v>
      </c>
      <c r="Q1201" s="7">
        <v>3499</v>
      </c>
      <c r="R1201" s="16">
        <v>2299.1208000000001</v>
      </c>
      <c r="S1201" s="12">
        <v>2299.1208000000001</v>
      </c>
      <c r="T1201" s="7">
        <f t="shared" si="36"/>
        <v>0</v>
      </c>
      <c r="U1201" s="3">
        <v>0</v>
      </c>
      <c r="V1201" s="7">
        <v>0</v>
      </c>
      <c r="W1201" s="7">
        <v>0</v>
      </c>
      <c r="X1201" s="2">
        <f t="shared" si="37"/>
        <v>2299.1208000000001</v>
      </c>
      <c r="Y1201" s="2">
        <v>0</v>
      </c>
      <c r="Z1201" s="2">
        <v>0</v>
      </c>
      <c r="AA1201"/>
      <c r="AB1201"/>
    </row>
    <row r="1202" spans="1:28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4">
        <v>1999</v>
      </c>
      <c r="Q1202" s="7">
        <v>1999</v>
      </c>
      <c r="R1202" s="16">
        <v>1313.5050000000001</v>
      </c>
      <c r="S1202" s="12">
        <v>1313.5050000000001</v>
      </c>
      <c r="T1202" s="7">
        <f t="shared" si="36"/>
        <v>0</v>
      </c>
      <c r="U1202" s="3">
        <v>0</v>
      </c>
      <c r="V1202" s="7">
        <v>0</v>
      </c>
      <c r="W1202" s="7">
        <v>0</v>
      </c>
      <c r="X1202" s="2">
        <f t="shared" si="37"/>
        <v>1313.5050000000001</v>
      </c>
      <c r="Y1202" s="2">
        <v>0</v>
      </c>
      <c r="Z1202" s="2">
        <v>0</v>
      </c>
      <c r="AA1202"/>
      <c r="AB1202"/>
    </row>
    <row r="1203" spans="1:28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4">
        <v>2799</v>
      </c>
      <c r="Q1203" s="7">
        <v>2799</v>
      </c>
      <c r="R1203" s="16">
        <v>1839.162</v>
      </c>
      <c r="S1203" s="12">
        <v>1839.162</v>
      </c>
      <c r="T1203" s="7">
        <f t="shared" si="36"/>
        <v>0</v>
      </c>
      <c r="U1203" s="3">
        <v>0</v>
      </c>
      <c r="V1203" s="7">
        <v>0</v>
      </c>
      <c r="W1203" s="7">
        <v>0</v>
      </c>
      <c r="X1203" s="2">
        <f t="shared" si="37"/>
        <v>1839.162</v>
      </c>
      <c r="Y1203" s="2">
        <v>0</v>
      </c>
      <c r="Z1203" s="2">
        <v>0</v>
      </c>
      <c r="AA1203"/>
      <c r="AB1203"/>
    </row>
    <row r="1204" spans="1:28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4">
        <v>1999</v>
      </c>
      <c r="Q1204" s="7">
        <v>3998</v>
      </c>
      <c r="R1204" s="16">
        <v>1313.5050000000001</v>
      </c>
      <c r="S1204" s="12">
        <v>2627.01</v>
      </c>
      <c r="T1204" s="7">
        <f t="shared" si="36"/>
        <v>0</v>
      </c>
      <c r="U1204" s="3">
        <v>0</v>
      </c>
      <c r="V1204" s="7">
        <v>0</v>
      </c>
      <c r="W1204" s="7">
        <v>0</v>
      </c>
      <c r="X1204" s="2">
        <f t="shared" si="37"/>
        <v>2627.01</v>
      </c>
      <c r="Y1204" s="2">
        <v>0</v>
      </c>
      <c r="Z1204" s="2">
        <v>0</v>
      </c>
      <c r="AA1204"/>
      <c r="AB1204"/>
    </row>
    <row r="1205" spans="1:28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4">
        <v>2599</v>
      </c>
      <c r="Q1205" s="7">
        <v>2599</v>
      </c>
      <c r="R1205" s="16">
        <v>1707.7554</v>
      </c>
      <c r="S1205" s="12">
        <v>1707.7554</v>
      </c>
      <c r="T1205" s="7">
        <f t="shared" si="36"/>
        <v>0</v>
      </c>
      <c r="U1205" s="3">
        <v>0</v>
      </c>
      <c r="V1205" s="7">
        <v>0</v>
      </c>
      <c r="W1205" s="7">
        <v>0</v>
      </c>
      <c r="X1205" s="2">
        <f t="shared" si="37"/>
        <v>1707.7554</v>
      </c>
      <c r="Y1205" s="2">
        <v>0</v>
      </c>
      <c r="Z1205" s="2">
        <v>0</v>
      </c>
      <c r="AA1205"/>
      <c r="AB1205"/>
    </row>
    <row r="1206" spans="1:28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4">
        <v>2299</v>
      </c>
      <c r="Q1206" s="7">
        <v>2299</v>
      </c>
      <c r="R1206" s="16">
        <v>1510.6302000000001</v>
      </c>
      <c r="S1206" s="12">
        <v>1510.6302000000001</v>
      </c>
      <c r="T1206" s="7">
        <f t="shared" si="36"/>
        <v>0</v>
      </c>
      <c r="U1206" s="3">
        <v>0</v>
      </c>
      <c r="V1206" s="7">
        <v>0</v>
      </c>
      <c r="W1206" s="7">
        <v>0</v>
      </c>
      <c r="X1206" s="2">
        <f t="shared" si="37"/>
        <v>1510.6302000000001</v>
      </c>
      <c r="Y1206" s="2">
        <v>0</v>
      </c>
      <c r="Z1206" s="2">
        <v>0</v>
      </c>
      <c r="AA1206"/>
      <c r="AB1206"/>
    </row>
    <row r="1207" spans="1:28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4">
        <v>1999</v>
      </c>
      <c r="Q1207" s="7">
        <v>1999</v>
      </c>
      <c r="R1207" s="16">
        <v>1313.5050000000001</v>
      </c>
      <c r="S1207" s="12">
        <v>1313.5050000000001</v>
      </c>
      <c r="T1207" s="7">
        <f t="shared" si="36"/>
        <v>0</v>
      </c>
      <c r="U1207" s="3">
        <v>0</v>
      </c>
      <c r="V1207" s="7">
        <v>0</v>
      </c>
      <c r="W1207" s="7">
        <v>0</v>
      </c>
      <c r="X1207" s="2">
        <f t="shared" si="37"/>
        <v>1313.5050000000001</v>
      </c>
      <c r="Y1207" s="2">
        <v>0</v>
      </c>
      <c r="Z1207" s="2">
        <v>0</v>
      </c>
      <c r="AA1207"/>
      <c r="AB1207"/>
    </row>
    <row r="1208" spans="1:28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4">
        <v>2299</v>
      </c>
      <c r="Q1208" s="7">
        <v>2299</v>
      </c>
      <c r="R1208" s="16">
        <v>1510.6302000000001</v>
      </c>
      <c r="S1208" s="12">
        <v>1510.6302000000001</v>
      </c>
      <c r="T1208" s="7">
        <f t="shared" si="36"/>
        <v>0</v>
      </c>
      <c r="U1208" s="3">
        <v>0</v>
      </c>
      <c r="V1208" s="7">
        <v>0</v>
      </c>
      <c r="W1208" s="7">
        <v>0</v>
      </c>
      <c r="X1208" s="2">
        <f t="shared" si="37"/>
        <v>1510.6302000000001</v>
      </c>
      <c r="Y1208" s="2">
        <v>0</v>
      </c>
      <c r="Z1208" s="2">
        <v>0</v>
      </c>
      <c r="AA1208"/>
      <c r="AB1208"/>
    </row>
    <row r="1209" spans="1:28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4">
        <v>2299</v>
      </c>
      <c r="Q1209" s="7">
        <v>2299</v>
      </c>
      <c r="R1209" s="16">
        <v>1510.6302000000001</v>
      </c>
      <c r="S1209" s="12">
        <v>1510.6302000000001</v>
      </c>
      <c r="T1209" s="7">
        <f t="shared" si="36"/>
        <v>0</v>
      </c>
      <c r="U1209" s="3">
        <v>0</v>
      </c>
      <c r="V1209" s="7">
        <v>0</v>
      </c>
      <c r="W1209" s="7">
        <v>0</v>
      </c>
      <c r="X1209" s="2">
        <f t="shared" si="37"/>
        <v>1510.6302000000001</v>
      </c>
      <c r="Y1209" s="2">
        <v>0</v>
      </c>
      <c r="Z1209" s="2">
        <v>0</v>
      </c>
      <c r="AA1209"/>
      <c r="AB1209"/>
    </row>
    <row r="1210" spans="1:28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4">
        <v>2099</v>
      </c>
      <c r="Q1210" s="7">
        <v>2099</v>
      </c>
      <c r="R1210" s="16">
        <v>1379.2134000000001</v>
      </c>
      <c r="S1210" s="12">
        <v>1379.2134000000001</v>
      </c>
      <c r="T1210" s="7">
        <f t="shared" si="36"/>
        <v>0</v>
      </c>
      <c r="U1210" s="3">
        <v>0</v>
      </c>
      <c r="V1210" s="7">
        <v>0</v>
      </c>
      <c r="W1210" s="7">
        <v>0</v>
      </c>
      <c r="X1210" s="2">
        <f t="shared" si="37"/>
        <v>1379.2134000000001</v>
      </c>
      <c r="Y1210" s="2">
        <v>0</v>
      </c>
      <c r="Z1210" s="2">
        <v>0</v>
      </c>
      <c r="AA1210"/>
      <c r="AB1210"/>
    </row>
    <row r="1211" spans="1:28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4">
        <v>2099</v>
      </c>
      <c r="Q1211" s="7">
        <v>2099</v>
      </c>
      <c r="R1211" s="16">
        <v>1379.2134000000001</v>
      </c>
      <c r="S1211" s="12">
        <v>1379.2134000000001</v>
      </c>
      <c r="T1211" s="7">
        <f t="shared" si="36"/>
        <v>0</v>
      </c>
      <c r="U1211" s="3">
        <v>0</v>
      </c>
      <c r="V1211" s="7">
        <v>0</v>
      </c>
      <c r="W1211" s="7">
        <v>0</v>
      </c>
      <c r="X1211" s="2">
        <f t="shared" si="37"/>
        <v>1379.2134000000001</v>
      </c>
      <c r="Y1211" s="2">
        <v>0</v>
      </c>
      <c r="Z1211" s="2">
        <v>0</v>
      </c>
      <c r="AA1211"/>
      <c r="AB1211"/>
    </row>
    <row r="1212" spans="1:28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4">
        <v>1999</v>
      </c>
      <c r="Q1212" s="7">
        <v>3998</v>
      </c>
      <c r="R1212" s="16">
        <v>1313.5050000000001</v>
      </c>
      <c r="S1212" s="12">
        <v>2627.01</v>
      </c>
      <c r="T1212" s="7">
        <f t="shared" si="36"/>
        <v>0</v>
      </c>
      <c r="U1212" s="3">
        <v>0</v>
      </c>
      <c r="V1212" s="7">
        <v>0</v>
      </c>
      <c r="W1212" s="7">
        <v>0</v>
      </c>
      <c r="X1212" s="2">
        <f t="shared" si="37"/>
        <v>2627.01</v>
      </c>
      <c r="Y1212" s="2">
        <v>0</v>
      </c>
      <c r="Z1212" s="2">
        <v>0</v>
      </c>
      <c r="AA1212"/>
      <c r="AB1212"/>
    </row>
    <row r="1213" spans="1:28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4">
        <v>2099</v>
      </c>
      <c r="Q1213" s="7">
        <v>2099</v>
      </c>
      <c r="R1213" s="16">
        <v>1379.2134000000001</v>
      </c>
      <c r="S1213" s="12">
        <v>1379.2134000000001</v>
      </c>
      <c r="T1213" s="7">
        <f t="shared" si="36"/>
        <v>0</v>
      </c>
      <c r="U1213" s="3">
        <v>0</v>
      </c>
      <c r="V1213" s="7">
        <v>0</v>
      </c>
      <c r="W1213" s="7">
        <v>0</v>
      </c>
      <c r="X1213" s="2">
        <f t="shared" si="37"/>
        <v>1379.2134000000001</v>
      </c>
      <c r="Y1213" s="2">
        <v>0</v>
      </c>
      <c r="Z1213" s="2">
        <v>0</v>
      </c>
      <c r="AA1213"/>
      <c r="AB1213"/>
    </row>
    <row r="1214" spans="1:28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4">
        <v>1799</v>
      </c>
      <c r="Q1214" s="7">
        <v>1799</v>
      </c>
      <c r="R1214" s="16">
        <v>1182.0881999999999</v>
      </c>
      <c r="S1214" s="12">
        <v>1182.0881999999999</v>
      </c>
      <c r="T1214" s="7">
        <f t="shared" si="36"/>
        <v>0</v>
      </c>
      <c r="U1214" s="3">
        <v>0</v>
      </c>
      <c r="V1214" s="7">
        <v>0</v>
      </c>
      <c r="W1214" s="7">
        <v>0</v>
      </c>
      <c r="X1214" s="2">
        <f t="shared" si="37"/>
        <v>1182.0881999999999</v>
      </c>
      <c r="Y1214" s="2">
        <v>0</v>
      </c>
      <c r="Z1214" s="2">
        <v>0</v>
      </c>
      <c r="AA1214"/>
      <c r="AB1214"/>
    </row>
    <row r="1215" spans="1:28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4">
        <v>1799</v>
      </c>
      <c r="Q1215" s="7">
        <v>3598</v>
      </c>
      <c r="R1215" s="16">
        <v>1182.0881999999999</v>
      </c>
      <c r="S1215" s="12">
        <v>2364.1763999999998</v>
      </c>
      <c r="T1215" s="7">
        <f t="shared" si="36"/>
        <v>0</v>
      </c>
      <c r="U1215" s="3">
        <v>0</v>
      </c>
      <c r="V1215" s="7">
        <v>0</v>
      </c>
      <c r="W1215" s="7">
        <v>0</v>
      </c>
      <c r="X1215" s="2">
        <f t="shared" si="37"/>
        <v>2364.1763999999998</v>
      </c>
      <c r="Y1215" s="2">
        <v>0</v>
      </c>
      <c r="Z1215" s="2">
        <v>0</v>
      </c>
      <c r="AA1215"/>
      <c r="AB1215"/>
    </row>
    <row r="1216" spans="1:28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4">
        <v>1699</v>
      </c>
      <c r="Q1216" s="7">
        <v>1699</v>
      </c>
      <c r="R1216" s="16">
        <v>1116.3797999999999</v>
      </c>
      <c r="S1216" s="12">
        <v>1116.3797999999999</v>
      </c>
      <c r="T1216" s="7">
        <f t="shared" si="36"/>
        <v>0</v>
      </c>
      <c r="U1216" s="3">
        <v>0</v>
      </c>
      <c r="V1216" s="7">
        <v>0</v>
      </c>
      <c r="W1216" s="7">
        <v>0</v>
      </c>
      <c r="X1216" s="2">
        <f t="shared" si="37"/>
        <v>1116.3797999999999</v>
      </c>
      <c r="Y1216" s="2">
        <v>0</v>
      </c>
      <c r="Z1216" s="2">
        <v>0</v>
      </c>
      <c r="AA1216"/>
      <c r="AB1216"/>
    </row>
    <row r="1217" spans="1:28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4">
        <v>1799</v>
      </c>
      <c r="Q1217" s="7">
        <v>3598</v>
      </c>
      <c r="R1217" s="16">
        <v>1182.0881999999999</v>
      </c>
      <c r="S1217" s="12">
        <v>2364.1763999999998</v>
      </c>
      <c r="T1217" s="7">
        <f t="shared" si="36"/>
        <v>0</v>
      </c>
      <c r="U1217" s="3">
        <v>0</v>
      </c>
      <c r="V1217" s="7">
        <v>0</v>
      </c>
      <c r="W1217" s="7">
        <v>0</v>
      </c>
      <c r="X1217" s="2">
        <f t="shared" si="37"/>
        <v>2364.1763999999998</v>
      </c>
      <c r="Y1217" s="2">
        <v>0</v>
      </c>
      <c r="Z1217" s="2">
        <v>0</v>
      </c>
      <c r="AA1217"/>
      <c r="AB1217"/>
    </row>
    <row r="1218" spans="1:28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4">
        <v>1799</v>
      </c>
      <c r="Q1218" s="7">
        <v>1799</v>
      </c>
      <c r="R1218" s="16">
        <v>1182.0881999999999</v>
      </c>
      <c r="S1218" s="12">
        <v>1182.0881999999999</v>
      </c>
      <c r="T1218" s="7">
        <f t="shared" ref="T1218:T1281" si="38">ROUND( ((V1218*100)/S1218),1)</f>
        <v>0</v>
      </c>
      <c r="U1218" s="3">
        <v>0</v>
      </c>
      <c r="V1218" s="7">
        <v>0</v>
      </c>
      <c r="W1218" s="7">
        <v>0</v>
      </c>
      <c r="X1218" s="2">
        <f t="shared" ref="X1218:X1281" si="39">S1218+V1218+W1218</f>
        <v>1182.0881999999999</v>
      </c>
      <c r="Y1218" s="2">
        <v>0</v>
      </c>
      <c r="Z1218" s="2">
        <v>0</v>
      </c>
      <c r="AA1218"/>
      <c r="AB1218"/>
    </row>
    <row r="1219" spans="1:28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4">
        <v>1899</v>
      </c>
      <c r="Q1219" s="7">
        <v>1899</v>
      </c>
      <c r="R1219" s="16">
        <v>1247.7965999999999</v>
      </c>
      <c r="S1219" s="12">
        <v>1247.7965999999999</v>
      </c>
      <c r="T1219" s="7">
        <f t="shared" si="38"/>
        <v>0</v>
      </c>
      <c r="U1219" s="3">
        <v>0</v>
      </c>
      <c r="V1219" s="7">
        <v>0</v>
      </c>
      <c r="W1219" s="7">
        <v>0</v>
      </c>
      <c r="X1219" s="2">
        <f t="shared" si="39"/>
        <v>1247.7965999999999</v>
      </c>
      <c r="Y1219" s="2">
        <v>0</v>
      </c>
      <c r="Z1219" s="2">
        <v>0</v>
      </c>
      <c r="AA1219"/>
      <c r="AB1219"/>
    </row>
    <row r="1220" spans="1:28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4">
        <v>2099</v>
      </c>
      <c r="Q1220" s="7">
        <v>2099</v>
      </c>
      <c r="R1220" s="16">
        <v>1379.2134000000001</v>
      </c>
      <c r="S1220" s="12">
        <v>1379.2134000000001</v>
      </c>
      <c r="T1220" s="7">
        <f t="shared" si="38"/>
        <v>0</v>
      </c>
      <c r="U1220" s="3">
        <v>0</v>
      </c>
      <c r="V1220" s="7">
        <v>0</v>
      </c>
      <c r="W1220" s="7">
        <v>0</v>
      </c>
      <c r="X1220" s="2">
        <f t="shared" si="39"/>
        <v>1379.2134000000001</v>
      </c>
      <c r="Y1220" s="2">
        <v>0</v>
      </c>
      <c r="Z1220" s="2">
        <v>0</v>
      </c>
      <c r="AA1220"/>
      <c r="AB1220"/>
    </row>
    <row r="1221" spans="1:28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4">
        <v>2099</v>
      </c>
      <c r="Q1221" s="7">
        <v>2099</v>
      </c>
      <c r="R1221" s="16">
        <v>1379.2134000000001</v>
      </c>
      <c r="S1221" s="12">
        <v>1379.2134000000001</v>
      </c>
      <c r="T1221" s="7">
        <f t="shared" si="38"/>
        <v>0</v>
      </c>
      <c r="U1221" s="3">
        <v>0</v>
      </c>
      <c r="V1221" s="7">
        <v>0</v>
      </c>
      <c r="W1221" s="7">
        <v>0</v>
      </c>
      <c r="X1221" s="2">
        <f t="shared" si="39"/>
        <v>1379.2134000000001</v>
      </c>
      <c r="Y1221" s="2">
        <v>0</v>
      </c>
      <c r="Z1221" s="2">
        <v>0</v>
      </c>
      <c r="AA1221"/>
      <c r="AB1221"/>
    </row>
    <row r="1222" spans="1:28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4">
        <v>2099</v>
      </c>
      <c r="Q1222" s="7">
        <v>2099</v>
      </c>
      <c r="R1222" s="16">
        <v>1379.2134000000001</v>
      </c>
      <c r="S1222" s="12">
        <v>1379.2134000000001</v>
      </c>
      <c r="T1222" s="7">
        <f t="shared" si="38"/>
        <v>0</v>
      </c>
      <c r="U1222" s="3">
        <v>0</v>
      </c>
      <c r="V1222" s="7">
        <v>0</v>
      </c>
      <c r="W1222" s="7">
        <v>0</v>
      </c>
      <c r="X1222" s="2">
        <f t="shared" si="39"/>
        <v>1379.2134000000001</v>
      </c>
      <c r="Y1222" s="2">
        <v>0</v>
      </c>
      <c r="Z1222" s="2">
        <v>0</v>
      </c>
      <c r="AA1222"/>
      <c r="AB1222"/>
    </row>
    <row r="1223" spans="1:28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4">
        <v>1699</v>
      </c>
      <c r="Q1223" s="7">
        <v>1699</v>
      </c>
      <c r="R1223" s="16">
        <v>1116.3797999999999</v>
      </c>
      <c r="S1223" s="12">
        <v>1116.3797999999999</v>
      </c>
      <c r="T1223" s="7">
        <f t="shared" si="38"/>
        <v>0</v>
      </c>
      <c r="U1223" s="3">
        <v>0</v>
      </c>
      <c r="V1223" s="7">
        <v>0</v>
      </c>
      <c r="W1223" s="7">
        <v>0</v>
      </c>
      <c r="X1223" s="2">
        <f t="shared" si="39"/>
        <v>1116.3797999999999</v>
      </c>
      <c r="Y1223" s="2">
        <v>0</v>
      </c>
      <c r="Z1223" s="2">
        <v>0</v>
      </c>
      <c r="AA1223"/>
      <c r="AB1223"/>
    </row>
    <row r="1224" spans="1:28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4">
        <v>1699</v>
      </c>
      <c r="Q1224" s="7">
        <v>1699</v>
      </c>
      <c r="R1224" s="16">
        <v>1116.3797999999999</v>
      </c>
      <c r="S1224" s="12">
        <v>1116.3797999999999</v>
      </c>
      <c r="T1224" s="7">
        <f t="shared" si="38"/>
        <v>0</v>
      </c>
      <c r="U1224" s="3">
        <v>0</v>
      </c>
      <c r="V1224" s="7">
        <v>0</v>
      </c>
      <c r="W1224" s="7">
        <v>0</v>
      </c>
      <c r="X1224" s="2">
        <f t="shared" si="39"/>
        <v>1116.3797999999999</v>
      </c>
      <c r="Y1224" s="2">
        <v>0</v>
      </c>
      <c r="Z1224" s="2">
        <v>0</v>
      </c>
      <c r="AA1224"/>
      <c r="AB1224"/>
    </row>
    <row r="1225" spans="1:28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4">
        <v>1899</v>
      </c>
      <c r="Q1225" s="7">
        <v>1899</v>
      </c>
      <c r="R1225" s="16">
        <v>1247.7965999999999</v>
      </c>
      <c r="S1225" s="12">
        <v>1247.7965999999999</v>
      </c>
      <c r="T1225" s="7">
        <f t="shared" si="38"/>
        <v>0</v>
      </c>
      <c r="U1225" s="3">
        <v>0</v>
      </c>
      <c r="V1225" s="7">
        <v>0</v>
      </c>
      <c r="W1225" s="7">
        <v>0</v>
      </c>
      <c r="X1225" s="2">
        <f t="shared" si="39"/>
        <v>1247.7965999999999</v>
      </c>
      <c r="Y1225" s="2">
        <v>0</v>
      </c>
      <c r="Z1225" s="2">
        <v>0</v>
      </c>
      <c r="AA1225"/>
      <c r="AB1225"/>
    </row>
    <row r="1226" spans="1:28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4">
        <v>1899</v>
      </c>
      <c r="Q1226" s="7">
        <v>1899</v>
      </c>
      <c r="R1226" s="16">
        <v>1247.7965999999999</v>
      </c>
      <c r="S1226" s="12">
        <v>1247.7965999999999</v>
      </c>
      <c r="T1226" s="7">
        <f t="shared" si="38"/>
        <v>0</v>
      </c>
      <c r="U1226" s="3">
        <v>0</v>
      </c>
      <c r="V1226" s="7">
        <v>0</v>
      </c>
      <c r="W1226" s="7">
        <v>0</v>
      </c>
      <c r="X1226" s="2">
        <f t="shared" si="39"/>
        <v>1247.7965999999999</v>
      </c>
      <c r="Y1226" s="2">
        <v>0</v>
      </c>
      <c r="Z1226" s="2">
        <v>0</v>
      </c>
      <c r="AA1226"/>
      <c r="AB1226"/>
    </row>
    <row r="1227" spans="1:28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4">
        <v>1899</v>
      </c>
      <c r="Q1227" s="7">
        <v>1899</v>
      </c>
      <c r="R1227" s="16">
        <v>1247.7965999999999</v>
      </c>
      <c r="S1227" s="12">
        <v>1247.7965999999999</v>
      </c>
      <c r="T1227" s="7">
        <f t="shared" si="38"/>
        <v>0</v>
      </c>
      <c r="U1227" s="3">
        <v>0</v>
      </c>
      <c r="V1227" s="7">
        <v>0</v>
      </c>
      <c r="W1227" s="7">
        <v>0</v>
      </c>
      <c r="X1227" s="2">
        <f t="shared" si="39"/>
        <v>1247.7965999999999</v>
      </c>
      <c r="Y1227" s="2">
        <v>0</v>
      </c>
      <c r="Z1227" s="2">
        <v>0</v>
      </c>
      <c r="AA1227"/>
      <c r="AB1227"/>
    </row>
    <row r="1228" spans="1:28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4">
        <v>2099</v>
      </c>
      <c r="Q1228" s="7">
        <v>2099</v>
      </c>
      <c r="R1228" s="16">
        <v>1379.2134000000001</v>
      </c>
      <c r="S1228" s="12">
        <v>1379.2134000000001</v>
      </c>
      <c r="T1228" s="7">
        <f t="shared" si="38"/>
        <v>0</v>
      </c>
      <c r="U1228" s="3">
        <v>0</v>
      </c>
      <c r="V1228" s="7">
        <v>0</v>
      </c>
      <c r="W1228" s="7">
        <v>0</v>
      </c>
      <c r="X1228" s="2">
        <f t="shared" si="39"/>
        <v>1379.2134000000001</v>
      </c>
      <c r="Y1228" s="2">
        <v>0</v>
      </c>
      <c r="Z1228" s="2">
        <v>0</v>
      </c>
      <c r="AA1228"/>
      <c r="AB1228"/>
    </row>
    <row r="1229" spans="1:28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4">
        <v>1999</v>
      </c>
      <c r="Q1229" s="7">
        <v>1999</v>
      </c>
      <c r="R1229" s="16">
        <v>1313.5050000000001</v>
      </c>
      <c r="S1229" s="12">
        <v>1313.5050000000001</v>
      </c>
      <c r="T1229" s="7">
        <f t="shared" si="38"/>
        <v>0</v>
      </c>
      <c r="U1229" s="3">
        <v>0</v>
      </c>
      <c r="V1229" s="7">
        <v>0</v>
      </c>
      <c r="W1229" s="7">
        <v>0</v>
      </c>
      <c r="X1229" s="2">
        <f t="shared" si="39"/>
        <v>1313.5050000000001</v>
      </c>
      <c r="Y1229" s="2">
        <v>0</v>
      </c>
      <c r="Z1229" s="2">
        <v>0</v>
      </c>
      <c r="AA1229"/>
      <c r="AB1229"/>
    </row>
    <row r="1230" spans="1:28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4">
        <v>2399</v>
      </c>
      <c r="Q1230" s="7">
        <v>2399</v>
      </c>
      <c r="R1230" s="16">
        <v>1576.3386</v>
      </c>
      <c r="S1230" s="12">
        <v>1576.3386</v>
      </c>
      <c r="T1230" s="7">
        <f t="shared" si="38"/>
        <v>0</v>
      </c>
      <c r="U1230" s="3">
        <v>0</v>
      </c>
      <c r="V1230" s="7">
        <v>0</v>
      </c>
      <c r="W1230" s="7">
        <v>0</v>
      </c>
      <c r="X1230" s="2">
        <f t="shared" si="39"/>
        <v>1576.3386</v>
      </c>
      <c r="Y1230" s="2">
        <v>0</v>
      </c>
      <c r="Z1230" s="2">
        <v>0</v>
      </c>
      <c r="AA1230"/>
      <c r="AB1230"/>
    </row>
    <row r="1231" spans="1:28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4">
        <v>2299</v>
      </c>
      <c r="Q1231" s="7">
        <v>2299</v>
      </c>
      <c r="R1231" s="16">
        <v>1510.6302000000001</v>
      </c>
      <c r="S1231" s="12">
        <v>1510.6302000000001</v>
      </c>
      <c r="T1231" s="7">
        <f t="shared" si="38"/>
        <v>0</v>
      </c>
      <c r="U1231" s="3">
        <v>0</v>
      </c>
      <c r="V1231" s="7">
        <v>0</v>
      </c>
      <c r="W1231" s="7">
        <v>0</v>
      </c>
      <c r="X1231" s="2">
        <f t="shared" si="39"/>
        <v>1510.6302000000001</v>
      </c>
      <c r="Y1231" s="2">
        <v>0</v>
      </c>
      <c r="Z1231" s="2">
        <v>0</v>
      </c>
      <c r="AA1231"/>
      <c r="AB1231"/>
    </row>
    <row r="1232" spans="1:28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4">
        <v>1699</v>
      </c>
      <c r="Q1232" s="7">
        <v>1699</v>
      </c>
      <c r="R1232" s="16">
        <v>1116.3797999999999</v>
      </c>
      <c r="S1232" s="12">
        <v>1116.3797999999999</v>
      </c>
      <c r="T1232" s="7">
        <f t="shared" si="38"/>
        <v>0</v>
      </c>
      <c r="U1232" s="3">
        <v>0</v>
      </c>
      <c r="V1232" s="7">
        <v>0</v>
      </c>
      <c r="W1232" s="7">
        <v>0</v>
      </c>
      <c r="X1232" s="2">
        <f t="shared" si="39"/>
        <v>1116.3797999999999</v>
      </c>
      <c r="Y1232" s="2">
        <v>0</v>
      </c>
      <c r="Z1232" s="2">
        <v>0</v>
      </c>
      <c r="AA1232"/>
      <c r="AB1232"/>
    </row>
    <row r="1233" spans="1:28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4">
        <v>1699</v>
      </c>
      <c r="Q1233" s="7">
        <v>1699</v>
      </c>
      <c r="R1233" s="16">
        <v>1116.3797999999999</v>
      </c>
      <c r="S1233" s="12">
        <v>1116.3797999999999</v>
      </c>
      <c r="T1233" s="7">
        <f t="shared" si="38"/>
        <v>0</v>
      </c>
      <c r="U1233" s="3">
        <v>0</v>
      </c>
      <c r="V1233" s="7">
        <v>0</v>
      </c>
      <c r="W1233" s="7">
        <v>0</v>
      </c>
      <c r="X1233" s="2">
        <f t="shared" si="39"/>
        <v>1116.3797999999999</v>
      </c>
      <c r="Y1233" s="2">
        <v>0</v>
      </c>
      <c r="Z1233" s="2">
        <v>0</v>
      </c>
      <c r="AA1233"/>
      <c r="AB1233"/>
    </row>
    <row r="1234" spans="1:28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4">
        <v>1699</v>
      </c>
      <c r="Q1234" s="7">
        <v>1699</v>
      </c>
      <c r="R1234" s="16">
        <v>1116.3797999999999</v>
      </c>
      <c r="S1234" s="12">
        <v>1116.3797999999999</v>
      </c>
      <c r="T1234" s="7">
        <f t="shared" si="38"/>
        <v>0</v>
      </c>
      <c r="U1234" s="3">
        <v>0</v>
      </c>
      <c r="V1234" s="7">
        <v>0</v>
      </c>
      <c r="W1234" s="7">
        <v>0</v>
      </c>
      <c r="X1234" s="2">
        <f t="shared" si="39"/>
        <v>1116.3797999999999</v>
      </c>
      <c r="Y1234" s="2">
        <v>0</v>
      </c>
      <c r="Z1234" s="2">
        <v>0</v>
      </c>
      <c r="AA1234"/>
      <c r="AB1234"/>
    </row>
    <row r="1235" spans="1:28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4">
        <v>1699</v>
      </c>
      <c r="Q1235" s="7">
        <v>1699</v>
      </c>
      <c r="R1235" s="16">
        <v>1116.3797999999999</v>
      </c>
      <c r="S1235" s="12">
        <v>1116.3797999999999</v>
      </c>
      <c r="T1235" s="7">
        <f t="shared" si="38"/>
        <v>0</v>
      </c>
      <c r="U1235" s="3">
        <v>0</v>
      </c>
      <c r="V1235" s="7">
        <v>0</v>
      </c>
      <c r="W1235" s="7">
        <v>0</v>
      </c>
      <c r="X1235" s="2">
        <f t="shared" si="39"/>
        <v>1116.3797999999999</v>
      </c>
      <c r="Y1235" s="2">
        <v>0</v>
      </c>
      <c r="Z1235" s="2">
        <v>0</v>
      </c>
      <c r="AA1235"/>
      <c r="AB1235"/>
    </row>
    <row r="1236" spans="1:28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4">
        <v>1799</v>
      </c>
      <c r="Q1236" s="7">
        <v>1799</v>
      </c>
      <c r="R1236" s="16">
        <v>1182.0881999999999</v>
      </c>
      <c r="S1236" s="12">
        <v>1182.0881999999999</v>
      </c>
      <c r="T1236" s="7">
        <f t="shared" si="38"/>
        <v>0</v>
      </c>
      <c r="U1236" s="3">
        <v>0</v>
      </c>
      <c r="V1236" s="7">
        <v>0</v>
      </c>
      <c r="W1236" s="7">
        <v>0</v>
      </c>
      <c r="X1236" s="2">
        <f t="shared" si="39"/>
        <v>1182.0881999999999</v>
      </c>
      <c r="Y1236" s="2">
        <v>0</v>
      </c>
      <c r="Z1236" s="2">
        <v>0</v>
      </c>
      <c r="AA1236"/>
      <c r="AB1236"/>
    </row>
    <row r="1237" spans="1:28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4">
        <v>1999</v>
      </c>
      <c r="Q1237" s="7">
        <v>1999</v>
      </c>
      <c r="R1237" s="16">
        <v>1313.5050000000001</v>
      </c>
      <c r="S1237" s="12">
        <v>1313.5050000000001</v>
      </c>
      <c r="T1237" s="7">
        <f t="shared" si="38"/>
        <v>0</v>
      </c>
      <c r="U1237" s="3">
        <v>0</v>
      </c>
      <c r="V1237" s="7">
        <v>0</v>
      </c>
      <c r="W1237" s="7">
        <v>0</v>
      </c>
      <c r="X1237" s="2">
        <f t="shared" si="39"/>
        <v>1313.5050000000001</v>
      </c>
      <c r="Y1237" s="2">
        <v>0</v>
      </c>
      <c r="Z1237" s="2">
        <v>0</v>
      </c>
      <c r="AA1237"/>
      <c r="AB1237"/>
    </row>
    <row r="1238" spans="1:28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4">
        <v>1799</v>
      </c>
      <c r="Q1238" s="7">
        <v>1799</v>
      </c>
      <c r="R1238" s="16">
        <v>1182.0881999999999</v>
      </c>
      <c r="S1238" s="12">
        <v>1182.0881999999999</v>
      </c>
      <c r="T1238" s="7">
        <f t="shared" si="38"/>
        <v>0</v>
      </c>
      <c r="U1238" s="3">
        <v>0</v>
      </c>
      <c r="V1238" s="7">
        <v>0</v>
      </c>
      <c r="W1238" s="7">
        <v>0</v>
      </c>
      <c r="X1238" s="2">
        <f t="shared" si="39"/>
        <v>1182.0881999999999</v>
      </c>
      <c r="Y1238" s="2">
        <v>0</v>
      </c>
      <c r="Z1238" s="2">
        <v>0</v>
      </c>
      <c r="AA1238"/>
      <c r="AB1238"/>
    </row>
    <row r="1239" spans="1:28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4">
        <v>1999</v>
      </c>
      <c r="Q1239" s="7">
        <v>1999</v>
      </c>
      <c r="R1239" s="16">
        <v>1313.5050000000001</v>
      </c>
      <c r="S1239" s="12">
        <v>1313.5050000000001</v>
      </c>
      <c r="T1239" s="7">
        <f t="shared" si="38"/>
        <v>0</v>
      </c>
      <c r="U1239" s="3">
        <v>0</v>
      </c>
      <c r="V1239" s="7">
        <v>0</v>
      </c>
      <c r="W1239" s="7">
        <v>0</v>
      </c>
      <c r="X1239" s="2">
        <f t="shared" si="39"/>
        <v>1313.5050000000001</v>
      </c>
      <c r="Y1239" s="2">
        <v>0</v>
      </c>
      <c r="Z1239" s="2">
        <v>0</v>
      </c>
      <c r="AA1239"/>
      <c r="AB1239"/>
    </row>
    <row r="1240" spans="1:28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4">
        <v>1999</v>
      </c>
      <c r="Q1240" s="7">
        <v>1999</v>
      </c>
      <c r="R1240" s="16">
        <v>1313.5050000000001</v>
      </c>
      <c r="S1240" s="12">
        <v>1313.5050000000001</v>
      </c>
      <c r="T1240" s="7">
        <f t="shared" si="38"/>
        <v>0</v>
      </c>
      <c r="U1240" s="3">
        <v>0</v>
      </c>
      <c r="V1240" s="7">
        <v>0</v>
      </c>
      <c r="W1240" s="7">
        <v>0</v>
      </c>
      <c r="X1240" s="2">
        <f t="shared" si="39"/>
        <v>1313.5050000000001</v>
      </c>
      <c r="Y1240" s="2">
        <v>0</v>
      </c>
      <c r="Z1240" s="2">
        <v>0</v>
      </c>
      <c r="AA1240"/>
      <c r="AB1240"/>
    </row>
    <row r="1241" spans="1:28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4">
        <v>2099</v>
      </c>
      <c r="Q1241" s="7">
        <v>2099</v>
      </c>
      <c r="R1241" s="16">
        <v>1379.2134000000001</v>
      </c>
      <c r="S1241" s="12">
        <v>1379.2134000000001</v>
      </c>
      <c r="T1241" s="7">
        <f t="shared" si="38"/>
        <v>0</v>
      </c>
      <c r="U1241" s="3">
        <v>0</v>
      </c>
      <c r="V1241" s="7">
        <v>0</v>
      </c>
      <c r="W1241" s="7">
        <v>0</v>
      </c>
      <c r="X1241" s="2">
        <f t="shared" si="39"/>
        <v>1379.2134000000001</v>
      </c>
      <c r="Y1241" s="2">
        <v>0</v>
      </c>
      <c r="Z1241" s="2">
        <v>0</v>
      </c>
      <c r="AA1241"/>
      <c r="AB1241"/>
    </row>
    <row r="1242" spans="1:28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4">
        <v>2099</v>
      </c>
      <c r="Q1242" s="7">
        <v>2099</v>
      </c>
      <c r="R1242" s="16">
        <v>1379.2134000000001</v>
      </c>
      <c r="S1242" s="12">
        <v>1379.2134000000001</v>
      </c>
      <c r="T1242" s="7">
        <f t="shared" si="38"/>
        <v>0</v>
      </c>
      <c r="U1242" s="3">
        <v>0</v>
      </c>
      <c r="V1242" s="7">
        <v>0</v>
      </c>
      <c r="W1242" s="7">
        <v>0</v>
      </c>
      <c r="X1242" s="2">
        <f t="shared" si="39"/>
        <v>1379.2134000000001</v>
      </c>
      <c r="Y1242" s="2">
        <v>0</v>
      </c>
      <c r="Z1242" s="2">
        <v>0</v>
      </c>
      <c r="AA1242"/>
      <c r="AB1242"/>
    </row>
    <row r="1243" spans="1:28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4">
        <v>2099</v>
      </c>
      <c r="Q1243" s="7">
        <v>2099</v>
      </c>
      <c r="R1243" s="16">
        <v>1379.2134000000001</v>
      </c>
      <c r="S1243" s="12">
        <v>1379.2134000000001</v>
      </c>
      <c r="T1243" s="7">
        <f t="shared" si="38"/>
        <v>0</v>
      </c>
      <c r="U1243" s="3">
        <v>0</v>
      </c>
      <c r="V1243" s="7">
        <v>0</v>
      </c>
      <c r="W1243" s="7">
        <v>0</v>
      </c>
      <c r="X1243" s="2">
        <f t="shared" si="39"/>
        <v>1379.2134000000001</v>
      </c>
      <c r="Y1243" s="2">
        <v>0</v>
      </c>
      <c r="Z1243" s="2">
        <v>0</v>
      </c>
      <c r="AA1243"/>
      <c r="AB1243"/>
    </row>
    <row r="1244" spans="1:28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4">
        <v>1799</v>
      </c>
      <c r="Q1244" s="7">
        <v>3598</v>
      </c>
      <c r="R1244" s="16">
        <v>1182.0881999999999</v>
      </c>
      <c r="S1244" s="12">
        <v>2364.1763999999998</v>
      </c>
      <c r="T1244" s="7">
        <f t="shared" si="38"/>
        <v>0</v>
      </c>
      <c r="U1244" s="3">
        <v>0</v>
      </c>
      <c r="V1244" s="7">
        <v>0</v>
      </c>
      <c r="W1244" s="7">
        <v>0</v>
      </c>
      <c r="X1244" s="2">
        <f t="shared" si="39"/>
        <v>2364.1763999999998</v>
      </c>
      <c r="Y1244" s="2">
        <v>0</v>
      </c>
      <c r="Z1244" s="2">
        <v>0</v>
      </c>
      <c r="AA1244"/>
      <c r="AB1244"/>
    </row>
    <row r="1245" spans="1:28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4">
        <v>1799</v>
      </c>
      <c r="Q1245" s="7">
        <v>1799</v>
      </c>
      <c r="R1245" s="16">
        <v>1182.0881999999999</v>
      </c>
      <c r="S1245" s="12">
        <v>1182.0881999999999</v>
      </c>
      <c r="T1245" s="7">
        <f t="shared" si="38"/>
        <v>0</v>
      </c>
      <c r="U1245" s="3">
        <v>0</v>
      </c>
      <c r="V1245" s="7">
        <v>0</v>
      </c>
      <c r="W1245" s="7">
        <v>0</v>
      </c>
      <c r="X1245" s="2">
        <f t="shared" si="39"/>
        <v>1182.0881999999999</v>
      </c>
      <c r="Y1245" s="2">
        <v>0</v>
      </c>
      <c r="Z1245" s="2">
        <v>0</v>
      </c>
      <c r="AA1245"/>
      <c r="AB1245"/>
    </row>
    <row r="1246" spans="1:28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4">
        <v>2299</v>
      </c>
      <c r="Q1246" s="7">
        <v>2299</v>
      </c>
      <c r="R1246" s="16">
        <v>1510.6302000000001</v>
      </c>
      <c r="S1246" s="12">
        <v>1510.6302000000001</v>
      </c>
      <c r="T1246" s="7">
        <f t="shared" si="38"/>
        <v>0</v>
      </c>
      <c r="U1246" s="3">
        <v>0</v>
      </c>
      <c r="V1246" s="7">
        <v>0</v>
      </c>
      <c r="W1246" s="7">
        <v>0</v>
      </c>
      <c r="X1246" s="2">
        <f t="shared" si="39"/>
        <v>1510.6302000000001</v>
      </c>
      <c r="Y1246" s="2">
        <v>0</v>
      </c>
      <c r="Z1246" s="2">
        <v>0</v>
      </c>
      <c r="AA1246"/>
      <c r="AB1246"/>
    </row>
    <row r="1247" spans="1:28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4">
        <v>1999</v>
      </c>
      <c r="Q1247" s="7">
        <v>1999</v>
      </c>
      <c r="R1247" s="16">
        <v>1313.5050000000001</v>
      </c>
      <c r="S1247" s="12">
        <v>1313.5050000000001</v>
      </c>
      <c r="T1247" s="7">
        <f t="shared" si="38"/>
        <v>0</v>
      </c>
      <c r="U1247" s="3">
        <v>0</v>
      </c>
      <c r="V1247" s="7">
        <v>0</v>
      </c>
      <c r="W1247" s="7">
        <v>0</v>
      </c>
      <c r="X1247" s="2">
        <f t="shared" si="39"/>
        <v>1313.5050000000001</v>
      </c>
      <c r="Y1247" s="2">
        <v>0</v>
      </c>
      <c r="Z1247" s="2">
        <v>0</v>
      </c>
      <c r="AA1247"/>
      <c r="AB1247"/>
    </row>
    <row r="1248" spans="1:28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4">
        <v>1999</v>
      </c>
      <c r="Q1248" s="7">
        <v>1999</v>
      </c>
      <c r="R1248" s="16">
        <v>1313.5050000000001</v>
      </c>
      <c r="S1248" s="12">
        <v>1313.5050000000001</v>
      </c>
      <c r="T1248" s="7">
        <f t="shared" si="38"/>
        <v>0</v>
      </c>
      <c r="U1248" s="3">
        <v>0</v>
      </c>
      <c r="V1248" s="7">
        <v>0</v>
      </c>
      <c r="W1248" s="7">
        <v>0</v>
      </c>
      <c r="X1248" s="2">
        <f t="shared" si="39"/>
        <v>1313.5050000000001</v>
      </c>
      <c r="Y1248" s="2">
        <v>0</v>
      </c>
      <c r="Z1248" s="2">
        <v>0</v>
      </c>
      <c r="AA1248"/>
      <c r="AB1248"/>
    </row>
    <row r="1249" spans="1:28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4">
        <v>1999</v>
      </c>
      <c r="Q1249" s="7">
        <v>1999</v>
      </c>
      <c r="R1249" s="16">
        <v>1313.5050000000001</v>
      </c>
      <c r="S1249" s="12">
        <v>1313.5050000000001</v>
      </c>
      <c r="T1249" s="7">
        <f t="shared" si="38"/>
        <v>0</v>
      </c>
      <c r="U1249" s="3">
        <v>0</v>
      </c>
      <c r="V1249" s="7">
        <v>0</v>
      </c>
      <c r="W1249" s="7">
        <v>0</v>
      </c>
      <c r="X1249" s="2">
        <f t="shared" si="39"/>
        <v>1313.5050000000001</v>
      </c>
      <c r="Y1249" s="2">
        <v>0</v>
      </c>
      <c r="Z1249" s="2">
        <v>0</v>
      </c>
      <c r="AA1249"/>
      <c r="AB1249"/>
    </row>
    <row r="1250" spans="1:28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4">
        <v>2299</v>
      </c>
      <c r="Q1250" s="7">
        <v>2299</v>
      </c>
      <c r="R1250" s="16">
        <v>1510.6302000000001</v>
      </c>
      <c r="S1250" s="12">
        <v>1510.6302000000001</v>
      </c>
      <c r="T1250" s="7">
        <f t="shared" si="38"/>
        <v>0</v>
      </c>
      <c r="U1250" s="3">
        <v>0</v>
      </c>
      <c r="V1250" s="7">
        <v>0</v>
      </c>
      <c r="W1250" s="7">
        <v>0</v>
      </c>
      <c r="X1250" s="2">
        <f t="shared" si="39"/>
        <v>1510.6302000000001</v>
      </c>
      <c r="Y1250" s="2">
        <v>0</v>
      </c>
      <c r="Z1250" s="2">
        <v>0</v>
      </c>
      <c r="AA1250"/>
      <c r="AB1250"/>
    </row>
    <row r="1251" spans="1:28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4">
        <v>2399</v>
      </c>
      <c r="Q1251" s="7">
        <v>2399</v>
      </c>
      <c r="R1251" s="16">
        <v>1576.3386</v>
      </c>
      <c r="S1251" s="12">
        <v>1576.3386</v>
      </c>
      <c r="T1251" s="7">
        <f t="shared" si="38"/>
        <v>0</v>
      </c>
      <c r="U1251" s="3">
        <v>0</v>
      </c>
      <c r="V1251" s="7">
        <v>0</v>
      </c>
      <c r="W1251" s="7">
        <v>0</v>
      </c>
      <c r="X1251" s="2">
        <f t="shared" si="39"/>
        <v>1576.3386</v>
      </c>
      <c r="Y1251" s="2">
        <v>0</v>
      </c>
      <c r="Z1251" s="2">
        <v>0</v>
      </c>
      <c r="AA1251"/>
      <c r="AB1251"/>
    </row>
    <row r="1252" spans="1:28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4">
        <v>2299</v>
      </c>
      <c r="Q1252" s="7">
        <v>2299</v>
      </c>
      <c r="R1252" s="16">
        <v>1510.6302000000001</v>
      </c>
      <c r="S1252" s="12">
        <v>1510.6302000000001</v>
      </c>
      <c r="T1252" s="7">
        <f t="shared" si="38"/>
        <v>0</v>
      </c>
      <c r="U1252" s="3">
        <v>0</v>
      </c>
      <c r="V1252" s="7">
        <v>0</v>
      </c>
      <c r="W1252" s="7">
        <v>0</v>
      </c>
      <c r="X1252" s="2">
        <f t="shared" si="39"/>
        <v>1510.6302000000001</v>
      </c>
      <c r="Y1252" s="2">
        <v>0</v>
      </c>
      <c r="Z1252" s="2">
        <v>0</v>
      </c>
      <c r="AA1252"/>
      <c r="AB1252"/>
    </row>
    <row r="1253" spans="1:28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4">
        <v>1999</v>
      </c>
      <c r="Q1253" s="7">
        <v>1999</v>
      </c>
      <c r="R1253" s="16">
        <v>1313.5050000000001</v>
      </c>
      <c r="S1253" s="12">
        <v>1313.5050000000001</v>
      </c>
      <c r="T1253" s="7">
        <f t="shared" si="38"/>
        <v>0</v>
      </c>
      <c r="U1253" s="3">
        <v>0</v>
      </c>
      <c r="V1253" s="7">
        <v>0</v>
      </c>
      <c r="W1253" s="7">
        <v>0</v>
      </c>
      <c r="X1253" s="2">
        <f t="shared" si="39"/>
        <v>1313.5050000000001</v>
      </c>
      <c r="Y1253" s="2">
        <v>0</v>
      </c>
      <c r="Z1253" s="2">
        <v>0</v>
      </c>
      <c r="AA1253"/>
      <c r="AB1253"/>
    </row>
    <row r="1254" spans="1:28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4">
        <v>2299</v>
      </c>
      <c r="Q1254" s="7">
        <v>2299</v>
      </c>
      <c r="R1254" s="16">
        <v>1510.6302000000001</v>
      </c>
      <c r="S1254" s="12">
        <v>1510.6302000000001</v>
      </c>
      <c r="T1254" s="7">
        <f t="shared" si="38"/>
        <v>0</v>
      </c>
      <c r="U1254" s="3">
        <v>0</v>
      </c>
      <c r="V1254" s="7">
        <v>0</v>
      </c>
      <c r="W1254" s="7">
        <v>0</v>
      </c>
      <c r="X1254" s="2">
        <f t="shared" si="39"/>
        <v>1510.6302000000001</v>
      </c>
      <c r="Y1254" s="2">
        <v>0</v>
      </c>
      <c r="Z1254" s="2">
        <v>0</v>
      </c>
      <c r="AA1254"/>
      <c r="AB1254"/>
    </row>
    <row r="1255" spans="1:28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4">
        <v>2299</v>
      </c>
      <c r="Q1255" s="7">
        <v>2299</v>
      </c>
      <c r="R1255" s="16">
        <v>1510.6302000000001</v>
      </c>
      <c r="S1255" s="12">
        <v>1510.6302000000001</v>
      </c>
      <c r="T1255" s="7">
        <f t="shared" si="38"/>
        <v>0</v>
      </c>
      <c r="U1255" s="3">
        <v>0</v>
      </c>
      <c r="V1255" s="7">
        <v>0</v>
      </c>
      <c r="W1255" s="7">
        <v>0</v>
      </c>
      <c r="X1255" s="2">
        <f t="shared" si="39"/>
        <v>1510.6302000000001</v>
      </c>
      <c r="Y1255" s="2">
        <v>0</v>
      </c>
      <c r="Z1255" s="2">
        <v>0</v>
      </c>
      <c r="AA1255"/>
      <c r="AB1255"/>
    </row>
    <row r="1256" spans="1:28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4">
        <v>2399</v>
      </c>
      <c r="Q1256" s="7">
        <v>2399</v>
      </c>
      <c r="R1256" s="16">
        <v>1576.3386</v>
      </c>
      <c r="S1256" s="12">
        <v>1576.3386</v>
      </c>
      <c r="T1256" s="7">
        <f t="shared" si="38"/>
        <v>0</v>
      </c>
      <c r="U1256" s="3">
        <v>0</v>
      </c>
      <c r="V1256" s="7">
        <v>0</v>
      </c>
      <c r="W1256" s="7">
        <v>0</v>
      </c>
      <c r="X1256" s="2">
        <f t="shared" si="39"/>
        <v>1576.3386</v>
      </c>
      <c r="Y1256" s="2">
        <v>0</v>
      </c>
      <c r="Z1256" s="2">
        <v>0</v>
      </c>
      <c r="AA1256"/>
      <c r="AB1256"/>
    </row>
    <row r="1257" spans="1:28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4">
        <v>2399</v>
      </c>
      <c r="Q1257" s="7">
        <v>2399</v>
      </c>
      <c r="R1257" s="16">
        <v>1576.3386</v>
      </c>
      <c r="S1257" s="12">
        <v>1576.3386</v>
      </c>
      <c r="T1257" s="7">
        <f t="shared" si="38"/>
        <v>0</v>
      </c>
      <c r="U1257" s="3">
        <v>0</v>
      </c>
      <c r="V1257" s="7">
        <v>0</v>
      </c>
      <c r="W1257" s="7">
        <v>0</v>
      </c>
      <c r="X1257" s="2">
        <f t="shared" si="39"/>
        <v>1576.3386</v>
      </c>
      <c r="Y1257" s="2">
        <v>0</v>
      </c>
      <c r="Z1257" s="2">
        <v>0</v>
      </c>
      <c r="AA1257"/>
      <c r="AB1257"/>
    </row>
    <row r="1258" spans="1:28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4">
        <v>2399</v>
      </c>
      <c r="Q1258" s="7">
        <v>2399</v>
      </c>
      <c r="R1258" s="16">
        <v>1576.3386</v>
      </c>
      <c r="S1258" s="12">
        <v>1576.3386</v>
      </c>
      <c r="T1258" s="7">
        <f t="shared" si="38"/>
        <v>0</v>
      </c>
      <c r="U1258" s="3">
        <v>0</v>
      </c>
      <c r="V1258" s="7">
        <v>0</v>
      </c>
      <c r="W1258" s="7">
        <v>0</v>
      </c>
      <c r="X1258" s="2">
        <f t="shared" si="39"/>
        <v>1576.3386</v>
      </c>
      <c r="Y1258" s="2">
        <v>0</v>
      </c>
      <c r="Z1258" s="2">
        <v>0</v>
      </c>
      <c r="AA1258"/>
      <c r="AB1258"/>
    </row>
    <row r="1259" spans="1:28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4">
        <v>1899</v>
      </c>
      <c r="Q1259" s="7">
        <v>1899</v>
      </c>
      <c r="R1259" s="16">
        <v>1247.7965999999999</v>
      </c>
      <c r="S1259" s="12">
        <v>1247.7965999999999</v>
      </c>
      <c r="T1259" s="7">
        <f t="shared" si="38"/>
        <v>0</v>
      </c>
      <c r="U1259" s="3">
        <v>0</v>
      </c>
      <c r="V1259" s="7">
        <v>0</v>
      </c>
      <c r="W1259" s="7">
        <v>0</v>
      </c>
      <c r="X1259" s="2">
        <f t="shared" si="39"/>
        <v>1247.7965999999999</v>
      </c>
      <c r="Y1259" s="2">
        <v>0</v>
      </c>
      <c r="Z1259" s="2">
        <v>0</v>
      </c>
      <c r="AA1259"/>
      <c r="AB1259"/>
    </row>
    <row r="1260" spans="1:28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4">
        <v>1799</v>
      </c>
      <c r="Q1260" s="7">
        <v>1799</v>
      </c>
      <c r="R1260" s="16">
        <v>1182.0881999999999</v>
      </c>
      <c r="S1260" s="12">
        <v>1182.0881999999999</v>
      </c>
      <c r="T1260" s="7">
        <f t="shared" si="38"/>
        <v>0</v>
      </c>
      <c r="U1260" s="3">
        <v>0</v>
      </c>
      <c r="V1260" s="7">
        <v>0</v>
      </c>
      <c r="W1260" s="7">
        <v>0</v>
      </c>
      <c r="X1260" s="2">
        <f t="shared" si="39"/>
        <v>1182.0881999999999</v>
      </c>
      <c r="Y1260" s="2">
        <v>0</v>
      </c>
      <c r="Z1260" s="2">
        <v>0</v>
      </c>
      <c r="AA1260"/>
      <c r="AB1260"/>
    </row>
    <row r="1261" spans="1:28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4">
        <v>2299</v>
      </c>
      <c r="Q1261" s="7">
        <v>2299</v>
      </c>
      <c r="R1261" s="16">
        <v>1510.6302000000001</v>
      </c>
      <c r="S1261" s="12">
        <v>1510.6302000000001</v>
      </c>
      <c r="T1261" s="7">
        <f t="shared" si="38"/>
        <v>0</v>
      </c>
      <c r="U1261" s="3">
        <v>0</v>
      </c>
      <c r="V1261" s="7">
        <v>0</v>
      </c>
      <c r="W1261" s="7">
        <v>0</v>
      </c>
      <c r="X1261" s="2">
        <f t="shared" si="39"/>
        <v>1510.6302000000001</v>
      </c>
      <c r="Y1261" s="2">
        <v>0</v>
      </c>
      <c r="Z1261" s="2">
        <v>0</v>
      </c>
      <c r="AA1261"/>
      <c r="AB1261"/>
    </row>
    <row r="1262" spans="1:28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4">
        <v>2299</v>
      </c>
      <c r="Q1262" s="7">
        <v>2299</v>
      </c>
      <c r="R1262" s="16">
        <v>1510.6302000000001</v>
      </c>
      <c r="S1262" s="12">
        <v>1510.6302000000001</v>
      </c>
      <c r="T1262" s="7">
        <f t="shared" si="38"/>
        <v>0</v>
      </c>
      <c r="U1262" s="3">
        <v>0</v>
      </c>
      <c r="V1262" s="7">
        <v>0</v>
      </c>
      <c r="W1262" s="7">
        <v>0</v>
      </c>
      <c r="X1262" s="2">
        <f t="shared" si="39"/>
        <v>1510.6302000000001</v>
      </c>
      <c r="Y1262" s="2">
        <v>0</v>
      </c>
      <c r="Z1262" s="2">
        <v>0</v>
      </c>
      <c r="AA1262"/>
      <c r="AB1262"/>
    </row>
    <row r="1263" spans="1:28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4">
        <v>2299</v>
      </c>
      <c r="Q1263" s="7">
        <v>2299</v>
      </c>
      <c r="R1263" s="16">
        <v>1510.6302000000001</v>
      </c>
      <c r="S1263" s="12">
        <v>1510.6302000000001</v>
      </c>
      <c r="T1263" s="7">
        <f t="shared" si="38"/>
        <v>0</v>
      </c>
      <c r="U1263" s="3">
        <v>0</v>
      </c>
      <c r="V1263" s="7">
        <v>0</v>
      </c>
      <c r="W1263" s="7">
        <v>0</v>
      </c>
      <c r="X1263" s="2">
        <f t="shared" si="39"/>
        <v>1510.6302000000001</v>
      </c>
      <c r="Y1263" s="2">
        <v>0</v>
      </c>
      <c r="Z1263" s="2">
        <v>0</v>
      </c>
      <c r="AA1263"/>
      <c r="AB1263"/>
    </row>
    <row r="1264" spans="1:28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4">
        <v>1899</v>
      </c>
      <c r="Q1264" s="7">
        <v>1899</v>
      </c>
      <c r="R1264" s="16">
        <v>1247.7965999999999</v>
      </c>
      <c r="S1264" s="12">
        <v>1247.7965999999999</v>
      </c>
      <c r="T1264" s="7">
        <f t="shared" si="38"/>
        <v>0</v>
      </c>
      <c r="U1264" s="3">
        <v>0</v>
      </c>
      <c r="V1264" s="7">
        <v>0</v>
      </c>
      <c r="W1264" s="7">
        <v>0</v>
      </c>
      <c r="X1264" s="2">
        <f t="shared" si="39"/>
        <v>1247.7965999999999</v>
      </c>
      <c r="Y1264" s="2">
        <v>0</v>
      </c>
      <c r="Z1264" s="2">
        <v>0</v>
      </c>
      <c r="AA1264"/>
      <c r="AB1264"/>
    </row>
    <row r="1265" spans="1:28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4">
        <v>1899</v>
      </c>
      <c r="Q1265" s="7">
        <v>1899</v>
      </c>
      <c r="R1265" s="16">
        <v>1247.7965999999999</v>
      </c>
      <c r="S1265" s="12">
        <v>1247.7965999999999</v>
      </c>
      <c r="T1265" s="7">
        <f t="shared" si="38"/>
        <v>0</v>
      </c>
      <c r="U1265" s="3">
        <v>0</v>
      </c>
      <c r="V1265" s="7">
        <v>0</v>
      </c>
      <c r="W1265" s="7">
        <v>0</v>
      </c>
      <c r="X1265" s="2">
        <f t="shared" si="39"/>
        <v>1247.7965999999999</v>
      </c>
      <c r="Y1265" s="2">
        <v>0</v>
      </c>
      <c r="Z1265" s="2">
        <v>0</v>
      </c>
      <c r="AA1265"/>
      <c r="AB1265"/>
    </row>
    <row r="1266" spans="1:28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4">
        <v>1899</v>
      </c>
      <c r="Q1266" s="7">
        <v>1899</v>
      </c>
      <c r="R1266" s="16">
        <v>1247.7965999999999</v>
      </c>
      <c r="S1266" s="12">
        <v>1247.7965999999999</v>
      </c>
      <c r="T1266" s="7">
        <f t="shared" si="38"/>
        <v>0</v>
      </c>
      <c r="U1266" s="3">
        <v>0</v>
      </c>
      <c r="V1266" s="7">
        <v>0</v>
      </c>
      <c r="W1266" s="7">
        <v>0</v>
      </c>
      <c r="X1266" s="2">
        <f t="shared" si="39"/>
        <v>1247.7965999999999</v>
      </c>
      <c r="Y1266" s="2">
        <v>0</v>
      </c>
      <c r="Z1266" s="2">
        <v>0</v>
      </c>
      <c r="AA1266"/>
      <c r="AB1266"/>
    </row>
    <row r="1267" spans="1:28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4">
        <v>2299</v>
      </c>
      <c r="Q1267" s="7">
        <v>2299</v>
      </c>
      <c r="R1267" s="16">
        <v>1510.6302000000001</v>
      </c>
      <c r="S1267" s="12">
        <v>1510.6302000000001</v>
      </c>
      <c r="T1267" s="7">
        <f t="shared" si="38"/>
        <v>0</v>
      </c>
      <c r="U1267" s="3">
        <v>0</v>
      </c>
      <c r="V1267" s="7">
        <v>0</v>
      </c>
      <c r="W1267" s="7">
        <v>0</v>
      </c>
      <c r="X1267" s="2">
        <f t="shared" si="39"/>
        <v>1510.6302000000001</v>
      </c>
      <c r="Y1267" s="2">
        <v>0</v>
      </c>
      <c r="Z1267" s="2">
        <v>0</v>
      </c>
      <c r="AA1267"/>
      <c r="AB1267"/>
    </row>
    <row r="1268" spans="1:28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4">
        <v>1899</v>
      </c>
      <c r="Q1268" s="7">
        <v>1899</v>
      </c>
      <c r="R1268" s="16">
        <v>1247.7965999999999</v>
      </c>
      <c r="S1268" s="12">
        <v>1247.7965999999999</v>
      </c>
      <c r="T1268" s="7">
        <f t="shared" si="38"/>
        <v>0</v>
      </c>
      <c r="U1268" s="3">
        <v>0</v>
      </c>
      <c r="V1268" s="7">
        <v>0</v>
      </c>
      <c r="W1268" s="7">
        <v>0</v>
      </c>
      <c r="X1268" s="2">
        <f t="shared" si="39"/>
        <v>1247.7965999999999</v>
      </c>
      <c r="Y1268" s="2">
        <v>0</v>
      </c>
      <c r="Z1268" s="2">
        <v>0</v>
      </c>
      <c r="AA1268"/>
      <c r="AB1268"/>
    </row>
    <row r="1269" spans="1:28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4">
        <v>2899</v>
      </c>
      <c r="Q1269" s="7">
        <v>2899</v>
      </c>
      <c r="R1269" s="16">
        <v>1904.8704</v>
      </c>
      <c r="S1269" s="12">
        <v>1904.8704</v>
      </c>
      <c r="T1269" s="7">
        <f t="shared" si="38"/>
        <v>0</v>
      </c>
      <c r="U1269" s="3">
        <v>0</v>
      </c>
      <c r="V1269" s="7">
        <v>0</v>
      </c>
      <c r="W1269" s="7">
        <v>0</v>
      </c>
      <c r="X1269" s="2">
        <f t="shared" si="39"/>
        <v>1904.8704</v>
      </c>
      <c r="Y1269" s="2">
        <v>0</v>
      </c>
      <c r="Z1269" s="2">
        <v>0</v>
      </c>
      <c r="AA1269"/>
      <c r="AB1269"/>
    </row>
    <row r="1270" spans="1:28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4">
        <v>2899</v>
      </c>
      <c r="Q1270" s="7">
        <v>2899</v>
      </c>
      <c r="R1270" s="16">
        <v>1904.8704</v>
      </c>
      <c r="S1270" s="12">
        <v>1904.8704</v>
      </c>
      <c r="T1270" s="7">
        <f t="shared" si="38"/>
        <v>0</v>
      </c>
      <c r="U1270" s="3">
        <v>0</v>
      </c>
      <c r="V1270" s="7">
        <v>0</v>
      </c>
      <c r="W1270" s="7">
        <v>0</v>
      </c>
      <c r="X1270" s="2">
        <f t="shared" si="39"/>
        <v>1904.8704</v>
      </c>
      <c r="Y1270" s="2">
        <v>0</v>
      </c>
      <c r="Z1270" s="2">
        <v>0</v>
      </c>
      <c r="AA1270"/>
      <c r="AB1270"/>
    </row>
    <row r="1271" spans="1:28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4">
        <v>2899</v>
      </c>
      <c r="Q1271" s="7">
        <v>2899</v>
      </c>
      <c r="R1271" s="16">
        <v>1904.8704</v>
      </c>
      <c r="S1271" s="12">
        <v>1904.8704</v>
      </c>
      <c r="T1271" s="7">
        <f t="shared" si="38"/>
        <v>0</v>
      </c>
      <c r="U1271" s="3">
        <v>0</v>
      </c>
      <c r="V1271" s="7">
        <v>0</v>
      </c>
      <c r="W1271" s="7">
        <v>0</v>
      </c>
      <c r="X1271" s="2">
        <f t="shared" si="39"/>
        <v>1904.8704</v>
      </c>
      <c r="Y1271" s="2">
        <v>0</v>
      </c>
      <c r="Z1271" s="2">
        <v>0</v>
      </c>
      <c r="AA1271"/>
      <c r="AB1271"/>
    </row>
    <row r="1272" spans="1:28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4">
        <v>2899</v>
      </c>
      <c r="Q1272" s="7">
        <v>2899</v>
      </c>
      <c r="R1272" s="16">
        <v>1904.8704</v>
      </c>
      <c r="S1272" s="12">
        <v>1904.8704</v>
      </c>
      <c r="T1272" s="7">
        <f t="shared" si="38"/>
        <v>0</v>
      </c>
      <c r="U1272" s="3">
        <v>0</v>
      </c>
      <c r="V1272" s="7">
        <v>0</v>
      </c>
      <c r="W1272" s="7">
        <v>0</v>
      </c>
      <c r="X1272" s="2">
        <f t="shared" si="39"/>
        <v>1904.8704</v>
      </c>
      <c r="Y1272" s="2">
        <v>0</v>
      </c>
      <c r="Z1272" s="2">
        <v>0</v>
      </c>
      <c r="AA1272"/>
      <c r="AB1272"/>
    </row>
    <row r="1273" spans="1:28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4">
        <v>2399</v>
      </c>
      <c r="Q1273" s="7">
        <v>2399</v>
      </c>
      <c r="R1273" s="16">
        <v>1576.3386</v>
      </c>
      <c r="S1273" s="12">
        <v>1576.3386</v>
      </c>
      <c r="T1273" s="7">
        <f t="shared" si="38"/>
        <v>0</v>
      </c>
      <c r="U1273" s="3">
        <v>0</v>
      </c>
      <c r="V1273" s="7">
        <v>0</v>
      </c>
      <c r="W1273" s="7">
        <v>0</v>
      </c>
      <c r="X1273" s="2">
        <f t="shared" si="39"/>
        <v>1576.3386</v>
      </c>
      <c r="Y1273" s="2">
        <v>0</v>
      </c>
      <c r="Z1273" s="2">
        <v>0</v>
      </c>
      <c r="AA1273"/>
      <c r="AB1273"/>
    </row>
    <row r="1274" spans="1:28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4">
        <v>2399</v>
      </c>
      <c r="Q1274" s="7">
        <v>2399</v>
      </c>
      <c r="R1274" s="16">
        <v>1576.3386</v>
      </c>
      <c r="S1274" s="12">
        <v>1576.3386</v>
      </c>
      <c r="T1274" s="7">
        <f t="shared" si="38"/>
        <v>0</v>
      </c>
      <c r="U1274" s="3">
        <v>0</v>
      </c>
      <c r="V1274" s="7">
        <v>0</v>
      </c>
      <c r="W1274" s="7">
        <v>0</v>
      </c>
      <c r="X1274" s="2">
        <f t="shared" si="39"/>
        <v>1576.3386</v>
      </c>
      <c r="Y1274" s="2">
        <v>0</v>
      </c>
      <c r="Z1274" s="2">
        <v>0</v>
      </c>
      <c r="AA1274"/>
      <c r="AB1274"/>
    </row>
    <row r="1275" spans="1:28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4">
        <v>2199</v>
      </c>
      <c r="Q1275" s="7">
        <v>2199</v>
      </c>
      <c r="R1275" s="16">
        <v>1444.9218000000001</v>
      </c>
      <c r="S1275" s="12">
        <v>1444.9218000000001</v>
      </c>
      <c r="T1275" s="7">
        <f t="shared" si="38"/>
        <v>0</v>
      </c>
      <c r="U1275" s="3">
        <v>0</v>
      </c>
      <c r="V1275" s="7">
        <v>0</v>
      </c>
      <c r="W1275" s="7">
        <v>0</v>
      </c>
      <c r="X1275" s="2">
        <f t="shared" si="39"/>
        <v>1444.9218000000001</v>
      </c>
      <c r="Y1275" s="2">
        <v>0</v>
      </c>
      <c r="Z1275" s="2">
        <v>0</v>
      </c>
      <c r="AA1275"/>
      <c r="AB1275"/>
    </row>
    <row r="1276" spans="1:28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4">
        <v>2199</v>
      </c>
      <c r="Q1276" s="7">
        <v>2199</v>
      </c>
      <c r="R1276" s="16">
        <v>1444.9218000000001</v>
      </c>
      <c r="S1276" s="12">
        <v>1444.9218000000001</v>
      </c>
      <c r="T1276" s="7">
        <f t="shared" si="38"/>
        <v>0</v>
      </c>
      <c r="U1276" s="3">
        <v>0</v>
      </c>
      <c r="V1276" s="7">
        <v>0</v>
      </c>
      <c r="W1276" s="7">
        <v>0</v>
      </c>
      <c r="X1276" s="2">
        <f t="shared" si="39"/>
        <v>1444.9218000000001</v>
      </c>
      <c r="Y1276" s="2">
        <v>0</v>
      </c>
      <c r="Z1276" s="2">
        <v>0</v>
      </c>
      <c r="AA1276"/>
      <c r="AB1276"/>
    </row>
    <row r="1277" spans="1:28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4">
        <v>2399</v>
      </c>
      <c r="Q1277" s="7">
        <v>2399</v>
      </c>
      <c r="R1277" s="16">
        <v>1576.3386</v>
      </c>
      <c r="S1277" s="12">
        <v>1576.3386</v>
      </c>
      <c r="T1277" s="7">
        <f t="shared" si="38"/>
        <v>0</v>
      </c>
      <c r="U1277" s="3">
        <v>0</v>
      </c>
      <c r="V1277" s="7">
        <v>0</v>
      </c>
      <c r="W1277" s="7">
        <v>0</v>
      </c>
      <c r="X1277" s="2">
        <f t="shared" si="39"/>
        <v>1576.3386</v>
      </c>
      <c r="Y1277" s="2">
        <v>0</v>
      </c>
      <c r="Z1277" s="2">
        <v>0</v>
      </c>
      <c r="AA1277"/>
      <c r="AB1277"/>
    </row>
    <row r="1278" spans="1:28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4">
        <v>2199</v>
      </c>
      <c r="Q1278" s="7">
        <v>2199</v>
      </c>
      <c r="R1278" s="16">
        <v>1444.9218000000001</v>
      </c>
      <c r="S1278" s="12">
        <v>1444.9218000000001</v>
      </c>
      <c r="T1278" s="7">
        <f t="shared" si="38"/>
        <v>0</v>
      </c>
      <c r="U1278" s="3">
        <v>0</v>
      </c>
      <c r="V1278" s="7">
        <v>0</v>
      </c>
      <c r="W1278" s="7">
        <v>0</v>
      </c>
      <c r="X1278" s="2">
        <f t="shared" si="39"/>
        <v>1444.9218000000001</v>
      </c>
      <c r="Y1278" s="2">
        <v>0</v>
      </c>
      <c r="Z1278" s="2">
        <v>0</v>
      </c>
      <c r="AA1278"/>
      <c r="AB1278"/>
    </row>
    <row r="1279" spans="1:28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4">
        <v>799</v>
      </c>
      <c r="Q1279" s="7">
        <v>799</v>
      </c>
      <c r="R1279" s="16">
        <v>525.00419999999997</v>
      </c>
      <c r="S1279" s="12">
        <v>525.00419999999997</v>
      </c>
      <c r="T1279" s="7">
        <f t="shared" si="38"/>
        <v>0</v>
      </c>
      <c r="U1279" s="3">
        <v>0</v>
      </c>
      <c r="V1279" s="7">
        <v>0</v>
      </c>
      <c r="W1279" s="7">
        <v>0</v>
      </c>
      <c r="X1279" s="2">
        <f t="shared" si="39"/>
        <v>525.00419999999997</v>
      </c>
      <c r="Y1279" s="2">
        <v>0</v>
      </c>
      <c r="Z1279" s="2">
        <v>0</v>
      </c>
      <c r="AA1279"/>
      <c r="AB1279"/>
    </row>
    <row r="1280" spans="1:28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4">
        <v>799</v>
      </c>
      <c r="Q1280" s="7">
        <v>1598</v>
      </c>
      <c r="R1280" s="16">
        <v>525.00419999999997</v>
      </c>
      <c r="S1280" s="12">
        <v>1050.0083999999999</v>
      </c>
      <c r="T1280" s="7">
        <f t="shared" si="38"/>
        <v>0</v>
      </c>
      <c r="U1280" s="3">
        <v>0</v>
      </c>
      <c r="V1280" s="7">
        <v>0</v>
      </c>
      <c r="W1280" s="7">
        <v>0</v>
      </c>
      <c r="X1280" s="2">
        <f t="shared" si="39"/>
        <v>1050.0083999999999</v>
      </c>
      <c r="Y1280" s="2">
        <v>0</v>
      </c>
      <c r="Z1280" s="2">
        <v>0</v>
      </c>
      <c r="AA1280"/>
      <c r="AB1280"/>
    </row>
    <row r="1281" spans="1:28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4">
        <v>799</v>
      </c>
      <c r="Q1281" s="7">
        <v>799</v>
      </c>
      <c r="R1281" s="16">
        <v>525.00419999999997</v>
      </c>
      <c r="S1281" s="12">
        <v>525.00419999999997</v>
      </c>
      <c r="T1281" s="7">
        <f t="shared" si="38"/>
        <v>0</v>
      </c>
      <c r="U1281" s="3">
        <v>0</v>
      </c>
      <c r="V1281" s="7">
        <v>0</v>
      </c>
      <c r="W1281" s="7">
        <v>0</v>
      </c>
      <c r="X1281" s="2">
        <f t="shared" si="39"/>
        <v>525.00419999999997</v>
      </c>
      <c r="Y1281" s="2">
        <v>0</v>
      </c>
      <c r="Z1281" s="2">
        <v>0</v>
      </c>
      <c r="AA1281"/>
      <c r="AB1281"/>
    </row>
    <row r="1282" spans="1:28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4">
        <v>999</v>
      </c>
      <c r="Q1282" s="7">
        <v>999</v>
      </c>
      <c r="R1282" s="16">
        <v>656.42100000000005</v>
      </c>
      <c r="S1282" s="12">
        <v>656.42100000000005</v>
      </c>
      <c r="T1282" s="7">
        <f t="shared" ref="T1282:T1345" si="40">ROUND( ((V1282*100)/S1282),1)</f>
        <v>0</v>
      </c>
      <c r="U1282" s="3">
        <v>0</v>
      </c>
      <c r="V1282" s="7">
        <v>0</v>
      </c>
      <c r="W1282" s="7">
        <v>0</v>
      </c>
      <c r="X1282" s="2">
        <f t="shared" ref="X1282:X1345" si="41">S1282+V1282+W1282</f>
        <v>656.42100000000005</v>
      </c>
      <c r="Y1282" s="2">
        <v>0</v>
      </c>
      <c r="Z1282" s="2">
        <v>0</v>
      </c>
      <c r="AA1282"/>
      <c r="AB1282"/>
    </row>
    <row r="1283" spans="1:28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4">
        <v>999</v>
      </c>
      <c r="Q1283" s="7">
        <v>1998</v>
      </c>
      <c r="R1283" s="16">
        <v>656.42100000000005</v>
      </c>
      <c r="S1283" s="12">
        <v>1312.8420000000001</v>
      </c>
      <c r="T1283" s="7">
        <f t="shared" si="40"/>
        <v>0</v>
      </c>
      <c r="U1283" s="3">
        <v>0</v>
      </c>
      <c r="V1283" s="7">
        <v>0</v>
      </c>
      <c r="W1283" s="7">
        <v>0</v>
      </c>
      <c r="X1283" s="2">
        <f t="shared" si="41"/>
        <v>1312.8420000000001</v>
      </c>
      <c r="Y1283" s="2">
        <v>0</v>
      </c>
      <c r="Z1283" s="2">
        <v>0</v>
      </c>
      <c r="AA1283"/>
      <c r="AB1283"/>
    </row>
    <row r="1284" spans="1:28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4">
        <v>999</v>
      </c>
      <c r="Q1284" s="7">
        <v>999</v>
      </c>
      <c r="R1284" s="16">
        <v>656.42100000000005</v>
      </c>
      <c r="S1284" s="12">
        <v>656.42100000000005</v>
      </c>
      <c r="T1284" s="7">
        <f t="shared" si="40"/>
        <v>0</v>
      </c>
      <c r="U1284" s="3">
        <v>0</v>
      </c>
      <c r="V1284" s="7">
        <v>0</v>
      </c>
      <c r="W1284" s="7">
        <v>0</v>
      </c>
      <c r="X1284" s="2">
        <f t="shared" si="41"/>
        <v>656.42100000000005</v>
      </c>
      <c r="Y1284" s="2">
        <v>0</v>
      </c>
      <c r="Z1284" s="2">
        <v>0</v>
      </c>
      <c r="AA1284"/>
      <c r="AB1284"/>
    </row>
    <row r="1285" spans="1:28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4">
        <v>999</v>
      </c>
      <c r="Q1285" s="7">
        <v>999</v>
      </c>
      <c r="R1285" s="16">
        <v>656.42100000000005</v>
      </c>
      <c r="S1285" s="12">
        <v>656.42100000000005</v>
      </c>
      <c r="T1285" s="7">
        <f t="shared" si="40"/>
        <v>0</v>
      </c>
      <c r="U1285" s="3">
        <v>0</v>
      </c>
      <c r="V1285" s="7">
        <v>0</v>
      </c>
      <c r="W1285" s="7">
        <v>0</v>
      </c>
      <c r="X1285" s="2">
        <f t="shared" si="41"/>
        <v>656.42100000000005</v>
      </c>
      <c r="Y1285" s="2">
        <v>0</v>
      </c>
      <c r="Z1285" s="2">
        <v>0</v>
      </c>
      <c r="AA1285"/>
      <c r="AB1285"/>
    </row>
    <row r="1286" spans="1:28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4">
        <v>799</v>
      </c>
      <c r="Q1286" s="7">
        <v>799</v>
      </c>
      <c r="R1286" s="16">
        <v>525.00419999999997</v>
      </c>
      <c r="S1286" s="12">
        <v>525.00419999999997</v>
      </c>
      <c r="T1286" s="7">
        <f t="shared" si="40"/>
        <v>0</v>
      </c>
      <c r="U1286" s="3">
        <v>0</v>
      </c>
      <c r="V1286" s="7">
        <v>0</v>
      </c>
      <c r="W1286" s="7">
        <v>0</v>
      </c>
      <c r="X1286" s="2">
        <f t="shared" si="41"/>
        <v>525.00419999999997</v>
      </c>
      <c r="Y1286" s="2">
        <v>0</v>
      </c>
      <c r="Z1286" s="2">
        <v>0</v>
      </c>
      <c r="AA1286"/>
      <c r="AB1286"/>
    </row>
    <row r="1287" spans="1:28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4">
        <v>799</v>
      </c>
      <c r="Q1287" s="7">
        <v>799</v>
      </c>
      <c r="R1287" s="16">
        <v>525.00419999999997</v>
      </c>
      <c r="S1287" s="12">
        <v>525.00419999999997</v>
      </c>
      <c r="T1287" s="7">
        <f t="shared" si="40"/>
        <v>0</v>
      </c>
      <c r="U1287" s="3">
        <v>0</v>
      </c>
      <c r="V1287" s="7">
        <v>0</v>
      </c>
      <c r="W1287" s="7">
        <v>0</v>
      </c>
      <c r="X1287" s="2">
        <f t="shared" si="41"/>
        <v>525.00419999999997</v>
      </c>
      <c r="Y1287" s="2">
        <v>0</v>
      </c>
      <c r="Z1287" s="2">
        <v>0</v>
      </c>
      <c r="AA1287"/>
      <c r="AB1287"/>
    </row>
    <row r="1288" spans="1:28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4">
        <v>799</v>
      </c>
      <c r="Q1288" s="7">
        <v>799</v>
      </c>
      <c r="R1288" s="16">
        <v>525.00419999999997</v>
      </c>
      <c r="S1288" s="12">
        <v>525.00419999999997</v>
      </c>
      <c r="T1288" s="7">
        <f t="shared" si="40"/>
        <v>0</v>
      </c>
      <c r="U1288" s="3">
        <v>0</v>
      </c>
      <c r="V1288" s="7">
        <v>0</v>
      </c>
      <c r="W1288" s="7">
        <v>0</v>
      </c>
      <c r="X1288" s="2">
        <f t="shared" si="41"/>
        <v>525.00419999999997</v>
      </c>
      <c r="Y1288" s="2">
        <v>0</v>
      </c>
      <c r="Z1288" s="2">
        <v>0</v>
      </c>
      <c r="AA1288"/>
      <c r="AB1288"/>
    </row>
    <row r="1289" spans="1:28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4">
        <v>799</v>
      </c>
      <c r="Q1289" s="7">
        <v>799</v>
      </c>
      <c r="R1289" s="16">
        <v>525.00419999999997</v>
      </c>
      <c r="S1289" s="12">
        <v>525.00419999999997</v>
      </c>
      <c r="T1289" s="7">
        <f t="shared" si="40"/>
        <v>0</v>
      </c>
      <c r="U1289" s="3">
        <v>0</v>
      </c>
      <c r="V1289" s="7">
        <v>0</v>
      </c>
      <c r="W1289" s="7">
        <v>0</v>
      </c>
      <c r="X1289" s="2">
        <f t="shared" si="41"/>
        <v>525.00419999999997</v>
      </c>
      <c r="Y1289" s="2">
        <v>0</v>
      </c>
      <c r="Z1289" s="2">
        <v>0</v>
      </c>
      <c r="AA1289"/>
      <c r="AB1289"/>
    </row>
    <row r="1290" spans="1:28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4">
        <v>799</v>
      </c>
      <c r="Q1290" s="7">
        <v>799</v>
      </c>
      <c r="R1290" s="16">
        <v>525.00419999999997</v>
      </c>
      <c r="S1290" s="12">
        <v>525.00419999999997</v>
      </c>
      <c r="T1290" s="7">
        <f t="shared" si="40"/>
        <v>0</v>
      </c>
      <c r="U1290" s="3">
        <v>0</v>
      </c>
      <c r="V1290" s="7">
        <v>0</v>
      </c>
      <c r="W1290" s="7">
        <v>0</v>
      </c>
      <c r="X1290" s="2">
        <f t="shared" si="41"/>
        <v>525.00419999999997</v>
      </c>
      <c r="Y1290" s="2">
        <v>0</v>
      </c>
      <c r="Z1290" s="2">
        <v>0</v>
      </c>
      <c r="AA1290"/>
      <c r="AB1290"/>
    </row>
    <row r="1291" spans="1:28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4">
        <v>799</v>
      </c>
      <c r="Q1291" s="7">
        <v>799</v>
      </c>
      <c r="R1291" s="16">
        <v>525.00419999999997</v>
      </c>
      <c r="S1291" s="12">
        <v>525.00419999999997</v>
      </c>
      <c r="T1291" s="7">
        <f t="shared" si="40"/>
        <v>0</v>
      </c>
      <c r="U1291" s="3">
        <v>0</v>
      </c>
      <c r="V1291" s="7">
        <v>0</v>
      </c>
      <c r="W1291" s="7">
        <v>0</v>
      </c>
      <c r="X1291" s="2">
        <f t="shared" si="41"/>
        <v>525.00419999999997</v>
      </c>
      <c r="Y1291" s="2">
        <v>0</v>
      </c>
      <c r="Z1291" s="2">
        <v>0</v>
      </c>
      <c r="AA1291"/>
      <c r="AB1291"/>
    </row>
    <row r="1292" spans="1:28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4">
        <v>799</v>
      </c>
      <c r="Q1292" s="7">
        <v>799</v>
      </c>
      <c r="R1292" s="16">
        <v>525.00419999999997</v>
      </c>
      <c r="S1292" s="12">
        <v>525.00419999999997</v>
      </c>
      <c r="T1292" s="7">
        <f t="shared" si="40"/>
        <v>0</v>
      </c>
      <c r="U1292" s="3">
        <v>0</v>
      </c>
      <c r="V1292" s="7">
        <v>0</v>
      </c>
      <c r="W1292" s="7">
        <v>0</v>
      </c>
      <c r="X1292" s="2">
        <f t="shared" si="41"/>
        <v>525.00419999999997</v>
      </c>
      <c r="Y1292" s="2">
        <v>0</v>
      </c>
      <c r="Z1292" s="2">
        <v>0</v>
      </c>
      <c r="AA1292"/>
      <c r="AB1292"/>
    </row>
    <row r="1293" spans="1:28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4">
        <v>999</v>
      </c>
      <c r="Q1293" s="7">
        <v>999</v>
      </c>
      <c r="R1293" s="16">
        <v>656.42100000000005</v>
      </c>
      <c r="S1293" s="12">
        <v>656.42100000000005</v>
      </c>
      <c r="T1293" s="7">
        <f t="shared" si="40"/>
        <v>0</v>
      </c>
      <c r="U1293" s="3">
        <v>0</v>
      </c>
      <c r="V1293" s="7">
        <v>0</v>
      </c>
      <c r="W1293" s="7">
        <v>0</v>
      </c>
      <c r="X1293" s="2">
        <f t="shared" si="41"/>
        <v>656.42100000000005</v>
      </c>
      <c r="Y1293" s="2">
        <v>0</v>
      </c>
      <c r="Z1293" s="2">
        <v>0</v>
      </c>
      <c r="AA1293"/>
      <c r="AB1293"/>
    </row>
    <row r="1294" spans="1:28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4">
        <v>2599</v>
      </c>
      <c r="Q1294" s="7">
        <v>2599</v>
      </c>
      <c r="R1294" s="16">
        <v>1707.7554</v>
      </c>
      <c r="S1294" s="12">
        <v>1707.7554</v>
      </c>
      <c r="T1294" s="7">
        <f t="shared" si="40"/>
        <v>0</v>
      </c>
      <c r="U1294" s="3">
        <v>0</v>
      </c>
      <c r="V1294" s="7">
        <v>0</v>
      </c>
      <c r="W1294" s="7">
        <v>0</v>
      </c>
      <c r="X1294" s="2">
        <f t="shared" si="41"/>
        <v>1707.7554</v>
      </c>
      <c r="Y1294" s="2">
        <v>0</v>
      </c>
      <c r="Z1294" s="2">
        <v>0</v>
      </c>
      <c r="AA1294"/>
      <c r="AB1294"/>
    </row>
    <row r="1295" spans="1:28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4">
        <v>1799</v>
      </c>
      <c r="Q1295" s="7">
        <v>1799</v>
      </c>
      <c r="R1295" s="16">
        <v>1182.0881999999999</v>
      </c>
      <c r="S1295" s="12">
        <v>1182.0881999999999</v>
      </c>
      <c r="T1295" s="7">
        <f t="shared" si="40"/>
        <v>0</v>
      </c>
      <c r="U1295" s="3">
        <v>0</v>
      </c>
      <c r="V1295" s="7">
        <v>0</v>
      </c>
      <c r="W1295" s="7">
        <v>0</v>
      </c>
      <c r="X1295" s="2">
        <f t="shared" si="41"/>
        <v>1182.0881999999999</v>
      </c>
      <c r="Y1295" s="2">
        <v>0</v>
      </c>
      <c r="Z1295" s="2">
        <v>0</v>
      </c>
      <c r="AA1295"/>
      <c r="AB1295"/>
    </row>
    <row r="1296" spans="1:28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4">
        <v>2199</v>
      </c>
      <c r="Q1296" s="7">
        <v>4398</v>
      </c>
      <c r="R1296" s="16">
        <v>1444.9218000000001</v>
      </c>
      <c r="S1296" s="12">
        <v>2889.8436000000002</v>
      </c>
      <c r="T1296" s="7">
        <f t="shared" si="40"/>
        <v>0</v>
      </c>
      <c r="U1296" s="3">
        <v>0</v>
      </c>
      <c r="V1296" s="7">
        <v>0</v>
      </c>
      <c r="W1296" s="7">
        <v>0</v>
      </c>
      <c r="X1296" s="2">
        <f t="shared" si="41"/>
        <v>2889.8436000000002</v>
      </c>
      <c r="Y1296" s="2">
        <v>0</v>
      </c>
      <c r="Z1296" s="2">
        <v>0</v>
      </c>
      <c r="AA1296"/>
      <c r="AB1296"/>
    </row>
    <row r="1297" spans="1:28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4">
        <v>2699</v>
      </c>
      <c r="Q1297" s="7">
        <v>5398</v>
      </c>
      <c r="R1297" s="16">
        <v>1773.4638</v>
      </c>
      <c r="S1297" s="12">
        <v>3546.9276</v>
      </c>
      <c r="T1297" s="7">
        <f t="shared" si="40"/>
        <v>0</v>
      </c>
      <c r="U1297" s="3">
        <v>0</v>
      </c>
      <c r="V1297" s="7">
        <v>0</v>
      </c>
      <c r="W1297" s="7">
        <v>0</v>
      </c>
      <c r="X1297" s="2">
        <f t="shared" si="41"/>
        <v>3546.9276</v>
      </c>
      <c r="Y1297" s="2">
        <v>0</v>
      </c>
      <c r="Z1297" s="2">
        <v>0</v>
      </c>
      <c r="AA1297"/>
      <c r="AB1297"/>
    </row>
    <row r="1298" spans="1:28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4">
        <v>1799</v>
      </c>
      <c r="Q1298" s="7">
        <v>1799</v>
      </c>
      <c r="R1298" s="16">
        <v>1182.0881999999999</v>
      </c>
      <c r="S1298" s="12">
        <v>1182.0881999999999</v>
      </c>
      <c r="T1298" s="7">
        <f t="shared" si="40"/>
        <v>0</v>
      </c>
      <c r="U1298" s="3">
        <v>0</v>
      </c>
      <c r="V1298" s="7">
        <v>0</v>
      </c>
      <c r="W1298" s="7">
        <v>0</v>
      </c>
      <c r="X1298" s="2">
        <f t="shared" si="41"/>
        <v>1182.0881999999999</v>
      </c>
      <c r="Y1298" s="2">
        <v>0</v>
      </c>
      <c r="Z1298" s="2">
        <v>0</v>
      </c>
      <c r="AA1298"/>
      <c r="AB1298"/>
    </row>
    <row r="1299" spans="1:28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4">
        <v>1799</v>
      </c>
      <c r="Q1299" s="7">
        <v>3598</v>
      </c>
      <c r="R1299" s="16">
        <v>1182.0881999999999</v>
      </c>
      <c r="S1299" s="12">
        <v>2364.1763999999998</v>
      </c>
      <c r="T1299" s="7">
        <f t="shared" si="40"/>
        <v>0</v>
      </c>
      <c r="U1299" s="3">
        <v>0</v>
      </c>
      <c r="V1299" s="7">
        <v>0</v>
      </c>
      <c r="W1299" s="7">
        <v>0</v>
      </c>
      <c r="X1299" s="2">
        <f t="shared" si="41"/>
        <v>2364.1763999999998</v>
      </c>
      <c r="Y1299" s="2">
        <v>0</v>
      </c>
      <c r="Z1299" s="2">
        <v>0</v>
      </c>
      <c r="AA1299"/>
      <c r="AB1299"/>
    </row>
    <row r="1300" spans="1:28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4">
        <v>1999</v>
      </c>
      <c r="Q1300" s="7">
        <v>1999</v>
      </c>
      <c r="R1300" s="16">
        <v>1313.5050000000001</v>
      </c>
      <c r="S1300" s="12">
        <v>1313.5050000000001</v>
      </c>
      <c r="T1300" s="7">
        <f t="shared" si="40"/>
        <v>0</v>
      </c>
      <c r="U1300" s="3">
        <v>0</v>
      </c>
      <c r="V1300" s="7">
        <v>0</v>
      </c>
      <c r="W1300" s="7">
        <v>0</v>
      </c>
      <c r="X1300" s="2">
        <f t="shared" si="41"/>
        <v>1313.5050000000001</v>
      </c>
      <c r="Y1300" s="2">
        <v>0</v>
      </c>
      <c r="Z1300" s="2">
        <v>0</v>
      </c>
      <c r="AA1300"/>
      <c r="AB1300"/>
    </row>
    <row r="1301" spans="1:28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4">
        <v>1799</v>
      </c>
      <c r="Q1301" s="7">
        <v>1799</v>
      </c>
      <c r="R1301" s="16">
        <v>1182.0881999999999</v>
      </c>
      <c r="S1301" s="12">
        <v>1182.0881999999999</v>
      </c>
      <c r="T1301" s="7">
        <f t="shared" si="40"/>
        <v>0</v>
      </c>
      <c r="U1301" s="3">
        <v>0</v>
      </c>
      <c r="V1301" s="7">
        <v>0</v>
      </c>
      <c r="W1301" s="7">
        <v>0</v>
      </c>
      <c r="X1301" s="2">
        <f t="shared" si="41"/>
        <v>1182.0881999999999</v>
      </c>
      <c r="Y1301" s="2">
        <v>0</v>
      </c>
      <c r="Z1301" s="2">
        <v>0</v>
      </c>
      <c r="AA1301"/>
      <c r="AB1301"/>
    </row>
    <row r="1302" spans="1:28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4">
        <v>1999</v>
      </c>
      <c r="Q1302" s="7">
        <v>3998</v>
      </c>
      <c r="R1302" s="16">
        <v>1313.5050000000001</v>
      </c>
      <c r="S1302" s="12">
        <v>2627.01</v>
      </c>
      <c r="T1302" s="7">
        <f t="shared" si="40"/>
        <v>0</v>
      </c>
      <c r="U1302" s="3">
        <v>0</v>
      </c>
      <c r="V1302" s="7">
        <v>0</v>
      </c>
      <c r="W1302" s="7">
        <v>0</v>
      </c>
      <c r="X1302" s="2">
        <f t="shared" si="41"/>
        <v>2627.01</v>
      </c>
      <c r="Y1302" s="2">
        <v>0</v>
      </c>
      <c r="Z1302" s="2">
        <v>0</v>
      </c>
      <c r="AA1302"/>
      <c r="AB1302"/>
    </row>
    <row r="1303" spans="1:28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4">
        <v>2199</v>
      </c>
      <c r="Q1303" s="7">
        <v>4398</v>
      </c>
      <c r="R1303" s="16">
        <v>1444.9218000000001</v>
      </c>
      <c r="S1303" s="12">
        <v>2889.8436000000002</v>
      </c>
      <c r="T1303" s="7">
        <f t="shared" si="40"/>
        <v>0</v>
      </c>
      <c r="U1303" s="3">
        <v>0</v>
      </c>
      <c r="V1303" s="7">
        <v>0</v>
      </c>
      <c r="W1303" s="7">
        <v>0</v>
      </c>
      <c r="X1303" s="2">
        <f t="shared" si="41"/>
        <v>2889.8436000000002</v>
      </c>
      <c r="Y1303" s="2">
        <v>0</v>
      </c>
      <c r="Z1303" s="2">
        <v>0</v>
      </c>
      <c r="AA1303"/>
      <c r="AB1303"/>
    </row>
    <row r="1304" spans="1:28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4">
        <v>2599</v>
      </c>
      <c r="Q1304" s="7">
        <v>5198</v>
      </c>
      <c r="R1304" s="16">
        <v>1707.7554</v>
      </c>
      <c r="S1304" s="12">
        <v>3415.5108</v>
      </c>
      <c r="T1304" s="7">
        <f t="shared" si="40"/>
        <v>0</v>
      </c>
      <c r="U1304" s="3">
        <v>0</v>
      </c>
      <c r="V1304" s="7">
        <v>0</v>
      </c>
      <c r="W1304" s="7">
        <v>0</v>
      </c>
      <c r="X1304" s="2">
        <f t="shared" si="41"/>
        <v>3415.5108</v>
      </c>
      <c r="Y1304" s="2">
        <v>0</v>
      </c>
      <c r="Z1304" s="2">
        <v>0</v>
      </c>
      <c r="AA1304"/>
      <c r="AB1304"/>
    </row>
    <row r="1305" spans="1:28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4">
        <v>2599</v>
      </c>
      <c r="Q1305" s="7">
        <v>5198</v>
      </c>
      <c r="R1305" s="16">
        <v>1707.7554</v>
      </c>
      <c r="S1305" s="12">
        <v>3415.5108</v>
      </c>
      <c r="T1305" s="7">
        <f t="shared" si="40"/>
        <v>0</v>
      </c>
      <c r="U1305" s="3">
        <v>0</v>
      </c>
      <c r="V1305" s="7">
        <v>0</v>
      </c>
      <c r="W1305" s="7">
        <v>0</v>
      </c>
      <c r="X1305" s="2">
        <f t="shared" si="41"/>
        <v>3415.5108</v>
      </c>
      <c r="Y1305" s="2">
        <v>0</v>
      </c>
      <c r="Z1305" s="2">
        <v>0</v>
      </c>
      <c r="AA1305"/>
      <c r="AB1305"/>
    </row>
    <row r="1306" spans="1:28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4">
        <v>1999</v>
      </c>
      <c r="Q1306" s="7">
        <v>1999</v>
      </c>
      <c r="R1306" s="16">
        <v>1313.5050000000001</v>
      </c>
      <c r="S1306" s="12">
        <v>1313.5050000000001</v>
      </c>
      <c r="T1306" s="7">
        <f t="shared" si="40"/>
        <v>0</v>
      </c>
      <c r="U1306" s="3">
        <v>0</v>
      </c>
      <c r="V1306" s="7">
        <v>0</v>
      </c>
      <c r="W1306" s="7">
        <v>0</v>
      </c>
      <c r="X1306" s="2">
        <f t="shared" si="41"/>
        <v>1313.5050000000001</v>
      </c>
      <c r="Y1306" s="2">
        <v>0</v>
      </c>
      <c r="Z1306" s="2">
        <v>0</v>
      </c>
      <c r="AA1306"/>
      <c r="AB1306"/>
    </row>
    <row r="1307" spans="1:28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4">
        <v>1999</v>
      </c>
      <c r="Q1307" s="7">
        <v>3998</v>
      </c>
      <c r="R1307" s="16">
        <v>1313.5050000000001</v>
      </c>
      <c r="S1307" s="12">
        <v>2627.01</v>
      </c>
      <c r="T1307" s="7">
        <f t="shared" si="40"/>
        <v>0</v>
      </c>
      <c r="U1307" s="3">
        <v>0</v>
      </c>
      <c r="V1307" s="7">
        <v>0</v>
      </c>
      <c r="W1307" s="7">
        <v>0</v>
      </c>
      <c r="X1307" s="2">
        <f t="shared" si="41"/>
        <v>2627.01</v>
      </c>
      <c r="Y1307" s="2">
        <v>0</v>
      </c>
      <c r="Z1307" s="2">
        <v>0</v>
      </c>
      <c r="AA1307"/>
      <c r="AB1307"/>
    </row>
    <row r="1308" spans="1:28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4">
        <v>1999</v>
      </c>
      <c r="Q1308" s="7">
        <v>3998</v>
      </c>
      <c r="R1308" s="16">
        <v>1313.5050000000001</v>
      </c>
      <c r="S1308" s="12">
        <v>2627.01</v>
      </c>
      <c r="T1308" s="7">
        <f t="shared" si="40"/>
        <v>0</v>
      </c>
      <c r="U1308" s="3">
        <v>0</v>
      </c>
      <c r="V1308" s="7">
        <v>0</v>
      </c>
      <c r="W1308" s="7">
        <v>0</v>
      </c>
      <c r="X1308" s="2">
        <f t="shared" si="41"/>
        <v>2627.01</v>
      </c>
      <c r="Y1308" s="2">
        <v>0</v>
      </c>
      <c r="Z1308" s="2">
        <v>0</v>
      </c>
      <c r="AA1308"/>
      <c r="AB1308"/>
    </row>
    <row r="1309" spans="1:28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4">
        <v>2199</v>
      </c>
      <c r="Q1309" s="7">
        <v>2199</v>
      </c>
      <c r="R1309" s="16">
        <v>1444.9218000000001</v>
      </c>
      <c r="S1309" s="12">
        <v>1444.9218000000001</v>
      </c>
      <c r="T1309" s="7">
        <f t="shared" si="40"/>
        <v>0</v>
      </c>
      <c r="U1309" s="3">
        <v>0</v>
      </c>
      <c r="V1309" s="7">
        <v>0</v>
      </c>
      <c r="W1309" s="7">
        <v>0</v>
      </c>
      <c r="X1309" s="2">
        <f t="shared" si="41"/>
        <v>1444.9218000000001</v>
      </c>
      <c r="Y1309" s="2">
        <v>0</v>
      </c>
      <c r="Z1309" s="2">
        <v>0</v>
      </c>
      <c r="AA1309"/>
      <c r="AB1309"/>
    </row>
    <row r="1310" spans="1:28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4">
        <v>2199</v>
      </c>
      <c r="Q1310" s="7">
        <v>2199</v>
      </c>
      <c r="R1310" s="16">
        <v>1444.9218000000001</v>
      </c>
      <c r="S1310" s="12">
        <v>1444.9218000000001</v>
      </c>
      <c r="T1310" s="7">
        <f t="shared" si="40"/>
        <v>0</v>
      </c>
      <c r="U1310" s="3">
        <v>0</v>
      </c>
      <c r="V1310" s="7">
        <v>0</v>
      </c>
      <c r="W1310" s="7">
        <v>0</v>
      </c>
      <c r="X1310" s="2">
        <f t="shared" si="41"/>
        <v>1444.9218000000001</v>
      </c>
      <c r="Y1310" s="2">
        <v>0</v>
      </c>
      <c r="Z1310" s="2">
        <v>0</v>
      </c>
      <c r="AA1310"/>
      <c r="AB1310"/>
    </row>
    <row r="1311" spans="1:28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4">
        <v>1999</v>
      </c>
      <c r="Q1311" s="7">
        <v>3998</v>
      </c>
      <c r="R1311" s="16">
        <v>1313.5050000000001</v>
      </c>
      <c r="S1311" s="12">
        <v>2627.01</v>
      </c>
      <c r="T1311" s="7">
        <f t="shared" si="40"/>
        <v>0</v>
      </c>
      <c r="U1311" s="3">
        <v>0</v>
      </c>
      <c r="V1311" s="7">
        <v>0</v>
      </c>
      <c r="W1311" s="7">
        <v>0</v>
      </c>
      <c r="X1311" s="2">
        <f t="shared" si="41"/>
        <v>2627.01</v>
      </c>
      <c r="Y1311" s="2">
        <v>0</v>
      </c>
      <c r="Z1311" s="2">
        <v>0</v>
      </c>
      <c r="AA1311"/>
      <c r="AB1311"/>
    </row>
    <row r="1312" spans="1:28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4">
        <v>1999</v>
      </c>
      <c r="Q1312" s="7">
        <v>3998</v>
      </c>
      <c r="R1312" s="16">
        <v>1313.5050000000001</v>
      </c>
      <c r="S1312" s="12">
        <v>2627.01</v>
      </c>
      <c r="T1312" s="7">
        <f t="shared" si="40"/>
        <v>0</v>
      </c>
      <c r="U1312" s="3">
        <v>0</v>
      </c>
      <c r="V1312" s="7">
        <v>0</v>
      </c>
      <c r="W1312" s="7">
        <v>0</v>
      </c>
      <c r="X1312" s="2">
        <f t="shared" si="41"/>
        <v>2627.01</v>
      </c>
      <c r="Y1312" s="2">
        <v>0</v>
      </c>
      <c r="Z1312" s="2">
        <v>0</v>
      </c>
      <c r="AA1312"/>
      <c r="AB1312"/>
    </row>
    <row r="1313" spans="1:28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4">
        <v>2199</v>
      </c>
      <c r="Q1313" s="7">
        <v>4398</v>
      </c>
      <c r="R1313" s="16">
        <v>1444.9218000000001</v>
      </c>
      <c r="S1313" s="12">
        <v>2889.8436000000002</v>
      </c>
      <c r="T1313" s="7">
        <f t="shared" si="40"/>
        <v>0</v>
      </c>
      <c r="U1313" s="3">
        <v>0</v>
      </c>
      <c r="V1313" s="7">
        <v>0</v>
      </c>
      <c r="W1313" s="7">
        <v>0</v>
      </c>
      <c r="X1313" s="2">
        <f t="shared" si="41"/>
        <v>2889.8436000000002</v>
      </c>
      <c r="Y1313" s="2">
        <v>0</v>
      </c>
      <c r="Z1313" s="2">
        <v>0</v>
      </c>
      <c r="AA1313"/>
      <c r="AB1313"/>
    </row>
    <row r="1314" spans="1:28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4">
        <v>1999</v>
      </c>
      <c r="Q1314" s="7">
        <v>1999</v>
      </c>
      <c r="R1314" s="16">
        <v>1313.5050000000001</v>
      </c>
      <c r="S1314" s="12">
        <v>1313.5050000000001</v>
      </c>
      <c r="T1314" s="7">
        <f t="shared" si="40"/>
        <v>0</v>
      </c>
      <c r="U1314" s="3">
        <v>0</v>
      </c>
      <c r="V1314" s="7">
        <v>0</v>
      </c>
      <c r="W1314" s="7">
        <v>0</v>
      </c>
      <c r="X1314" s="2">
        <f t="shared" si="41"/>
        <v>1313.5050000000001</v>
      </c>
      <c r="Y1314" s="2">
        <v>0</v>
      </c>
      <c r="Z1314" s="2">
        <v>0</v>
      </c>
      <c r="AA1314"/>
      <c r="AB1314"/>
    </row>
    <row r="1315" spans="1:28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4">
        <v>1999</v>
      </c>
      <c r="Q1315" s="7">
        <v>1999</v>
      </c>
      <c r="R1315" s="16">
        <v>1313.5050000000001</v>
      </c>
      <c r="S1315" s="12">
        <v>1313.5050000000001</v>
      </c>
      <c r="T1315" s="7">
        <f t="shared" si="40"/>
        <v>0</v>
      </c>
      <c r="U1315" s="3">
        <v>0</v>
      </c>
      <c r="V1315" s="7">
        <v>0</v>
      </c>
      <c r="W1315" s="7">
        <v>0</v>
      </c>
      <c r="X1315" s="2">
        <f t="shared" si="41"/>
        <v>1313.5050000000001</v>
      </c>
      <c r="Y1315" s="2">
        <v>0</v>
      </c>
      <c r="Z1315" s="2">
        <v>0</v>
      </c>
      <c r="AA1315"/>
      <c r="AB1315"/>
    </row>
    <row r="1316" spans="1:28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4">
        <v>1999</v>
      </c>
      <c r="Q1316" s="7">
        <v>3998</v>
      </c>
      <c r="R1316" s="16">
        <v>1313.5050000000001</v>
      </c>
      <c r="S1316" s="12">
        <v>2627.01</v>
      </c>
      <c r="T1316" s="7">
        <f t="shared" si="40"/>
        <v>0</v>
      </c>
      <c r="U1316" s="3">
        <v>0</v>
      </c>
      <c r="V1316" s="7">
        <v>0</v>
      </c>
      <c r="W1316" s="7">
        <v>0</v>
      </c>
      <c r="X1316" s="2">
        <f t="shared" si="41"/>
        <v>2627.01</v>
      </c>
      <c r="Y1316" s="2">
        <v>0</v>
      </c>
      <c r="Z1316" s="2">
        <v>0</v>
      </c>
      <c r="AA1316"/>
      <c r="AB1316"/>
    </row>
    <row r="1317" spans="1:28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4">
        <v>2199</v>
      </c>
      <c r="Q1317" s="7">
        <v>4398</v>
      </c>
      <c r="R1317" s="16">
        <v>1444.9218000000001</v>
      </c>
      <c r="S1317" s="12">
        <v>2889.8436000000002</v>
      </c>
      <c r="T1317" s="7">
        <f t="shared" si="40"/>
        <v>0</v>
      </c>
      <c r="U1317" s="3">
        <v>0</v>
      </c>
      <c r="V1317" s="7">
        <v>0</v>
      </c>
      <c r="W1317" s="7">
        <v>0</v>
      </c>
      <c r="X1317" s="2">
        <f t="shared" si="41"/>
        <v>2889.8436000000002</v>
      </c>
      <c r="Y1317" s="2">
        <v>0</v>
      </c>
      <c r="Z1317" s="2">
        <v>0</v>
      </c>
      <c r="AA1317"/>
      <c r="AB1317"/>
    </row>
    <row r="1318" spans="1:28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4">
        <v>2199</v>
      </c>
      <c r="Q1318" s="7">
        <v>2199</v>
      </c>
      <c r="R1318" s="16">
        <v>1444.9218000000001</v>
      </c>
      <c r="S1318" s="12">
        <v>1444.9218000000001</v>
      </c>
      <c r="T1318" s="7">
        <f t="shared" si="40"/>
        <v>0</v>
      </c>
      <c r="U1318" s="3">
        <v>0</v>
      </c>
      <c r="V1318" s="7">
        <v>0</v>
      </c>
      <c r="W1318" s="7">
        <v>0</v>
      </c>
      <c r="X1318" s="2">
        <f t="shared" si="41"/>
        <v>1444.9218000000001</v>
      </c>
      <c r="Y1318" s="2">
        <v>0</v>
      </c>
      <c r="Z1318" s="2">
        <v>0</v>
      </c>
      <c r="AA1318"/>
      <c r="AB1318"/>
    </row>
    <row r="1319" spans="1:28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4">
        <v>2199</v>
      </c>
      <c r="Q1319" s="7">
        <v>4398</v>
      </c>
      <c r="R1319" s="16">
        <v>1444.9218000000001</v>
      </c>
      <c r="S1319" s="12">
        <v>2889.8436000000002</v>
      </c>
      <c r="T1319" s="7">
        <f t="shared" si="40"/>
        <v>0</v>
      </c>
      <c r="U1319" s="3">
        <v>0</v>
      </c>
      <c r="V1319" s="7">
        <v>0</v>
      </c>
      <c r="W1319" s="7">
        <v>0</v>
      </c>
      <c r="X1319" s="2">
        <f t="shared" si="41"/>
        <v>2889.8436000000002</v>
      </c>
      <c r="Y1319" s="2">
        <v>0</v>
      </c>
      <c r="Z1319" s="2">
        <v>0</v>
      </c>
      <c r="AA1319"/>
      <c r="AB1319"/>
    </row>
    <row r="1320" spans="1:28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4">
        <v>2299</v>
      </c>
      <c r="Q1320" s="7">
        <v>2299</v>
      </c>
      <c r="R1320" s="16">
        <v>1510.6302000000001</v>
      </c>
      <c r="S1320" s="12">
        <v>1510.6302000000001</v>
      </c>
      <c r="T1320" s="7">
        <f t="shared" si="40"/>
        <v>0</v>
      </c>
      <c r="U1320" s="3">
        <v>0</v>
      </c>
      <c r="V1320" s="7">
        <v>0</v>
      </c>
      <c r="W1320" s="7">
        <v>0</v>
      </c>
      <c r="X1320" s="2">
        <f t="shared" si="41"/>
        <v>1510.6302000000001</v>
      </c>
      <c r="Y1320" s="2">
        <v>0</v>
      </c>
      <c r="Z1320" s="2">
        <v>0</v>
      </c>
      <c r="AA1320"/>
      <c r="AB1320"/>
    </row>
    <row r="1321" spans="1:28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4">
        <v>1999</v>
      </c>
      <c r="Q1321" s="7">
        <v>3998</v>
      </c>
      <c r="R1321" s="16">
        <v>1313.5050000000001</v>
      </c>
      <c r="S1321" s="12">
        <v>2627.01</v>
      </c>
      <c r="T1321" s="7">
        <f t="shared" si="40"/>
        <v>0</v>
      </c>
      <c r="U1321" s="3">
        <v>0</v>
      </c>
      <c r="V1321" s="7">
        <v>0</v>
      </c>
      <c r="W1321" s="7">
        <v>0</v>
      </c>
      <c r="X1321" s="2">
        <f t="shared" si="41"/>
        <v>2627.01</v>
      </c>
      <c r="Y1321" s="2">
        <v>0</v>
      </c>
      <c r="Z1321" s="2">
        <v>0</v>
      </c>
      <c r="AA1321"/>
      <c r="AB1321"/>
    </row>
    <row r="1322" spans="1:28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4">
        <v>1999</v>
      </c>
      <c r="Q1322" s="7">
        <v>3998</v>
      </c>
      <c r="R1322" s="16">
        <v>1313.5050000000001</v>
      </c>
      <c r="S1322" s="12">
        <v>2627.01</v>
      </c>
      <c r="T1322" s="7">
        <f t="shared" si="40"/>
        <v>0</v>
      </c>
      <c r="U1322" s="3">
        <v>0</v>
      </c>
      <c r="V1322" s="7">
        <v>0</v>
      </c>
      <c r="W1322" s="7">
        <v>0</v>
      </c>
      <c r="X1322" s="2">
        <f t="shared" si="41"/>
        <v>2627.01</v>
      </c>
      <c r="Y1322" s="2">
        <v>0</v>
      </c>
      <c r="Z1322" s="2">
        <v>0</v>
      </c>
      <c r="AA1322"/>
      <c r="AB1322"/>
    </row>
    <row r="1323" spans="1:28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4">
        <v>1999</v>
      </c>
      <c r="Q1323" s="7">
        <v>1999</v>
      </c>
      <c r="R1323" s="16">
        <v>1313.5050000000001</v>
      </c>
      <c r="S1323" s="12">
        <v>1313.5050000000001</v>
      </c>
      <c r="T1323" s="7">
        <f t="shared" si="40"/>
        <v>0</v>
      </c>
      <c r="U1323" s="3">
        <v>0</v>
      </c>
      <c r="V1323" s="7">
        <v>0</v>
      </c>
      <c r="W1323" s="7">
        <v>0</v>
      </c>
      <c r="X1323" s="2">
        <f t="shared" si="41"/>
        <v>1313.5050000000001</v>
      </c>
      <c r="Y1323" s="2">
        <v>0</v>
      </c>
      <c r="Z1323" s="2">
        <v>0</v>
      </c>
      <c r="AA1323"/>
      <c r="AB1323"/>
    </row>
    <row r="1324" spans="1:28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4">
        <v>1999</v>
      </c>
      <c r="Q1324" s="7">
        <v>1999</v>
      </c>
      <c r="R1324" s="16">
        <v>1313.5050000000001</v>
      </c>
      <c r="S1324" s="12">
        <v>1313.5050000000001</v>
      </c>
      <c r="T1324" s="7">
        <f t="shared" si="40"/>
        <v>0</v>
      </c>
      <c r="U1324" s="3">
        <v>0</v>
      </c>
      <c r="V1324" s="7">
        <v>0</v>
      </c>
      <c r="W1324" s="7">
        <v>0</v>
      </c>
      <c r="X1324" s="2">
        <f t="shared" si="41"/>
        <v>1313.5050000000001</v>
      </c>
      <c r="Y1324" s="2">
        <v>0</v>
      </c>
      <c r="Z1324" s="2">
        <v>0</v>
      </c>
      <c r="AA1324"/>
      <c r="AB1324"/>
    </row>
    <row r="1325" spans="1:28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4">
        <v>2199</v>
      </c>
      <c r="Q1325" s="7">
        <v>2199</v>
      </c>
      <c r="R1325" s="16">
        <v>1444.9218000000001</v>
      </c>
      <c r="S1325" s="12">
        <v>1444.9218000000001</v>
      </c>
      <c r="T1325" s="7">
        <f t="shared" si="40"/>
        <v>0</v>
      </c>
      <c r="U1325" s="3">
        <v>0</v>
      </c>
      <c r="V1325" s="7">
        <v>0</v>
      </c>
      <c r="W1325" s="7">
        <v>0</v>
      </c>
      <c r="X1325" s="2">
        <f t="shared" si="41"/>
        <v>1444.9218000000001</v>
      </c>
      <c r="Y1325" s="2">
        <v>0</v>
      </c>
      <c r="Z1325" s="2">
        <v>0</v>
      </c>
      <c r="AA1325"/>
      <c r="AB1325"/>
    </row>
    <row r="1326" spans="1:28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4">
        <v>2699</v>
      </c>
      <c r="Q1326" s="7">
        <v>2699</v>
      </c>
      <c r="R1326" s="16">
        <v>1773.4638</v>
      </c>
      <c r="S1326" s="12">
        <v>1773.4638</v>
      </c>
      <c r="T1326" s="7">
        <f t="shared" si="40"/>
        <v>0</v>
      </c>
      <c r="U1326" s="3">
        <v>0</v>
      </c>
      <c r="V1326" s="7">
        <v>0</v>
      </c>
      <c r="W1326" s="7">
        <v>0</v>
      </c>
      <c r="X1326" s="2">
        <f t="shared" si="41"/>
        <v>1773.4638</v>
      </c>
      <c r="Y1326" s="2">
        <v>0</v>
      </c>
      <c r="Z1326" s="2">
        <v>0</v>
      </c>
      <c r="AA1326"/>
      <c r="AB1326"/>
    </row>
    <row r="1327" spans="1:28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4">
        <v>2199</v>
      </c>
      <c r="Q1327" s="7">
        <v>4398</v>
      </c>
      <c r="R1327" s="16">
        <v>1444.9218000000001</v>
      </c>
      <c r="S1327" s="12">
        <v>2889.8436000000002</v>
      </c>
      <c r="T1327" s="7">
        <f t="shared" si="40"/>
        <v>0</v>
      </c>
      <c r="U1327" s="3">
        <v>0</v>
      </c>
      <c r="V1327" s="7">
        <v>0</v>
      </c>
      <c r="W1327" s="7">
        <v>0</v>
      </c>
      <c r="X1327" s="2">
        <f t="shared" si="41"/>
        <v>2889.8436000000002</v>
      </c>
      <c r="Y1327" s="2">
        <v>0</v>
      </c>
      <c r="Z1327" s="2">
        <v>0</v>
      </c>
      <c r="AA1327"/>
      <c r="AB1327"/>
    </row>
    <row r="1328" spans="1:28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4">
        <v>1299</v>
      </c>
      <c r="Q1328" s="7">
        <v>1299</v>
      </c>
      <c r="R1328" s="16">
        <v>853.5462</v>
      </c>
      <c r="S1328" s="12">
        <v>853.5462</v>
      </c>
      <c r="T1328" s="7">
        <f t="shared" si="40"/>
        <v>0</v>
      </c>
      <c r="U1328" s="3">
        <v>0</v>
      </c>
      <c r="V1328" s="7">
        <v>0</v>
      </c>
      <c r="W1328" s="7">
        <v>0</v>
      </c>
      <c r="X1328" s="2">
        <f t="shared" si="41"/>
        <v>853.5462</v>
      </c>
      <c r="Y1328" s="2">
        <v>0</v>
      </c>
      <c r="Z1328" s="2">
        <v>0</v>
      </c>
      <c r="AA1328"/>
      <c r="AB1328"/>
    </row>
    <row r="1329" spans="1:28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4">
        <v>999</v>
      </c>
      <c r="Q1329" s="7">
        <v>999</v>
      </c>
      <c r="R1329" s="16">
        <v>656.42100000000005</v>
      </c>
      <c r="S1329" s="12">
        <v>656.42100000000005</v>
      </c>
      <c r="T1329" s="7">
        <f t="shared" si="40"/>
        <v>0</v>
      </c>
      <c r="U1329" s="3">
        <v>0</v>
      </c>
      <c r="V1329" s="7">
        <v>0</v>
      </c>
      <c r="W1329" s="7">
        <v>0</v>
      </c>
      <c r="X1329" s="2">
        <f t="shared" si="41"/>
        <v>656.42100000000005</v>
      </c>
      <c r="Y1329" s="2">
        <v>0</v>
      </c>
      <c r="Z1329" s="2">
        <v>0</v>
      </c>
      <c r="AA1329"/>
      <c r="AB1329"/>
    </row>
    <row r="1330" spans="1:28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4">
        <v>999</v>
      </c>
      <c r="Q1330" s="7">
        <v>999</v>
      </c>
      <c r="R1330" s="16">
        <v>656.42100000000005</v>
      </c>
      <c r="S1330" s="12">
        <v>656.42100000000005</v>
      </c>
      <c r="T1330" s="7">
        <f t="shared" si="40"/>
        <v>0</v>
      </c>
      <c r="U1330" s="3">
        <v>0</v>
      </c>
      <c r="V1330" s="7">
        <v>0</v>
      </c>
      <c r="W1330" s="7">
        <v>0</v>
      </c>
      <c r="X1330" s="2">
        <f t="shared" si="41"/>
        <v>656.42100000000005</v>
      </c>
      <c r="Y1330" s="2">
        <v>0</v>
      </c>
      <c r="Z1330" s="2">
        <v>0</v>
      </c>
      <c r="AA1330"/>
      <c r="AB1330"/>
    </row>
    <row r="1331" spans="1:28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4">
        <v>999</v>
      </c>
      <c r="Q1331" s="7">
        <v>999</v>
      </c>
      <c r="R1331" s="16">
        <v>656.42100000000005</v>
      </c>
      <c r="S1331" s="12">
        <v>656.42100000000005</v>
      </c>
      <c r="T1331" s="7">
        <f t="shared" si="40"/>
        <v>0</v>
      </c>
      <c r="U1331" s="3">
        <v>0</v>
      </c>
      <c r="V1331" s="7">
        <v>0</v>
      </c>
      <c r="W1331" s="7">
        <v>0</v>
      </c>
      <c r="X1331" s="2">
        <f t="shared" si="41"/>
        <v>656.42100000000005</v>
      </c>
      <c r="Y1331" s="2">
        <v>0</v>
      </c>
      <c r="Z1331" s="2">
        <v>0</v>
      </c>
      <c r="AA1331"/>
      <c r="AB1331"/>
    </row>
    <row r="1332" spans="1:28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4">
        <v>999</v>
      </c>
      <c r="Q1332" s="7">
        <v>999</v>
      </c>
      <c r="R1332" s="16">
        <v>656.42100000000005</v>
      </c>
      <c r="S1332" s="12">
        <v>656.42100000000005</v>
      </c>
      <c r="T1332" s="7">
        <f t="shared" si="40"/>
        <v>0</v>
      </c>
      <c r="U1332" s="3">
        <v>0</v>
      </c>
      <c r="V1332" s="7">
        <v>0</v>
      </c>
      <c r="W1332" s="7">
        <v>0</v>
      </c>
      <c r="X1332" s="2">
        <f t="shared" si="41"/>
        <v>656.42100000000005</v>
      </c>
      <c r="Y1332" s="2">
        <v>0</v>
      </c>
      <c r="Z1332" s="2">
        <v>0</v>
      </c>
      <c r="AA1332"/>
      <c r="AB1332"/>
    </row>
    <row r="1333" spans="1:28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4">
        <v>999</v>
      </c>
      <c r="Q1333" s="7">
        <v>999</v>
      </c>
      <c r="R1333" s="16">
        <v>656.42100000000005</v>
      </c>
      <c r="S1333" s="12">
        <v>656.42100000000005</v>
      </c>
      <c r="T1333" s="7">
        <f t="shared" si="40"/>
        <v>0</v>
      </c>
      <c r="U1333" s="3">
        <v>0</v>
      </c>
      <c r="V1333" s="7">
        <v>0</v>
      </c>
      <c r="W1333" s="7">
        <v>0</v>
      </c>
      <c r="X1333" s="2">
        <f t="shared" si="41"/>
        <v>656.42100000000005</v>
      </c>
      <c r="Y1333" s="2">
        <v>0</v>
      </c>
      <c r="Z1333" s="2">
        <v>0</v>
      </c>
      <c r="AA1333"/>
      <c r="AB1333"/>
    </row>
    <row r="1334" spans="1:28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4">
        <v>999</v>
      </c>
      <c r="Q1334" s="7">
        <v>999</v>
      </c>
      <c r="R1334" s="16">
        <v>656.42100000000005</v>
      </c>
      <c r="S1334" s="12">
        <v>656.42100000000005</v>
      </c>
      <c r="T1334" s="7">
        <f t="shared" si="40"/>
        <v>0</v>
      </c>
      <c r="U1334" s="3">
        <v>0</v>
      </c>
      <c r="V1334" s="7">
        <v>0</v>
      </c>
      <c r="W1334" s="7">
        <v>0</v>
      </c>
      <c r="X1334" s="2">
        <f t="shared" si="41"/>
        <v>656.42100000000005</v>
      </c>
      <c r="Y1334" s="2">
        <v>0</v>
      </c>
      <c r="Z1334" s="2">
        <v>0</v>
      </c>
      <c r="AA1334"/>
      <c r="AB1334"/>
    </row>
    <row r="1335" spans="1:28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4">
        <v>2199</v>
      </c>
      <c r="Q1335" s="7">
        <v>4398</v>
      </c>
      <c r="R1335" s="16">
        <v>1444.9218000000001</v>
      </c>
      <c r="S1335" s="12">
        <v>2889.8436000000002</v>
      </c>
      <c r="T1335" s="7">
        <f t="shared" si="40"/>
        <v>0</v>
      </c>
      <c r="U1335" s="3">
        <v>0</v>
      </c>
      <c r="V1335" s="7">
        <v>0</v>
      </c>
      <c r="W1335" s="7">
        <v>0</v>
      </c>
      <c r="X1335" s="2">
        <f t="shared" si="41"/>
        <v>2889.8436000000002</v>
      </c>
      <c r="Y1335" s="2">
        <v>0</v>
      </c>
      <c r="Z1335" s="2">
        <v>0</v>
      </c>
      <c r="AA1335"/>
      <c r="AB1335"/>
    </row>
    <row r="1336" spans="1:28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4">
        <v>1299</v>
      </c>
      <c r="Q1336" s="7">
        <v>1299</v>
      </c>
      <c r="R1336" s="16">
        <v>853.5462</v>
      </c>
      <c r="S1336" s="12">
        <v>853.5462</v>
      </c>
      <c r="T1336" s="7">
        <f t="shared" si="40"/>
        <v>0</v>
      </c>
      <c r="U1336" s="3">
        <v>0</v>
      </c>
      <c r="V1336" s="7">
        <v>0</v>
      </c>
      <c r="W1336" s="7">
        <v>0</v>
      </c>
      <c r="X1336" s="2">
        <f t="shared" si="41"/>
        <v>853.5462</v>
      </c>
      <c r="Y1336" s="2">
        <v>0</v>
      </c>
      <c r="Z1336" s="2">
        <v>0</v>
      </c>
      <c r="AA1336"/>
      <c r="AB1336"/>
    </row>
    <row r="1337" spans="1:28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4">
        <v>2299</v>
      </c>
      <c r="Q1337" s="7">
        <v>4598</v>
      </c>
      <c r="R1337" s="16">
        <v>1510.6302000000001</v>
      </c>
      <c r="S1337" s="12">
        <v>3021.2604000000001</v>
      </c>
      <c r="T1337" s="7">
        <f t="shared" si="40"/>
        <v>0</v>
      </c>
      <c r="U1337" s="3">
        <v>0</v>
      </c>
      <c r="V1337" s="7">
        <v>0</v>
      </c>
      <c r="W1337" s="7">
        <v>0</v>
      </c>
      <c r="X1337" s="2">
        <f t="shared" si="41"/>
        <v>3021.2604000000001</v>
      </c>
      <c r="Y1337" s="2">
        <v>0</v>
      </c>
      <c r="Z1337" s="2">
        <v>0</v>
      </c>
      <c r="AA1337"/>
      <c r="AB1337"/>
    </row>
    <row r="1338" spans="1:28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4">
        <v>2199</v>
      </c>
      <c r="Q1338" s="7">
        <v>4398</v>
      </c>
      <c r="R1338" s="16">
        <v>1444.9218000000001</v>
      </c>
      <c r="S1338" s="12">
        <v>2889.8436000000002</v>
      </c>
      <c r="T1338" s="7">
        <f t="shared" si="40"/>
        <v>0</v>
      </c>
      <c r="U1338" s="3">
        <v>0</v>
      </c>
      <c r="V1338" s="7">
        <v>0</v>
      </c>
      <c r="W1338" s="7">
        <v>0</v>
      </c>
      <c r="X1338" s="2">
        <f t="shared" si="41"/>
        <v>2889.8436000000002</v>
      </c>
      <c r="Y1338" s="2">
        <v>0</v>
      </c>
      <c r="Z1338" s="2">
        <v>0</v>
      </c>
      <c r="AA1338"/>
      <c r="AB1338"/>
    </row>
    <row r="1339" spans="1:28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4">
        <v>2399</v>
      </c>
      <c r="Q1339" s="7">
        <v>2399</v>
      </c>
      <c r="R1339" s="16">
        <v>1576.3386</v>
      </c>
      <c r="S1339" s="12">
        <v>1576.3386</v>
      </c>
      <c r="T1339" s="7">
        <f t="shared" si="40"/>
        <v>0</v>
      </c>
      <c r="U1339" s="3">
        <v>0</v>
      </c>
      <c r="V1339" s="7">
        <v>0</v>
      </c>
      <c r="W1339" s="7">
        <v>0</v>
      </c>
      <c r="X1339" s="2">
        <f t="shared" si="41"/>
        <v>1576.3386</v>
      </c>
      <c r="Y1339" s="2">
        <v>0</v>
      </c>
      <c r="Z1339" s="2">
        <v>0</v>
      </c>
      <c r="AA1339"/>
      <c r="AB1339"/>
    </row>
    <row r="1340" spans="1:28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4">
        <v>2399</v>
      </c>
      <c r="Q1340" s="7">
        <v>2399</v>
      </c>
      <c r="R1340" s="16">
        <v>1576.3386</v>
      </c>
      <c r="S1340" s="12">
        <v>1576.3386</v>
      </c>
      <c r="T1340" s="7">
        <f t="shared" si="40"/>
        <v>0</v>
      </c>
      <c r="U1340" s="3">
        <v>0</v>
      </c>
      <c r="V1340" s="7">
        <v>0</v>
      </c>
      <c r="W1340" s="7">
        <v>0</v>
      </c>
      <c r="X1340" s="2">
        <f t="shared" si="41"/>
        <v>1576.3386</v>
      </c>
      <c r="Y1340" s="2">
        <v>0</v>
      </c>
      <c r="Z1340" s="2">
        <v>0</v>
      </c>
      <c r="AA1340"/>
      <c r="AB1340"/>
    </row>
    <row r="1341" spans="1:28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4">
        <v>2399</v>
      </c>
      <c r="Q1341" s="7">
        <v>2399</v>
      </c>
      <c r="R1341" s="16">
        <v>1576.3386</v>
      </c>
      <c r="S1341" s="12">
        <v>1576.3386</v>
      </c>
      <c r="T1341" s="7">
        <f t="shared" si="40"/>
        <v>0</v>
      </c>
      <c r="U1341" s="3">
        <v>0</v>
      </c>
      <c r="V1341" s="7">
        <v>0</v>
      </c>
      <c r="W1341" s="7">
        <v>0</v>
      </c>
      <c r="X1341" s="2">
        <f t="shared" si="41"/>
        <v>1576.3386</v>
      </c>
      <c r="Y1341" s="2">
        <v>0</v>
      </c>
      <c r="Z1341" s="2">
        <v>0</v>
      </c>
      <c r="AA1341"/>
      <c r="AB1341"/>
    </row>
    <row r="1342" spans="1:28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4">
        <v>2299</v>
      </c>
      <c r="Q1342" s="7">
        <v>2299</v>
      </c>
      <c r="R1342" s="16">
        <v>1510.6302000000001</v>
      </c>
      <c r="S1342" s="12">
        <v>1510.6302000000001</v>
      </c>
      <c r="T1342" s="7">
        <f t="shared" si="40"/>
        <v>0</v>
      </c>
      <c r="U1342" s="3">
        <v>0</v>
      </c>
      <c r="V1342" s="7">
        <v>0</v>
      </c>
      <c r="W1342" s="7">
        <v>0</v>
      </c>
      <c r="X1342" s="2">
        <f t="shared" si="41"/>
        <v>1510.6302000000001</v>
      </c>
      <c r="Y1342" s="2">
        <v>0</v>
      </c>
      <c r="Z1342" s="2">
        <v>0</v>
      </c>
      <c r="AA1342"/>
      <c r="AB1342"/>
    </row>
    <row r="1343" spans="1:28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4">
        <v>2299</v>
      </c>
      <c r="Q1343" s="7">
        <v>4598</v>
      </c>
      <c r="R1343" s="16">
        <v>1510.6302000000001</v>
      </c>
      <c r="S1343" s="12">
        <v>3021.2604000000001</v>
      </c>
      <c r="T1343" s="7">
        <f t="shared" si="40"/>
        <v>0</v>
      </c>
      <c r="U1343" s="3">
        <v>0</v>
      </c>
      <c r="V1343" s="7">
        <v>0</v>
      </c>
      <c r="W1343" s="7">
        <v>0</v>
      </c>
      <c r="X1343" s="2">
        <f t="shared" si="41"/>
        <v>3021.2604000000001</v>
      </c>
      <c r="Y1343" s="2">
        <v>0</v>
      </c>
      <c r="Z1343" s="2">
        <v>0</v>
      </c>
      <c r="AA1343"/>
      <c r="AB1343"/>
    </row>
    <row r="1344" spans="1:28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4">
        <v>1299</v>
      </c>
      <c r="Q1344" s="7">
        <v>1299</v>
      </c>
      <c r="R1344" s="16">
        <v>853.5462</v>
      </c>
      <c r="S1344" s="12">
        <v>853.5462</v>
      </c>
      <c r="T1344" s="7">
        <f t="shared" si="40"/>
        <v>0</v>
      </c>
      <c r="U1344" s="3">
        <v>0</v>
      </c>
      <c r="V1344" s="7">
        <v>0</v>
      </c>
      <c r="W1344" s="7">
        <v>0</v>
      </c>
      <c r="X1344" s="2">
        <f t="shared" si="41"/>
        <v>853.5462</v>
      </c>
      <c r="Y1344" s="2">
        <v>0</v>
      </c>
      <c r="Z1344" s="2">
        <v>0</v>
      </c>
      <c r="AA1344"/>
      <c r="AB1344"/>
    </row>
    <row r="1345" spans="1:28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4">
        <v>1256</v>
      </c>
      <c r="Q1345" s="7">
        <v>13062.4</v>
      </c>
      <c r="R1345" s="16">
        <v>616</v>
      </c>
      <c r="S1345" s="12">
        <v>6406.4000000000005</v>
      </c>
      <c r="T1345" s="7">
        <f t="shared" si="40"/>
        <v>0</v>
      </c>
      <c r="U1345" s="3">
        <v>0</v>
      </c>
      <c r="V1345" s="7">
        <v>0</v>
      </c>
      <c r="W1345" s="7">
        <v>0</v>
      </c>
      <c r="X1345" s="2">
        <f t="shared" si="41"/>
        <v>6406.4000000000005</v>
      </c>
      <c r="Y1345" s="2">
        <v>0</v>
      </c>
      <c r="Z1345" s="2">
        <v>0</v>
      </c>
      <c r="AA1345"/>
      <c r="AB1345"/>
    </row>
    <row r="1346" spans="1:28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4">
        <v>1373</v>
      </c>
      <c r="Q1346" s="7">
        <v>14279.2</v>
      </c>
      <c r="R1346" s="16">
        <v>654</v>
      </c>
      <c r="S1346" s="12">
        <v>6801.6</v>
      </c>
      <c r="T1346" s="7">
        <f t="shared" ref="T1346:T1409" si="42">ROUND( ((V1346*100)/S1346),1)</f>
        <v>0</v>
      </c>
      <c r="U1346" s="3">
        <v>0</v>
      </c>
      <c r="V1346" s="7">
        <v>0</v>
      </c>
      <c r="W1346" s="7">
        <v>0</v>
      </c>
      <c r="X1346" s="2">
        <f t="shared" ref="X1346:X1409" si="43">S1346+V1346+W1346</f>
        <v>6801.6</v>
      </c>
      <c r="Y1346" s="2">
        <v>0</v>
      </c>
      <c r="Z1346" s="2">
        <v>0</v>
      </c>
      <c r="AA1346"/>
      <c r="AB1346"/>
    </row>
    <row r="1347" spans="1:28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4">
        <v>1256</v>
      </c>
      <c r="Q1347" s="7">
        <v>13062.4</v>
      </c>
      <c r="R1347" s="16">
        <v>616</v>
      </c>
      <c r="S1347" s="12">
        <v>6406.4000000000005</v>
      </c>
      <c r="T1347" s="7">
        <f t="shared" si="42"/>
        <v>0</v>
      </c>
      <c r="U1347" s="3">
        <v>0</v>
      </c>
      <c r="V1347" s="7">
        <v>0</v>
      </c>
      <c r="W1347" s="7">
        <v>0</v>
      </c>
      <c r="X1347" s="2">
        <f t="shared" si="43"/>
        <v>6406.4000000000005</v>
      </c>
      <c r="Y1347" s="2">
        <v>0</v>
      </c>
      <c r="Z1347" s="2">
        <v>0</v>
      </c>
      <c r="AA1347"/>
      <c r="AB1347"/>
    </row>
    <row r="1348" spans="1:28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4">
        <v>1371</v>
      </c>
      <c r="Q1348" s="7">
        <v>14258.4</v>
      </c>
      <c r="R1348" s="16">
        <v>616</v>
      </c>
      <c r="S1348" s="12">
        <v>6406.4000000000005</v>
      </c>
      <c r="T1348" s="7">
        <f t="shared" si="42"/>
        <v>0</v>
      </c>
      <c r="U1348" s="3">
        <v>0</v>
      </c>
      <c r="V1348" s="7">
        <v>0</v>
      </c>
      <c r="W1348" s="7">
        <v>0</v>
      </c>
      <c r="X1348" s="2">
        <f t="shared" si="43"/>
        <v>6406.4000000000005</v>
      </c>
      <c r="Y1348" s="2">
        <v>0</v>
      </c>
      <c r="Z1348" s="2">
        <v>0</v>
      </c>
      <c r="AA1348"/>
      <c r="AB1348"/>
    </row>
    <row r="1349" spans="1:28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4">
        <v>958</v>
      </c>
      <c r="Q1349" s="7">
        <v>10729.599999999999</v>
      </c>
      <c r="R1349" s="16">
        <v>456</v>
      </c>
      <c r="S1349" s="12">
        <v>5107.2</v>
      </c>
      <c r="T1349" s="7">
        <f t="shared" si="42"/>
        <v>0</v>
      </c>
      <c r="U1349" s="3">
        <v>0</v>
      </c>
      <c r="V1349" s="7">
        <v>0</v>
      </c>
      <c r="W1349" s="7">
        <v>0</v>
      </c>
      <c r="X1349" s="2">
        <f t="shared" si="43"/>
        <v>5107.2</v>
      </c>
      <c r="Y1349" s="2">
        <v>0</v>
      </c>
      <c r="Z1349" s="2">
        <v>0</v>
      </c>
      <c r="AA1349"/>
      <c r="AB1349"/>
    </row>
    <row r="1350" spans="1:28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4">
        <v>1455</v>
      </c>
      <c r="Q1350" s="7">
        <v>15132</v>
      </c>
      <c r="R1350" s="16">
        <v>654</v>
      </c>
      <c r="S1350" s="12">
        <v>6801.6</v>
      </c>
      <c r="T1350" s="7">
        <f t="shared" si="42"/>
        <v>0</v>
      </c>
      <c r="U1350" s="3">
        <v>0</v>
      </c>
      <c r="V1350" s="7">
        <v>0</v>
      </c>
      <c r="W1350" s="7">
        <v>0</v>
      </c>
      <c r="X1350" s="2">
        <f t="shared" si="43"/>
        <v>6801.6</v>
      </c>
      <c r="Y1350" s="2">
        <v>0</v>
      </c>
      <c r="Z1350" s="2">
        <v>0</v>
      </c>
      <c r="AA1350"/>
      <c r="AB1350"/>
    </row>
    <row r="1351" spans="1:28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4">
        <v>1294</v>
      </c>
      <c r="Q1351" s="7">
        <v>13457.6</v>
      </c>
      <c r="R1351" s="16">
        <v>616</v>
      </c>
      <c r="S1351" s="12">
        <v>6406.4000000000005</v>
      </c>
      <c r="T1351" s="7">
        <f t="shared" si="42"/>
        <v>0</v>
      </c>
      <c r="U1351" s="3">
        <v>0</v>
      </c>
      <c r="V1351" s="7">
        <v>0</v>
      </c>
      <c r="W1351" s="7">
        <v>0</v>
      </c>
      <c r="X1351" s="2">
        <f t="shared" si="43"/>
        <v>6406.4000000000005</v>
      </c>
      <c r="Y1351" s="2">
        <v>0</v>
      </c>
      <c r="Z1351" s="2">
        <v>0</v>
      </c>
      <c r="AA1351"/>
      <c r="AB1351"/>
    </row>
    <row r="1352" spans="1:28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4">
        <v>1549</v>
      </c>
      <c r="Q1352" s="7">
        <v>18123.3</v>
      </c>
      <c r="R1352" s="16">
        <v>737</v>
      </c>
      <c r="S1352" s="12">
        <v>8622.9</v>
      </c>
      <c r="T1352" s="7">
        <f t="shared" si="42"/>
        <v>0</v>
      </c>
      <c r="U1352" s="3">
        <v>0</v>
      </c>
      <c r="V1352" s="7">
        <v>0</v>
      </c>
      <c r="W1352" s="7">
        <v>0</v>
      </c>
      <c r="X1352" s="2">
        <f t="shared" si="43"/>
        <v>8622.9</v>
      </c>
      <c r="Y1352" s="2">
        <v>0</v>
      </c>
      <c r="Z1352" s="2">
        <v>0</v>
      </c>
      <c r="AA1352"/>
      <c r="AB1352"/>
    </row>
    <row r="1353" spans="1:28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4">
        <v>959</v>
      </c>
      <c r="Q1353" s="7">
        <v>11220.3</v>
      </c>
      <c r="R1353" s="16">
        <v>430</v>
      </c>
      <c r="S1353" s="12">
        <v>5031</v>
      </c>
      <c r="T1353" s="7">
        <f t="shared" si="42"/>
        <v>0</v>
      </c>
      <c r="U1353" s="3">
        <v>0</v>
      </c>
      <c r="V1353" s="7">
        <v>0</v>
      </c>
      <c r="W1353" s="7">
        <v>0</v>
      </c>
      <c r="X1353" s="2">
        <f t="shared" si="43"/>
        <v>5031</v>
      </c>
      <c r="Y1353" s="2">
        <v>0</v>
      </c>
      <c r="Z1353" s="2">
        <v>0</v>
      </c>
      <c r="AA1353"/>
      <c r="AB1353"/>
    </row>
    <row r="1354" spans="1:28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4">
        <v>825</v>
      </c>
      <c r="Q1354" s="7">
        <v>9240</v>
      </c>
      <c r="R1354" s="16">
        <v>336</v>
      </c>
      <c r="S1354" s="12">
        <v>3763.2</v>
      </c>
      <c r="T1354" s="7">
        <f t="shared" si="42"/>
        <v>0</v>
      </c>
      <c r="U1354" s="3">
        <v>0</v>
      </c>
      <c r="V1354" s="7">
        <v>0</v>
      </c>
      <c r="W1354" s="7">
        <v>0</v>
      </c>
      <c r="X1354" s="2">
        <f t="shared" si="43"/>
        <v>3763.2</v>
      </c>
      <c r="Y1354" s="2">
        <v>0</v>
      </c>
      <c r="Z1354" s="2">
        <v>0</v>
      </c>
      <c r="AA1354"/>
      <c r="AB1354"/>
    </row>
    <row r="1355" spans="1:28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4">
        <v>1455</v>
      </c>
      <c r="Q1355" s="7">
        <v>15132</v>
      </c>
      <c r="R1355" s="16">
        <v>654</v>
      </c>
      <c r="S1355" s="12">
        <v>6801.6</v>
      </c>
      <c r="T1355" s="7">
        <f t="shared" si="42"/>
        <v>0</v>
      </c>
      <c r="U1355" s="3">
        <v>0</v>
      </c>
      <c r="V1355" s="7">
        <v>0</v>
      </c>
      <c r="W1355" s="7">
        <v>0</v>
      </c>
      <c r="X1355" s="2">
        <f t="shared" si="43"/>
        <v>6801.6</v>
      </c>
      <c r="Y1355" s="2">
        <v>0</v>
      </c>
      <c r="Z1355" s="2">
        <v>0</v>
      </c>
      <c r="AA1355"/>
      <c r="AB1355"/>
    </row>
    <row r="1356" spans="1:28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4">
        <v>782</v>
      </c>
      <c r="Q1356" s="7">
        <v>8758.4</v>
      </c>
      <c r="R1356" s="16">
        <v>336</v>
      </c>
      <c r="S1356" s="12">
        <v>3763.2</v>
      </c>
      <c r="T1356" s="7">
        <f t="shared" si="42"/>
        <v>0</v>
      </c>
      <c r="U1356" s="3">
        <v>0</v>
      </c>
      <c r="V1356" s="7">
        <v>0</v>
      </c>
      <c r="W1356" s="7">
        <v>0</v>
      </c>
      <c r="X1356" s="2">
        <f t="shared" si="43"/>
        <v>3763.2</v>
      </c>
      <c r="Y1356" s="2">
        <v>0</v>
      </c>
      <c r="Z1356" s="2">
        <v>0</v>
      </c>
      <c r="AA1356"/>
      <c r="AB1356"/>
    </row>
    <row r="1357" spans="1:28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4">
        <v>782</v>
      </c>
      <c r="Q1357" s="7">
        <v>8758.4</v>
      </c>
      <c r="R1357" s="16">
        <v>336</v>
      </c>
      <c r="S1357" s="12">
        <v>3763.2</v>
      </c>
      <c r="T1357" s="7">
        <f t="shared" si="42"/>
        <v>0</v>
      </c>
      <c r="U1357" s="3">
        <v>0</v>
      </c>
      <c r="V1357" s="7">
        <v>0</v>
      </c>
      <c r="W1357" s="7">
        <v>0</v>
      </c>
      <c r="X1357" s="2">
        <f t="shared" si="43"/>
        <v>3763.2</v>
      </c>
      <c r="Y1357" s="2">
        <v>0</v>
      </c>
      <c r="Z1357" s="2">
        <v>0</v>
      </c>
      <c r="AA1357"/>
      <c r="AB1357"/>
    </row>
    <row r="1358" spans="1:28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4">
        <v>782</v>
      </c>
      <c r="Q1358" s="7">
        <v>8758.4</v>
      </c>
      <c r="R1358" s="16">
        <v>336</v>
      </c>
      <c r="S1358" s="12">
        <v>3763.2</v>
      </c>
      <c r="T1358" s="7">
        <f t="shared" si="42"/>
        <v>0</v>
      </c>
      <c r="U1358" s="3">
        <v>0</v>
      </c>
      <c r="V1358" s="7">
        <v>0</v>
      </c>
      <c r="W1358" s="7">
        <v>0</v>
      </c>
      <c r="X1358" s="2">
        <f t="shared" si="43"/>
        <v>3763.2</v>
      </c>
      <c r="Y1358" s="2">
        <v>0</v>
      </c>
      <c r="Z1358" s="2">
        <v>0</v>
      </c>
      <c r="AA1358"/>
      <c r="AB1358"/>
    </row>
    <row r="1359" spans="1:28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4">
        <v>1899</v>
      </c>
      <c r="Q1359" s="7">
        <v>3798</v>
      </c>
      <c r="R1359" s="16">
        <v>1247.7965999999999</v>
      </c>
      <c r="S1359" s="12">
        <v>2495.5931999999998</v>
      </c>
      <c r="T1359" s="7">
        <f t="shared" si="42"/>
        <v>0</v>
      </c>
      <c r="U1359" s="3">
        <v>0</v>
      </c>
      <c r="V1359" s="7">
        <v>0</v>
      </c>
      <c r="W1359" s="7">
        <v>0</v>
      </c>
      <c r="X1359" s="2">
        <f t="shared" si="43"/>
        <v>2495.5931999999998</v>
      </c>
      <c r="Y1359" s="2">
        <v>0</v>
      </c>
      <c r="Z1359" s="2">
        <v>0</v>
      </c>
      <c r="AA1359"/>
      <c r="AB1359"/>
    </row>
    <row r="1360" spans="1:28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4">
        <v>1899</v>
      </c>
      <c r="Q1360" s="7">
        <v>1899</v>
      </c>
      <c r="R1360" s="16">
        <v>1247.7965999999999</v>
      </c>
      <c r="S1360" s="12">
        <v>1247.7965999999999</v>
      </c>
      <c r="T1360" s="7">
        <f t="shared" si="42"/>
        <v>0</v>
      </c>
      <c r="U1360" s="3">
        <v>0</v>
      </c>
      <c r="V1360" s="7">
        <v>0</v>
      </c>
      <c r="W1360" s="7">
        <v>0</v>
      </c>
      <c r="X1360" s="2">
        <f t="shared" si="43"/>
        <v>1247.7965999999999</v>
      </c>
      <c r="Y1360" s="2">
        <v>0</v>
      </c>
      <c r="Z1360" s="2">
        <v>0</v>
      </c>
      <c r="AA1360"/>
      <c r="AB1360"/>
    </row>
    <row r="1361" spans="1:28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4">
        <v>1899</v>
      </c>
      <c r="Q1361" s="7">
        <v>3798</v>
      </c>
      <c r="R1361" s="16">
        <v>1247.7965999999999</v>
      </c>
      <c r="S1361" s="12">
        <v>2495.5931999999998</v>
      </c>
      <c r="T1361" s="7">
        <f t="shared" si="42"/>
        <v>0</v>
      </c>
      <c r="U1361" s="3">
        <v>0</v>
      </c>
      <c r="V1361" s="7">
        <v>0</v>
      </c>
      <c r="W1361" s="7">
        <v>0</v>
      </c>
      <c r="X1361" s="2">
        <f t="shared" si="43"/>
        <v>2495.5931999999998</v>
      </c>
      <c r="Y1361" s="2">
        <v>0</v>
      </c>
      <c r="Z1361" s="2">
        <v>0</v>
      </c>
      <c r="AA1361"/>
      <c r="AB1361"/>
    </row>
    <row r="1362" spans="1:28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4">
        <v>1899</v>
      </c>
      <c r="Q1362" s="7">
        <v>1899</v>
      </c>
      <c r="R1362" s="16">
        <v>1247.7965999999999</v>
      </c>
      <c r="S1362" s="12">
        <v>1247.7965999999999</v>
      </c>
      <c r="T1362" s="7">
        <f t="shared" si="42"/>
        <v>0</v>
      </c>
      <c r="U1362" s="3">
        <v>0</v>
      </c>
      <c r="V1362" s="7">
        <v>0</v>
      </c>
      <c r="W1362" s="7">
        <v>0</v>
      </c>
      <c r="X1362" s="2">
        <f t="shared" si="43"/>
        <v>1247.7965999999999</v>
      </c>
      <c r="Y1362" s="2">
        <v>0</v>
      </c>
      <c r="Z1362" s="2">
        <v>0</v>
      </c>
      <c r="AA1362"/>
      <c r="AB1362"/>
    </row>
    <row r="1363" spans="1:28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4">
        <v>999</v>
      </c>
      <c r="Q1363" s="7">
        <v>999</v>
      </c>
      <c r="R1363" s="16">
        <v>656.42100000000005</v>
      </c>
      <c r="S1363" s="12">
        <v>656.42100000000005</v>
      </c>
      <c r="T1363" s="7">
        <f t="shared" si="42"/>
        <v>0</v>
      </c>
      <c r="U1363" s="3">
        <v>0</v>
      </c>
      <c r="V1363" s="7">
        <v>0</v>
      </c>
      <c r="W1363" s="7">
        <v>0</v>
      </c>
      <c r="X1363" s="2">
        <f t="shared" si="43"/>
        <v>656.42100000000005</v>
      </c>
      <c r="Y1363" s="2">
        <v>0</v>
      </c>
      <c r="Z1363" s="2">
        <v>0</v>
      </c>
      <c r="AA1363"/>
      <c r="AB1363"/>
    </row>
    <row r="1364" spans="1:28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4">
        <v>1899</v>
      </c>
      <c r="Q1364" s="7">
        <v>3798</v>
      </c>
      <c r="R1364" s="16">
        <v>1247.7965999999999</v>
      </c>
      <c r="S1364" s="12">
        <v>2495.5931999999998</v>
      </c>
      <c r="T1364" s="7">
        <f t="shared" si="42"/>
        <v>0</v>
      </c>
      <c r="U1364" s="3">
        <v>0</v>
      </c>
      <c r="V1364" s="7">
        <v>0</v>
      </c>
      <c r="W1364" s="7">
        <v>0</v>
      </c>
      <c r="X1364" s="2">
        <f t="shared" si="43"/>
        <v>2495.5931999999998</v>
      </c>
      <c r="Y1364" s="2">
        <v>0</v>
      </c>
      <c r="Z1364" s="2">
        <v>0</v>
      </c>
      <c r="AA1364"/>
      <c r="AB1364"/>
    </row>
    <row r="1365" spans="1:28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4">
        <v>1899</v>
      </c>
      <c r="Q1365" s="7">
        <v>1899</v>
      </c>
      <c r="R1365" s="16">
        <v>1247.7965999999999</v>
      </c>
      <c r="S1365" s="12">
        <v>1247.7965999999999</v>
      </c>
      <c r="T1365" s="7">
        <f t="shared" si="42"/>
        <v>0</v>
      </c>
      <c r="U1365" s="3">
        <v>0</v>
      </c>
      <c r="V1365" s="7">
        <v>0</v>
      </c>
      <c r="W1365" s="7">
        <v>0</v>
      </c>
      <c r="X1365" s="2">
        <f t="shared" si="43"/>
        <v>1247.7965999999999</v>
      </c>
      <c r="Y1365" s="2">
        <v>0</v>
      </c>
      <c r="Z1365" s="2">
        <v>0</v>
      </c>
      <c r="AA1365"/>
      <c r="AB1365"/>
    </row>
    <row r="1366" spans="1:28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4">
        <v>1799</v>
      </c>
      <c r="Q1366" s="7">
        <v>1799</v>
      </c>
      <c r="R1366" s="16">
        <v>1182.0881999999999</v>
      </c>
      <c r="S1366" s="12">
        <v>1182.0881999999999</v>
      </c>
      <c r="T1366" s="7">
        <f t="shared" si="42"/>
        <v>0</v>
      </c>
      <c r="U1366" s="3">
        <v>0</v>
      </c>
      <c r="V1366" s="7">
        <v>0</v>
      </c>
      <c r="W1366" s="7">
        <v>0</v>
      </c>
      <c r="X1366" s="2">
        <f t="shared" si="43"/>
        <v>1182.0881999999999</v>
      </c>
      <c r="Y1366" s="2">
        <v>0</v>
      </c>
      <c r="Z1366" s="2">
        <v>0</v>
      </c>
      <c r="AA1366"/>
      <c r="AB1366"/>
    </row>
    <row r="1367" spans="1:28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4">
        <v>1799</v>
      </c>
      <c r="Q1367" s="7">
        <v>3598</v>
      </c>
      <c r="R1367" s="16">
        <v>1182.0881999999999</v>
      </c>
      <c r="S1367" s="12">
        <v>2364.1763999999998</v>
      </c>
      <c r="T1367" s="7">
        <f t="shared" si="42"/>
        <v>0</v>
      </c>
      <c r="U1367" s="3">
        <v>0</v>
      </c>
      <c r="V1367" s="7">
        <v>0</v>
      </c>
      <c r="W1367" s="7">
        <v>0</v>
      </c>
      <c r="X1367" s="2">
        <f t="shared" si="43"/>
        <v>2364.1763999999998</v>
      </c>
      <c r="Y1367" s="2">
        <v>0</v>
      </c>
      <c r="Z1367" s="2">
        <v>0</v>
      </c>
      <c r="AA1367"/>
      <c r="AB1367"/>
    </row>
    <row r="1368" spans="1:28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4">
        <v>999</v>
      </c>
      <c r="Q1368" s="7">
        <v>999</v>
      </c>
      <c r="R1368" s="16">
        <v>656.42100000000005</v>
      </c>
      <c r="S1368" s="12">
        <v>656.42100000000005</v>
      </c>
      <c r="T1368" s="7">
        <f t="shared" si="42"/>
        <v>0</v>
      </c>
      <c r="U1368" s="3">
        <v>0</v>
      </c>
      <c r="V1368" s="7">
        <v>0</v>
      </c>
      <c r="W1368" s="7">
        <v>0</v>
      </c>
      <c r="X1368" s="2">
        <f t="shared" si="43"/>
        <v>656.42100000000005</v>
      </c>
      <c r="Y1368" s="2">
        <v>0</v>
      </c>
      <c r="Z1368" s="2">
        <v>0</v>
      </c>
      <c r="AA1368"/>
      <c r="AB1368"/>
    </row>
    <row r="1369" spans="1:28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4">
        <v>1899</v>
      </c>
      <c r="Q1369" s="7">
        <v>1899</v>
      </c>
      <c r="R1369" s="16">
        <v>1247.7965999999999</v>
      </c>
      <c r="S1369" s="12">
        <v>1247.7965999999999</v>
      </c>
      <c r="T1369" s="7">
        <f t="shared" si="42"/>
        <v>0</v>
      </c>
      <c r="U1369" s="3">
        <v>0</v>
      </c>
      <c r="V1369" s="7">
        <v>0</v>
      </c>
      <c r="W1369" s="7">
        <v>0</v>
      </c>
      <c r="X1369" s="2">
        <f t="shared" si="43"/>
        <v>1247.7965999999999</v>
      </c>
      <c r="Y1369" s="2">
        <v>0</v>
      </c>
      <c r="Z1369" s="2">
        <v>0</v>
      </c>
      <c r="AA1369"/>
      <c r="AB1369"/>
    </row>
    <row r="1370" spans="1:28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4">
        <v>1899</v>
      </c>
      <c r="Q1370" s="7">
        <v>1899</v>
      </c>
      <c r="R1370" s="16">
        <v>1247.7965999999999</v>
      </c>
      <c r="S1370" s="12">
        <v>1247.7965999999999</v>
      </c>
      <c r="T1370" s="7">
        <f t="shared" si="42"/>
        <v>0</v>
      </c>
      <c r="U1370" s="3">
        <v>0</v>
      </c>
      <c r="V1370" s="7">
        <v>0</v>
      </c>
      <c r="W1370" s="7">
        <v>0</v>
      </c>
      <c r="X1370" s="2">
        <f t="shared" si="43"/>
        <v>1247.7965999999999</v>
      </c>
      <c r="Y1370" s="2">
        <v>0</v>
      </c>
      <c r="Z1370" s="2">
        <v>0</v>
      </c>
      <c r="AA1370"/>
      <c r="AB1370"/>
    </row>
    <row r="1371" spans="1:28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4">
        <v>1899</v>
      </c>
      <c r="Q1371" s="7">
        <v>1899</v>
      </c>
      <c r="R1371" s="16">
        <v>1247.7965999999999</v>
      </c>
      <c r="S1371" s="12">
        <v>1247.7965999999999</v>
      </c>
      <c r="T1371" s="7">
        <f t="shared" si="42"/>
        <v>0</v>
      </c>
      <c r="U1371" s="3">
        <v>0</v>
      </c>
      <c r="V1371" s="7">
        <v>0</v>
      </c>
      <c r="W1371" s="7">
        <v>0</v>
      </c>
      <c r="X1371" s="2">
        <f t="shared" si="43"/>
        <v>1247.7965999999999</v>
      </c>
      <c r="Y1371" s="2">
        <v>0</v>
      </c>
      <c r="Z1371" s="2">
        <v>0</v>
      </c>
      <c r="AA1371"/>
      <c r="AB1371"/>
    </row>
    <row r="1372" spans="1:28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4">
        <v>1899</v>
      </c>
      <c r="Q1372" s="7">
        <v>3798</v>
      </c>
      <c r="R1372" s="16">
        <v>1247.7965999999999</v>
      </c>
      <c r="S1372" s="12">
        <v>2495.5931999999998</v>
      </c>
      <c r="T1372" s="7">
        <f t="shared" si="42"/>
        <v>0</v>
      </c>
      <c r="U1372" s="3">
        <v>0</v>
      </c>
      <c r="V1372" s="7">
        <v>0</v>
      </c>
      <c r="W1372" s="7">
        <v>0</v>
      </c>
      <c r="X1372" s="2">
        <f t="shared" si="43"/>
        <v>2495.5931999999998</v>
      </c>
      <c r="Y1372" s="2">
        <v>0</v>
      </c>
      <c r="Z1372" s="2">
        <v>0</v>
      </c>
      <c r="AA1372"/>
      <c r="AB1372"/>
    </row>
    <row r="1373" spans="1:28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4">
        <v>1799</v>
      </c>
      <c r="Q1373" s="7">
        <v>1799</v>
      </c>
      <c r="R1373" s="16">
        <v>1182.0881999999999</v>
      </c>
      <c r="S1373" s="12">
        <v>1182.0881999999999</v>
      </c>
      <c r="T1373" s="7">
        <f t="shared" si="42"/>
        <v>0</v>
      </c>
      <c r="U1373" s="3">
        <v>0</v>
      </c>
      <c r="V1373" s="7">
        <v>0</v>
      </c>
      <c r="W1373" s="7">
        <v>0</v>
      </c>
      <c r="X1373" s="2">
        <f t="shared" si="43"/>
        <v>1182.0881999999999</v>
      </c>
      <c r="Y1373" s="2">
        <v>0</v>
      </c>
      <c r="Z1373" s="2">
        <v>0</v>
      </c>
      <c r="AA1373"/>
      <c r="AB1373"/>
    </row>
    <row r="1374" spans="1:28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4">
        <v>1899</v>
      </c>
      <c r="Q1374" s="7">
        <v>1899</v>
      </c>
      <c r="R1374" s="16">
        <v>1247.7965999999999</v>
      </c>
      <c r="S1374" s="12">
        <v>1247.7965999999999</v>
      </c>
      <c r="T1374" s="7">
        <f t="shared" si="42"/>
        <v>0</v>
      </c>
      <c r="U1374" s="3">
        <v>0</v>
      </c>
      <c r="V1374" s="7">
        <v>0</v>
      </c>
      <c r="W1374" s="7">
        <v>0</v>
      </c>
      <c r="X1374" s="2">
        <f t="shared" si="43"/>
        <v>1247.7965999999999</v>
      </c>
      <c r="Y1374" s="2">
        <v>0</v>
      </c>
      <c r="Z1374" s="2">
        <v>0</v>
      </c>
      <c r="AA1374"/>
      <c r="AB1374"/>
    </row>
    <row r="1375" spans="1:28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4">
        <v>1899</v>
      </c>
      <c r="Q1375" s="7">
        <v>3798</v>
      </c>
      <c r="R1375" s="16">
        <v>1247.7965999999999</v>
      </c>
      <c r="S1375" s="12">
        <v>2495.5931999999998</v>
      </c>
      <c r="T1375" s="7">
        <f t="shared" si="42"/>
        <v>0</v>
      </c>
      <c r="U1375" s="3">
        <v>0</v>
      </c>
      <c r="V1375" s="7">
        <v>0</v>
      </c>
      <c r="W1375" s="7">
        <v>0</v>
      </c>
      <c r="X1375" s="2">
        <f t="shared" si="43"/>
        <v>2495.5931999999998</v>
      </c>
      <c r="Y1375" s="2">
        <v>0</v>
      </c>
      <c r="Z1375" s="2">
        <v>0</v>
      </c>
      <c r="AA1375"/>
      <c r="AB1375"/>
    </row>
    <row r="1376" spans="1:28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4">
        <v>1899</v>
      </c>
      <c r="Q1376" s="7">
        <v>3798</v>
      </c>
      <c r="R1376" s="16">
        <v>1247.7965999999999</v>
      </c>
      <c r="S1376" s="12">
        <v>2495.5931999999998</v>
      </c>
      <c r="T1376" s="7">
        <f t="shared" si="42"/>
        <v>0</v>
      </c>
      <c r="U1376" s="3">
        <v>0</v>
      </c>
      <c r="V1376" s="7">
        <v>0</v>
      </c>
      <c r="W1376" s="7">
        <v>0</v>
      </c>
      <c r="X1376" s="2">
        <f t="shared" si="43"/>
        <v>2495.5931999999998</v>
      </c>
      <c r="Y1376" s="2">
        <v>0</v>
      </c>
      <c r="Z1376" s="2">
        <v>0</v>
      </c>
      <c r="AA1376"/>
      <c r="AB1376"/>
    </row>
    <row r="1377" spans="1:28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4">
        <v>999</v>
      </c>
      <c r="Q1377" s="7">
        <v>999</v>
      </c>
      <c r="R1377" s="16">
        <v>656.42100000000005</v>
      </c>
      <c r="S1377" s="12">
        <v>656.42100000000005</v>
      </c>
      <c r="T1377" s="7">
        <f t="shared" si="42"/>
        <v>0</v>
      </c>
      <c r="U1377" s="3">
        <v>0</v>
      </c>
      <c r="V1377" s="7">
        <v>0</v>
      </c>
      <c r="W1377" s="7">
        <v>0</v>
      </c>
      <c r="X1377" s="2">
        <f t="shared" si="43"/>
        <v>656.42100000000005</v>
      </c>
      <c r="Y1377" s="2">
        <v>0</v>
      </c>
      <c r="Z1377" s="2">
        <v>0</v>
      </c>
      <c r="AA1377"/>
      <c r="AB1377"/>
    </row>
    <row r="1378" spans="1:28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4">
        <v>999</v>
      </c>
      <c r="Q1378" s="7">
        <v>999</v>
      </c>
      <c r="R1378" s="16">
        <v>656.42100000000005</v>
      </c>
      <c r="S1378" s="12">
        <v>656.42100000000005</v>
      </c>
      <c r="T1378" s="7">
        <f t="shared" si="42"/>
        <v>0</v>
      </c>
      <c r="U1378" s="3">
        <v>0</v>
      </c>
      <c r="V1378" s="7">
        <v>0</v>
      </c>
      <c r="W1378" s="7">
        <v>0</v>
      </c>
      <c r="X1378" s="2">
        <f t="shared" si="43"/>
        <v>656.42100000000005</v>
      </c>
      <c r="Y1378" s="2">
        <v>0</v>
      </c>
      <c r="Z1378" s="2">
        <v>0</v>
      </c>
      <c r="AA1378"/>
      <c r="AB1378"/>
    </row>
    <row r="1379" spans="1:28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4">
        <v>999</v>
      </c>
      <c r="Q1379" s="7">
        <v>999</v>
      </c>
      <c r="R1379" s="16">
        <v>656.42100000000005</v>
      </c>
      <c r="S1379" s="12">
        <v>656.42100000000005</v>
      </c>
      <c r="T1379" s="7">
        <f t="shared" si="42"/>
        <v>0</v>
      </c>
      <c r="U1379" s="3">
        <v>0</v>
      </c>
      <c r="V1379" s="7">
        <v>0</v>
      </c>
      <c r="W1379" s="7">
        <v>0</v>
      </c>
      <c r="X1379" s="2">
        <f t="shared" si="43"/>
        <v>656.42100000000005</v>
      </c>
      <c r="Y1379" s="2">
        <v>0</v>
      </c>
      <c r="Z1379" s="2">
        <v>0</v>
      </c>
      <c r="AA1379"/>
      <c r="AB1379"/>
    </row>
    <row r="1380" spans="1:28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4">
        <v>1199</v>
      </c>
      <c r="Q1380" s="7">
        <v>1199</v>
      </c>
      <c r="R1380" s="16">
        <v>787.83780000000002</v>
      </c>
      <c r="S1380" s="12">
        <v>787.83780000000002</v>
      </c>
      <c r="T1380" s="7">
        <f t="shared" si="42"/>
        <v>0</v>
      </c>
      <c r="U1380" s="3">
        <v>0</v>
      </c>
      <c r="V1380" s="7">
        <v>0</v>
      </c>
      <c r="W1380" s="7">
        <v>0</v>
      </c>
      <c r="X1380" s="2">
        <f t="shared" si="43"/>
        <v>787.83780000000002</v>
      </c>
      <c r="Y1380" s="2">
        <v>0</v>
      </c>
      <c r="Z1380" s="2">
        <v>0</v>
      </c>
      <c r="AA1380"/>
      <c r="AB1380"/>
    </row>
    <row r="1381" spans="1:28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4">
        <v>999</v>
      </c>
      <c r="Q1381" s="7">
        <v>999</v>
      </c>
      <c r="R1381" s="16">
        <v>656.42100000000005</v>
      </c>
      <c r="S1381" s="12">
        <v>656.42100000000005</v>
      </c>
      <c r="T1381" s="7">
        <f t="shared" si="42"/>
        <v>0</v>
      </c>
      <c r="U1381" s="3">
        <v>0</v>
      </c>
      <c r="V1381" s="7">
        <v>0</v>
      </c>
      <c r="W1381" s="7">
        <v>0</v>
      </c>
      <c r="X1381" s="2">
        <f t="shared" si="43"/>
        <v>656.42100000000005</v>
      </c>
      <c r="Y1381" s="2">
        <v>0</v>
      </c>
      <c r="Z1381" s="2">
        <v>0</v>
      </c>
      <c r="AA1381"/>
      <c r="AB1381"/>
    </row>
    <row r="1382" spans="1:28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4">
        <v>1699</v>
      </c>
      <c r="Q1382" s="7">
        <v>1699</v>
      </c>
      <c r="R1382" s="16">
        <v>1116.3797999999999</v>
      </c>
      <c r="S1382" s="12">
        <v>1116.3797999999999</v>
      </c>
      <c r="T1382" s="7">
        <f t="shared" si="42"/>
        <v>0</v>
      </c>
      <c r="U1382" s="3">
        <v>0</v>
      </c>
      <c r="V1382" s="7">
        <v>0</v>
      </c>
      <c r="W1382" s="7">
        <v>0</v>
      </c>
      <c r="X1382" s="2">
        <f t="shared" si="43"/>
        <v>1116.3797999999999</v>
      </c>
      <c r="Y1382" s="2">
        <v>0</v>
      </c>
      <c r="Z1382" s="2">
        <v>0</v>
      </c>
      <c r="AA1382"/>
      <c r="AB1382"/>
    </row>
    <row r="1383" spans="1:28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4">
        <v>1899</v>
      </c>
      <c r="Q1383" s="7">
        <v>3798</v>
      </c>
      <c r="R1383" s="16">
        <v>1247.7965999999999</v>
      </c>
      <c r="S1383" s="12">
        <v>2495.5931999999998</v>
      </c>
      <c r="T1383" s="7">
        <f t="shared" si="42"/>
        <v>0</v>
      </c>
      <c r="U1383" s="3">
        <v>0</v>
      </c>
      <c r="V1383" s="7">
        <v>0</v>
      </c>
      <c r="W1383" s="7">
        <v>0</v>
      </c>
      <c r="X1383" s="2">
        <f t="shared" si="43"/>
        <v>2495.5931999999998</v>
      </c>
      <c r="Y1383" s="2">
        <v>0</v>
      </c>
      <c r="Z1383" s="2">
        <v>0</v>
      </c>
      <c r="AA1383"/>
      <c r="AB1383"/>
    </row>
    <row r="1384" spans="1:28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4">
        <v>1899</v>
      </c>
      <c r="Q1384" s="7">
        <v>3798</v>
      </c>
      <c r="R1384" s="16">
        <v>1247.7965999999999</v>
      </c>
      <c r="S1384" s="12">
        <v>2495.5931999999998</v>
      </c>
      <c r="T1384" s="7">
        <f t="shared" si="42"/>
        <v>0</v>
      </c>
      <c r="U1384" s="3">
        <v>0</v>
      </c>
      <c r="V1384" s="7">
        <v>0</v>
      </c>
      <c r="W1384" s="7">
        <v>0</v>
      </c>
      <c r="X1384" s="2">
        <f t="shared" si="43"/>
        <v>2495.5931999999998</v>
      </c>
      <c r="Y1384" s="2">
        <v>0</v>
      </c>
      <c r="Z1384" s="2">
        <v>0</v>
      </c>
      <c r="AA1384"/>
      <c r="AB1384"/>
    </row>
    <row r="1385" spans="1:28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4">
        <v>1199</v>
      </c>
      <c r="Q1385" s="7">
        <v>1199</v>
      </c>
      <c r="R1385" s="16">
        <v>787.83780000000002</v>
      </c>
      <c r="S1385" s="12">
        <v>787.83780000000002</v>
      </c>
      <c r="T1385" s="7">
        <f t="shared" si="42"/>
        <v>0</v>
      </c>
      <c r="U1385" s="3">
        <v>0</v>
      </c>
      <c r="V1385" s="7">
        <v>0</v>
      </c>
      <c r="W1385" s="7">
        <v>0</v>
      </c>
      <c r="X1385" s="2">
        <f t="shared" si="43"/>
        <v>787.83780000000002</v>
      </c>
      <c r="Y1385" s="2">
        <v>0</v>
      </c>
      <c r="Z1385" s="2">
        <v>0</v>
      </c>
      <c r="AA1385"/>
      <c r="AB1385"/>
    </row>
    <row r="1386" spans="1:28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4">
        <v>1199</v>
      </c>
      <c r="Q1386" s="7">
        <v>1199</v>
      </c>
      <c r="R1386" s="16">
        <v>787.83780000000002</v>
      </c>
      <c r="S1386" s="12">
        <v>787.83780000000002</v>
      </c>
      <c r="T1386" s="7">
        <f t="shared" si="42"/>
        <v>0</v>
      </c>
      <c r="U1386" s="3">
        <v>0</v>
      </c>
      <c r="V1386" s="7">
        <v>0</v>
      </c>
      <c r="W1386" s="7">
        <v>0</v>
      </c>
      <c r="X1386" s="2">
        <f t="shared" si="43"/>
        <v>787.83780000000002</v>
      </c>
      <c r="Y1386" s="2">
        <v>0</v>
      </c>
      <c r="Z1386" s="2">
        <v>0</v>
      </c>
      <c r="AA1386"/>
      <c r="AB1386"/>
    </row>
    <row r="1387" spans="1:28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4">
        <v>1699</v>
      </c>
      <c r="Q1387" s="7">
        <v>3398</v>
      </c>
      <c r="R1387" s="16">
        <v>1116.3797999999999</v>
      </c>
      <c r="S1387" s="12">
        <v>2232.7595999999999</v>
      </c>
      <c r="T1387" s="7">
        <f t="shared" si="42"/>
        <v>0</v>
      </c>
      <c r="U1387" s="3">
        <v>0</v>
      </c>
      <c r="V1387" s="7">
        <v>0</v>
      </c>
      <c r="W1387" s="7">
        <v>0</v>
      </c>
      <c r="X1387" s="2">
        <f t="shared" si="43"/>
        <v>2232.7595999999999</v>
      </c>
      <c r="Y1387" s="2">
        <v>0</v>
      </c>
      <c r="Z1387" s="2">
        <v>0</v>
      </c>
      <c r="AA1387"/>
      <c r="AB1387"/>
    </row>
    <row r="1388" spans="1:28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4">
        <v>1699</v>
      </c>
      <c r="Q1388" s="7">
        <v>1699</v>
      </c>
      <c r="R1388" s="16">
        <v>1116.3797999999999</v>
      </c>
      <c r="S1388" s="12">
        <v>1116.3797999999999</v>
      </c>
      <c r="T1388" s="7">
        <f t="shared" si="42"/>
        <v>0</v>
      </c>
      <c r="U1388" s="3">
        <v>0</v>
      </c>
      <c r="V1388" s="7">
        <v>0</v>
      </c>
      <c r="W1388" s="7">
        <v>0</v>
      </c>
      <c r="X1388" s="2">
        <f t="shared" si="43"/>
        <v>1116.3797999999999</v>
      </c>
      <c r="Y1388" s="2">
        <v>0</v>
      </c>
      <c r="Z1388" s="2">
        <v>0</v>
      </c>
      <c r="AA1388"/>
      <c r="AB1388"/>
    </row>
    <row r="1389" spans="1:28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4">
        <v>999</v>
      </c>
      <c r="Q1389" s="7">
        <v>1998</v>
      </c>
      <c r="R1389" s="16">
        <v>656.42100000000005</v>
      </c>
      <c r="S1389" s="12">
        <v>1312.8420000000001</v>
      </c>
      <c r="T1389" s="7">
        <f t="shared" si="42"/>
        <v>0</v>
      </c>
      <c r="U1389" s="3">
        <v>0</v>
      </c>
      <c r="V1389" s="7">
        <v>0</v>
      </c>
      <c r="W1389" s="7">
        <v>0</v>
      </c>
      <c r="X1389" s="2">
        <f t="shared" si="43"/>
        <v>1312.8420000000001</v>
      </c>
      <c r="Y1389" s="2">
        <v>0</v>
      </c>
      <c r="Z1389" s="2">
        <v>0</v>
      </c>
      <c r="AA1389"/>
      <c r="AB1389"/>
    </row>
    <row r="1390" spans="1:28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4">
        <v>1999</v>
      </c>
      <c r="Q1390" s="7">
        <v>3998</v>
      </c>
      <c r="R1390" s="16">
        <v>1313.5050000000001</v>
      </c>
      <c r="S1390" s="12">
        <v>2627.01</v>
      </c>
      <c r="T1390" s="7">
        <f t="shared" si="42"/>
        <v>0</v>
      </c>
      <c r="U1390" s="3">
        <v>0</v>
      </c>
      <c r="V1390" s="7">
        <v>0</v>
      </c>
      <c r="W1390" s="7">
        <v>0</v>
      </c>
      <c r="X1390" s="2">
        <f t="shared" si="43"/>
        <v>2627.01</v>
      </c>
      <c r="Y1390" s="2">
        <v>0</v>
      </c>
      <c r="Z1390" s="2">
        <v>0</v>
      </c>
      <c r="AA1390"/>
      <c r="AB1390"/>
    </row>
    <row r="1391" spans="1:28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4">
        <v>1999</v>
      </c>
      <c r="Q1391" s="7">
        <v>1999</v>
      </c>
      <c r="R1391" s="16">
        <v>1313.5050000000001</v>
      </c>
      <c r="S1391" s="12">
        <v>1313.5050000000001</v>
      </c>
      <c r="T1391" s="7">
        <f t="shared" si="42"/>
        <v>0</v>
      </c>
      <c r="U1391" s="3">
        <v>0</v>
      </c>
      <c r="V1391" s="7">
        <v>0</v>
      </c>
      <c r="W1391" s="7">
        <v>0</v>
      </c>
      <c r="X1391" s="2">
        <f t="shared" si="43"/>
        <v>1313.5050000000001</v>
      </c>
      <c r="Y1391" s="2">
        <v>0</v>
      </c>
      <c r="Z1391" s="2">
        <v>0</v>
      </c>
      <c r="AA1391"/>
      <c r="AB1391"/>
    </row>
    <row r="1392" spans="1:28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4">
        <v>1999</v>
      </c>
      <c r="Q1392" s="7">
        <v>1999</v>
      </c>
      <c r="R1392" s="16">
        <v>1313.5050000000001</v>
      </c>
      <c r="S1392" s="12">
        <v>1313.5050000000001</v>
      </c>
      <c r="T1392" s="7">
        <f t="shared" si="42"/>
        <v>0</v>
      </c>
      <c r="U1392" s="3">
        <v>0</v>
      </c>
      <c r="V1392" s="7">
        <v>0</v>
      </c>
      <c r="W1392" s="7">
        <v>0</v>
      </c>
      <c r="X1392" s="2">
        <f t="shared" si="43"/>
        <v>1313.5050000000001</v>
      </c>
      <c r="Y1392" s="2">
        <v>0</v>
      </c>
      <c r="Z1392" s="2">
        <v>0</v>
      </c>
      <c r="AA1392"/>
      <c r="AB1392"/>
    </row>
    <row r="1393" spans="1:28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4">
        <v>1999</v>
      </c>
      <c r="Q1393" s="7">
        <v>1999</v>
      </c>
      <c r="R1393" s="16">
        <v>1313.5050000000001</v>
      </c>
      <c r="S1393" s="12">
        <v>1313.5050000000001</v>
      </c>
      <c r="T1393" s="7">
        <f t="shared" si="42"/>
        <v>0</v>
      </c>
      <c r="U1393" s="3">
        <v>0</v>
      </c>
      <c r="V1393" s="7">
        <v>0</v>
      </c>
      <c r="W1393" s="7">
        <v>0</v>
      </c>
      <c r="X1393" s="2">
        <f t="shared" si="43"/>
        <v>1313.5050000000001</v>
      </c>
      <c r="Y1393" s="2">
        <v>0</v>
      </c>
      <c r="Z1393" s="2">
        <v>0</v>
      </c>
      <c r="AA1393"/>
      <c r="AB1393"/>
    </row>
    <row r="1394" spans="1:28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4">
        <v>1999</v>
      </c>
      <c r="Q1394" s="7">
        <v>3998</v>
      </c>
      <c r="R1394" s="16">
        <v>1313.5050000000001</v>
      </c>
      <c r="S1394" s="12">
        <v>2627.01</v>
      </c>
      <c r="T1394" s="7">
        <f t="shared" si="42"/>
        <v>0</v>
      </c>
      <c r="U1394" s="3">
        <v>0</v>
      </c>
      <c r="V1394" s="7">
        <v>0</v>
      </c>
      <c r="W1394" s="7">
        <v>0</v>
      </c>
      <c r="X1394" s="2">
        <f t="shared" si="43"/>
        <v>2627.01</v>
      </c>
      <c r="Y1394" s="2">
        <v>0</v>
      </c>
      <c r="Z1394" s="2">
        <v>0</v>
      </c>
      <c r="AA1394"/>
      <c r="AB1394"/>
    </row>
    <row r="1395" spans="1:28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4">
        <v>1999</v>
      </c>
      <c r="Q1395" s="7">
        <v>3998</v>
      </c>
      <c r="R1395" s="16">
        <v>1313.5050000000001</v>
      </c>
      <c r="S1395" s="12">
        <v>2627.01</v>
      </c>
      <c r="T1395" s="7">
        <f t="shared" si="42"/>
        <v>0</v>
      </c>
      <c r="U1395" s="3">
        <v>0</v>
      </c>
      <c r="V1395" s="7">
        <v>0</v>
      </c>
      <c r="W1395" s="7">
        <v>0</v>
      </c>
      <c r="X1395" s="2">
        <f t="shared" si="43"/>
        <v>2627.01</v>
      </c>
      <c r="Y1395" s="2">
        <v>0</v>
      </c>
      <c r="Z1395" s="2">
        <v>0</v>
      </c>
      <c r="AA1395"/>
      <c r="AB1395"/>
    </row>
    <row r="1396" spans="1:28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4">
        <v>1999</v>
      </c>
      <c r="Q1396" s="7">
        <v>3998</v>
      </c>
      <c r="R1396" s="16">
        <v>1313.5050000000001</v>
      </c>
      <c r="S1396" s="12">
        <v>2627.01</v>
      </c>
      <c r="T1396" s="7">
        <f t="shared" si="42"/>
        <v>0</v>
      </c>
      <c r="U1396" s="3">
        <v>0</v>
      </c>
      <c r="V1396" s="7">
        <v>0</v>
      </c>
      <c r="W1396" s="7">
        <v>0</v>
      </c>
      <c r="X1396" s="2">
        <f t="shared" si="43"/>
        <v>2627.01</v>
      </c>
      <c r="Y1396" s="2">
        <v>0</v>
      </c>
      <c r="Z1396" s="2">
        <v>0</v>
      </c>
      <c r="AA1396"/>
      <c r="AB1396"/>
    </row>
    <row r="1397" spans="1:28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4">
        <v>1999</v>
      </c>
      <c r="Q1397" s="7">
        <v>1999</v>
      </c>
      <c r="R1397" s="16">
        <v>1313.5050000000001</v>
      </c>
      <c r="S1397" s="12">
        <v>1313.5050000000001</v>
      </c>
      <c r="T1397" s="7">
        <f t="shared" si="42"/>
        <v>0</v>
      </c>
      <c r="U1397" s="3">
        <v>0</v>
      </c>
      <c r="V1397" s="7">
        <v>0</v>
      </c>
      <c r="W1397" s="7">
        <v>0</v>
      </c>
      <c r="X1397" s="2">
        <f t="shared" si="43"/>
        <v>1313.5050000000001</v>
      </c>
      <c r="Y1397" s="2">
        <v>0</v>
      </c>
      <c r="Z1397" s="2">
        <v>0</v>
      </c>
      <c r="AA1397"/>
      <c r="AB1397"/>
    </row>
    <row r="1398" spans="1:28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4">
        <v>1999</v>
      </c>
      <c r="Q1398" s="7">
        <v>3998</v>
      </c>
      <c r="R1398" s="16">
        <v>1313.5050000000001</v>
      </c>
      <c r="S1398" s="12">
        <v>2627.01</v>
      </c>
      <c r="T1398" s="7">
        <f t="shared" si="42"/>
        <v>0</v>
      </c>
      <c r="U1398" s="3">
        <v>0</v>
      </c>
      <c r="V1398" s="7">
        <v>0</v>
      </c>
      <c r="W1398" s="7">
        <v>0</v>
      </c>
      <c r="X1398" s="2">
        <f t="shared" si="43"/>
        <v>2627.01</v>
      </c>
      <c r="Y1398" s="2">
        <v>0</v>
      </c>
      <c r="Z1398" s="2">
        <v>0</v>
      </c>
      <c r="AA1398"/>
      <c r="AB1398"/>
    </row>
    <row r="1399" spans="1:28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4">
        <v>1999</v>
      </c>
      <c r="Q1399" s="7">
        <v>1999</v>
      </c>
      <c r="R1399" s="16">
        <v>1313.5050000000001</v>
      </c>
      <c r="S1399" s="12">
        <v>1313.5050000000001</v>
      </c>
      <c r="T1399" s="7">
        <f t="shared" si="42"/>
        <v>0</v>
      </c>
      <c r="U1399" s="3">
        <v>0</v>
      </c>
      <c r="V1399" s="7">
        <v>0</v>
      </c>
      <c r="W1399" s="7">
        <v>0</v>
      </c>
      <c r="X1399" s="2">
        <f t="shared" si="43"/>
        <v>1313.5050000000001</v>
      </c>
      <c r="Y1399" s="2">
        <v>0</v>
      </c>
      <c r="Z1399" s="2">
        <v>0</v>
      </c>
      <c r="AA1399"/>
      <c r="AB1399"/>
    </row>
    <row r="1400" spans="1:28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4">
        <v>1999</v>
      </c>
      <c r="Q1400" s="7">
        <v>1999</v>
      </c>
      <c r="R1400" s="16">
        <v>1313.5050000000001</v>
      </c>
      <c r="S1400" s="12">
        <v>1313.5050000000001</v>
      </c>
      <c r="T1400" s="7">
        <f t="shared" si="42"/>
        <v>0</v>
      </c>
      <c r="U1400" s="3">
        <v>0</v>
      </c>
      <c r="V1400" s="7">
        <v>0</v>
      </c>
      <c r="W1400" s="7">
        <v>0</v>
      </c>
      <c r="X1400" s="2">
        <f t="shared" si="43"/>
        <v>1313.5050000000001</v>
      </c>
      <c r="Y1400" s="2">
        <v>0</v>
      </c>
      <c r="Z1400" s="2">
        <v>0</v>
      </c>
      <c r="AA1400"/>
      <c r="AB1400"/>
    </row>
    <row r="1401" spans="1:28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4">
        <v>1999</v>
      </c>
      <c r="Q1401" s="7">
        <v>3998</v>
      </c>
      <c r="R1401" s="16">
        <v>1313.5050000000001</v>
      </c>
      <c r="S1401" s="12">
        <v>2627.01</v>
      </c>
      <c r="T1401" s="7">
        <f t="shared" si="42"/>
        <v>0</v>
      </c>
      <c r="U1401" s="3">
        <v>0</v>
      </c>
      <c r="V1401" s="7">
        <v>0</v>
      </c>
      <c r="W1401" s="7">
        <v>0</v>
      </c>
      <c r="X1401" s="2">
        <f t="shared" si="43"/>
        <v>2627.01</v>
      </c>
      <c r="Y1401" s="2">
        <v>0</v>
      </c>
      <c r="Z1401" s="2">
        <v>0</v>
      </c>
      <c r="AA1401"/>
      <c r="AB1401"/>
    </row>
    <row r="1402" spans="1:28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4">
        <v>1999</v>
      </c>
      <c r="Q1402" s="7">
        <v>3998</v>
      </c>
      <c r="R1402" s="16">
        <v>1313.5050000000001</v>
      </c>
      <c r="S1402" s="12">
        <v>2627.01</v>
      </c>
      <c r="T1402" s="7">
        <f t="shared" si="42"/>
        <v>0</v>
      </c>
      <c r="U1402" s="3">
        <v>0</v>
      </c>
      <c r="V1402" s="7">
        <v>0</v>
      </c>
      <c r="W1402" s="7">
        <v>0</v>
      </c>
      <c r="X1402" s="2">
        <f t="shared" si="43"/>
        <v>2627.01</v>
      </c>
      <c r="Y1402" s="2">
        <v>0</v>
      </c>
      <c r="Z1402" s="2">
        <v>0</v>
      </c>
      <c r="AA1402"/>
      <c r="AB1402"/>
    </row>
    <row r="1403" spans="1:28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4">
        <v>2399</v>
      </c>
      <c r="Q1403" s="7">
        <v>4798</v>
      </c>
      <c r="R1403" s="16">
        <v>1576.3386</v>
      </c>
      <c r="S1403" s="12">
        <v>3152.6772000000001</v>
      </c>
      <c r="T1403" s="7">
        <f t="shared" si="42"/>
        <v>0</v>
      </c>
      <c r="U1403" s="3">
        <v>0</v>
      </c>
      <c r="V1403" s="7">
        <v>0</v>
      </c>
      <c r="W1403" s="7">
        <v>0</v>
      </c>
      <c r="X1403" s="2">
        <f t="shared" si="43"/>
        <v>3152.6772000000001</v>
      </c>
      <c r="Y1403" s="2">
        <v>0</v>
      </c>
      <c r="Z1403" s="2">
        <v>0</v>
      </c>
      <c r="AA1403"/>
      <c r="AB1403"/>
    </row>
    <row r="1404" spans="1:28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4">
        <v>1899</v>
      </c>
      <c r="Q1404" s="7">
        <v>1899</v>
      </c>
      <c r="R1404" s="16">
        <v>1247.7965999999999</v>
      </c>
      <c r="S1404" s="12">
        <v>1247.7965999999999</v>
      </c>
      <c r="T1404" s="7">
        <f t="shared" si="42"/>
        <v>0</v>
      </c>
      <c r="U1404" s="3">
        <v>0</v>
      </c>
      <c r="V1404" s="7">
        <v>0</v>
      </c>
      <c r="W1404" s="7">
        <v>0</v>
      </c>
      <c r="X1404" s="2">
        <f t="shared" si="43"/>
        <v>1247.7965999999999</v>
      </c>
      <c r="Y1404" s="2">
        <v>0</v>
      </c>
      <c r="Z1404" s="2">
        <v>0</v>
      </c>
      <c r="AA1404"/>
      <c r="AB1404"/>
    </row>
    <row r="1405" spans="1:28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4">
        <v>1999</v>
      </c>
      <c r="Q1405" s="7">
        <v>1999</v>
      </c>
      <c r="R1405" s="16">
        <v>1313.5050000000001</v>
      </c>
      <c r="S1405" s="12">
        <v>1313.5050000000001</v>
      </c>
      <c r="T1405" s="7">
        <f t="shared" si="42"/>
        <v>0</v>
      </c>
      <c r="U1405" s="3">
        <v>0</v>
      </c>
      <c r="V1405" s="7">
        <v>0</v>
      </c>
      <c r="W1405" s="7">
        <v>0</v>
      </c>
      <c r="X1405" s="2">
        <f t="shared" si="43"/>
        <v>1313.5050000000001</v>
      </c>
      <c r="Y1405" s="2">
        <v>0</v>
      </c>
      <c r="Z1405" s="2">
        <v>0</v>
      </c>
      <c r="AA1405"/>
      <c r="AB1405"/>
    </row>
    <row r="1406" spans="1:28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4">
        <v>1899</v>
      </c>
      <c r="Q1406" s="7">
        <v>3798</v>
      </c>
      <c r="R1406" s="16">
        <v>1247.7965999999999</v>
      </c>
      <c r="S1406" s="12">
        <v>2495.5931999999998</v>
      </c>
      <c r="T1406" s="7">
        <f t="shared" si="42"/>
        <v>0</v>
      </c>
      <c r="U1406" s="3">
        <v>0</v>
      </c>
      <c r="V1406" s="7">
        <v>0</v>
      </c>
      <c r="W1406" s="7">
        <v>0</v>
      </c>
      <c r="X1406" s="2">
        <f t="shared" si="43"/>
        <v>2495.5931999999998</v>
      </c>
      <c r="Y1406" s="2">
        <v>0</v>
      </c>
      <c r="Z1406" s="2">
        <v>0</v>
      </c>
      <c r="AA1406"/>
      <c r="AB1406"/>
    </row>
    <row r="1407" spans="1:28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4">
        <v>1999</v>
      </c>
      <c r="Q1407" s="7">
        <v>1999</v>
      </c>
      <c r="R1407" s="16">
        <v>1313.5050000000001</v>
      </c>
      <c r="S1407" s="12">
        <v>1313.5050000000001</v>
      </c>
      <c r="T1407" s="7">
        <f t="shared" si="42"/>
        <v>0</v>
      </c>
      <c r="U1407" s="3">
        <v>0</v>
      </c>
      <c r="V1407" s="7">
        <v>0</v>
      </c>
      <c r="W1407" s="7">
        <v>0</v>
      </c>
      <c r="X1407" s="2">
        <f t="shared" si="43"/>
        <v>1313.5050000000001</v>
      </c>
      <c r="Y1407" s="2">
        <v>0</v>
      </c>
      <c r="Z1407" s="2">
        <v>0</v>
      </c>
      <c r="AA1407"/>
      <c r="AB1407"/>
    </row>
    <row r="1408" spans="1:28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4">
        <v>1999</v>
      </c>
      <c r="Q1408" s="7">
        <v>1999</v>
      </c>
      <c r="R1408" s="16">
        <v>1313.5050000000001</v>
      </c>
      <c r="S1408" s="12">
        <v>1313.5050000000001</v>
      </c>
      <c r="T1408" s="7">
        <f t="shared" si="42"/>
        <v>0</v>
      </c>
      <c r="U1408" s="3">
        <v>0</v>
      </c>
      <c r="V1408" s="7">
        <v>0</v>
      </c>
      <c r="W1408" s="7">
        <v>0</v>
      </c>
      <c r="X1408" s="2">
        <f t="shared" si="43"/>
        <v>1313.5050000000001</v>
      </c>
      <c r="Y1408" s="2">
        <v>0</v>
      </c>
      <c r="Z1408" s="2">
        <v>0</v>
      </c>
      <c r="AA1408"/>
      <c r="AB1408"/>
    </row>
    <row r="1409" spans="1:28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4">
        <v>999</v>
      </c>
      <c r="Q1409" s="7">
        <v>999</v>
      </c>
      <c r="R1409" s="16">
        <v>656.42100000000005</v>
      </c>
      <c r="S1409" s="12">
        <v>656.42100000000005</v>
      </c>
      <c r="T1409" s="7">
        <f t="shared" si="42"/>
        <v>0</v>
      </c>
      <c r="U1409" s="3">
        <v>0</v>
      </c>
      <c r="V1409" s="7">
        <v>0</v>
      </c>
      <c r="W1409" s="7">
        <v>0</v>
      </c>
      <c r="X1409" s="2">
        <f t="shared" si="43"/>
        <v>656.42100000000005</v>
      </c>
      <c r="Y1409" s="2">
        <v>0</v>
      </c>
      <c r="Z1409" s="2">
        <v>0</v>
      </c>
      <c r="AA1409"/>
      <c r="AB1409"/>
    </row>
    <row r="1410" spans="1:28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4">
        <v>999</v>
      </c>
      <c r="Q1410" s="7">
        <v>999</v>
      </c>
      <c r="R1410" s="16">
        <v>656.42100000000005</v>
      </c>
      <c r="S1410" s="12">
        <v>656.42100000000005</v>
      </c>
      <c r="T1410" s="7">
        <f t="shared" ref="T1410:T1473" si="44">ROUND( ((V1410*100)/S1410),1)</f>
        <v>0</v>
      </c>
      <c r="U1410" s="3">
        <v>0</v>
      </c>
      <c r="V1410" s="7">
        <v>0</v>
      </c>
      <c r="W1410" s="7">
        <v>0</v>
      </c>
      <c r="X1410" s="2">
        <f t="shared" ref="X1410:X1473" si="45">S1410+V1410+W1410</f>
        <v>656.42100000000005</v>
      </c>
      <c r="Y1410" s="2">
        <v>0</v>
      </c>
      <c r="Z1410" s="2">
        <v>0</v>
      </c>
      <c r="AA1410"/>
      <c r="AB1410"/>
    </row>
    <row r="1411" spans="1:28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4">
        <v>999</v>
      </c>
      <c r="Q1411" s="7">
        <v>999</v>
      </c>
      <c r="R1411" s="16">
        <v>656.42100000000005</v>
      </c>
      <c r="S1411" s="12">
        <v>656.42100000000005</v>
      </c>
      <c r="T1411" s="7">
        <f t="shared" si="44"/>
        <v>0</v>
      </c>
      <c r="U1411" s="3">
        <v>0</v>
      </c>
      <c r="V1411" s="7">
        <v>0</v>
      </c>
      <c r="W1411" s="7">
        <v>0</v>
      </c>
      <c r="X1411" s="2">
        <f t="shared" si="45"/>
        <v>656.42100000000005</v>
      </c>
      <c r="Y1411" s="2">
        <v>0</v>
      </c>
      <c r="Z1411" s="2">
        <v>0</v>
      </c>
      <c r="AA1411"/>
      <c r="AB1411"/>
    </row>
    <row r="1412" spans="1:28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4">
        <v>1899</v>
      </c>
      <c r="Q1412" s="7">
        <v>1899</v>
      </c>
      <c r="R1412" s="16">
        <v>1247.7965999999999</v>
      </c>
      <c r="S1412" s="12">
        <v>1247.7965999999999</v>
      </c>
      <c r="T1412" s="7">
        <f t="shared" si="44"/>
        <v>0</v>
      </c>
      <c r="U1412" s="3">
        <v>0</v>
      </c>
      <c r="V1412" s="7">
        <v>0</v>
      </c>
      <c r="W1412" s="7">
        <v>0</v>
      </c>
      <c r="X1412" s="2">
        <f t="shared" si="45"/>
        <v>1247.7965999999999</v>
      </c>
      <c r="Y1412" s="2">
        <v>0</v>
      </c>
      <c r="Z1412" s="2">
        <v>0</v>
      </c>
      <c r="AA1412"/>
      <c r="AB1412"/>
    </row>
    <row r="1413" spans="1:28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4">
        <v>1899</v>
      </c>
      <c r="Q1413" s="7">
        <v>3798</v>
      </c>
      <c r="R1413" s="16">
        <v>1247.7965999999999</v>
      </c>
      <c r="S1413" s="12">
        <v>2495.5931999999998</v>
      </c>
      <c r="T1413" s="7">
        <f t="shared" si="44"/>
        <v>0</v>
      </c>
      <c r="U1413" s="3">
        <v>0</v>
      </c>
      <c r="V1413" s="7">
        <v>0</v>
      </c>
      <c r="W1413" s="7">
        <v>0</v>
      </c>
      <c r="X1413" s="2">
        <f t="shared" si="45"/>
        <v>2495.5931999999998</v>
      </c>
      <c r="Y1413" s="2">
        <v>0</v>
      </c>
      <c r="Z1413" s="2">
        <v>0</v>
      </c>
      <c r="AA1413"/>
      <c r="AB1413"/>
    </row>
    <row r="1414" spans="1:28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4">
        <v>1899</v>
      </c>
      <c r="Q1414" s="7">
        <v>3798</v>
      </c>
      <c r="R1414" s="16">
        <v>1247.7965999999999</v>
      </c>
      <c r="S1414" s="12">
        <v>2495.5931999999998</v>
      </c>
      <c r="T1414" s="7">
        <f t="shared" si="44"/>
        <v>0</v>
      </c>
      <c r="U1414" s="3">
        <v>0</v>
      </c>
      <c r="V1414" s="7">
        <v>0</v>
      </c>
      <c r="W1414" s="7">
        <v>0</v>
      </c>
      <c r="X1414" s="2">
        <f t="shared" si="45"/>
        <v>2495.5931999999998</v>
      </c>
      <c r="Y1414" s="2">
        <v>0</v>
      </c>
      <c r="Z1414" s="2">
        <v>0</v>
      </c>
      <c r="AA1414"/>
      <c r="AB1414"/>
    </row>
    <row r="1415" spans="1:28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4">
        <v>1899</v>
      </c>
      <c r="Q1415" s="7">
        <v>3798</v>
      </c>
      <c r="R1415" s="16">
        <v>1247.7965999999999</v>
      </c>
      <c r="S1415" s="12">
        <v>2495.5931999999998</v>
      </c>
      <c r="T1415" s="7">
        <f t="shared" si="44"/>
        <v>0</v>
      </c>
      <c r="U1415" s="3">
        <v>0</v>
      </c>
      <c r="V1415" s="7">
        <v>0</v>
      </c>
      <c r="W1415" s="7">
        <v>0</v>
      </c>
      <c r="X1415" s="2">
        <f t="shared" si="45"/>
        <v>2495.5931999999998</v>
      </c>
      <c r="Y1415" s="2">
        <v>0</v>
      </c>
      <c r="Z1415" s="2">
        <v>0</v>
      </c>
      <c r="AA1415"/>
      <c r="AB1415"/>
    </row>
    <row r="1416" spans="1:28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4">
        <v>1999</v>
      </c>
      <c r="Q1416" s="7">
        <v>1999</v>
      </c>
      <c r="R1416" s="16">
        <v>1313.5050000000001</v>
      </c>
      <c r="S1416" s="12">
        <v>1313.5050000000001</v>
      </c>
      <c r="T1416" s="7">
        <f t="shared" si="44"/>
        <v>0</v>
      </c>
      <c r="U1416" s="3">
        <v>0</v>
      </c>
      <c r="V1416" s="7">
        <v>0</v>
      </c>
      <c r="W1416" s="7">
        <v>0</v>
      </c>
      <c r="X1416" s="2">
        <f t="shared" si="45"/>
        <v>1313.5050000000001</v>
      </c>
      <c r="Y1416" s="2">
        <v>0</v>
      </c>
      <c r="Z1416" s="2">
        <v>0</v>
      </c>
      <c r="AA1416"/>
      <c r="AB1416"/>
    </row>
    <row r="1417" spans="1:28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4">
        <v>1999</v>
      </c>
      <c r="Q1417" s="7">
        <v>3998</v>
      </c>
      <c r="R1417" s="16">
        <v>1313.5050000000001</v>
      </c>
      <c r="S1417" s="12">
        <v>2627.01</v>
      </c>
      <c r="T1417" s="7">
        <f t="shared" si="44"/>
        <v>0</v>
      </c>
      <c r="U1417" s="3">
        <v>0</v>
      </c>
      <c r="V1417" s="7">
        <v>0</v>
      </c>
      <c r="W1417" s="7">
        <v>0</v>
      </c>
      <c r="X1417" s="2">
        <f t="shared" si="45"/>
        <v>2627.01</v>
      </c>
      <c r="Y1417" s="2">
        <v>0</v>
      </c>
      <c r="Z1417" s="2">
        <v>0</v>
      </c>
      <c r="AA1417"/>
      <c r="AB1417"/>
    </row>
    <row r="1418" spans="1:28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4">
        <v>1999</v>
      </c>
      <c r="Q1418" s="7">
        <v>1999</v>
      </c>
      <c r="R1418" s="16">
        <v>1313.5050000000001</v>
      </c>
      <c r="S1418" s="12">
        <v>1313.5050000000001</v>
      </c>
      <c r="T1418" s="7">
        <f t="shared" si="44"/>
        <v>0</v>
      </c>
      <c r="U1418" s="3">
        <v>0</v>
      </c>
      <c r="V1418" s="7">
        <v>0</v>
      </c>
      <c r="W1418" s="7">
        <v>0</v>
      </c>
      <c r="X1418" s="2">
        <f t="shared" si="45"/>
        <v>1313.5050000000001</v>
      </c>
      <c r="Y1418" s="2">
        <v>0</v>
      </c>
      <c r="Z1418" s="2">
        <v>0</v>
      </c>
      <c r="AA1418"/>
      <c r="AB1418"/>
    </row>
    <row r="1419" spans="1:28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4">
        <v>1999</v>
      </c>
      <c r="Q1419" s="7">
        <v>1999</v>
      </c>
      <c r="R1419" s="16">
        <v>1313.5050000000001</v>
      </c>
      <c r="S1419" s="12">
        <v>1313.5050000000001</v>
      </c>
      <c r="T1419" s="7">
        <f t="shared" si="44"/>
        <v>0</v>
      </c>
      <c r="U1419" s="3">
        <v>0</v>
      </c>
      <c r="V1419" s="7">
        <v>0</v>
      </c>
      <c r="W1419" s="7">
        <v>0</v>
      </c>
      <c r="X1419" s="2">
        <f t="shared" si="45"/>
        <v>1313.5050000000001</v>
      </c>
      <c r="Y1419" s="2">
        <v>0</v>
      </c>
      <c r="Z1419" s="2">
        <v>0</v>
      </c>
      <c r="AA1419"/>
      <c r="AB1419"/>
    </row>
    <row r="1420" spans="1:28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4">
        <v>2399</v>
      </c>
      <c r="Q1420" s="7">
        <v>7197</v>
      </c>
      <c r="R1420" s="16">
        <v>1576.3386</v>
      </c>
      <c r="S1420" s="12">
        <v>4729.0158000000001</v>
      </c>
      <c r="T1420" s="7">
        <f t="shared" si="44"/>
        <v>0</v>
      </c>
      <c r="U1420" s="3">
        <v>0</v>
      </c>
      <c r="V1420" s="7">
        <v>0</v>
      </c>
      <c r="W1420" s="7">
        <v>0</v>
      </c>
      <c r="X1420" s="2">
        <f t="shared" si="45"/>
        <v>4729.0158000000001</v>
      </c>
      <c r="Y1420" s="2">
        <v>0</v>
      </c>
      <c r="Z1420" s="2">
        <v>0</v>
      </c>
      <c r="AA1420"/>
      <c r="AB1420"/>
    </row>
    <row r="1421" spans="1:28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4">
        <v>1999</v>
      </c>
      <c r="Q1421" s="7">
        <v>3998</v>
      </c>
      <c r="R1421" s="16">
        <v>1313.5050000000001</v>
      </c>
      <c r="S1421" s="12">
        <v>2627.01</v>
      </c>
      <c r="T1421" s="7">
        <f t="shared" si="44"/>
        <v>0</v>
      </c>
      <c r="U1421" s="3">
        <v>0</v>
      </c>
      <c r="V1421" s="7">
        <v>0</v>
      </c>
      <c r="W1421" s="7">
        <v>0</v>
      </c>
      <c r="X1421" s="2">
        <f t="shared" si="45"/>
        <v>2627.01</v>
      </c>
      <c r="Y1421" s="2">
        <v>0</v>
      </c>
      <c r="Z1421" s="2">
        <v>0</v>
      </c>
      <c r="AA1421"/>
      <c r="AB1421"/>
    </row>
    <row r="1422" spans="1:28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4">
        <v>999</v>
      </c>
      <c r="Q1422" s="7">
        <v>999</v>
      </c>
      <c r="R1422" s="16">
        <v>656.42100000000005</v>
      </c>
      <c r="S1422" s="12">
        <v>656.42100000000005</v>
      </c>
      <c r="T1422" s="7">
        <f t="shared" si="44"/>
        <v>0</v>
      </c>
      <c r="U1422" s="3">
        <v>0</v>
      </c>
      <c r="V1422" s="7">
        <v>0</v>
      </c>
      <c r="W1422" s="7">
        <v>0</v>
      </c>
      <c r="X1422" s="2">
        <f t="shared" si="45"/>
        <v>656.42100000000005</v>
      </c>
      <c r="Y1422" s="2">
        <v>0</v>
      </c>
      <c r="Z1422" s="2">
        <v>0</v>
      </c>
      <c r="AA1422"/>
      <c r="AB1422"/>
    </row>
    <row r="1423" spans="1:28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4">
        <v>1589</v>
      </c>
      <c r="Q1423" s="7">
        <v>16525.600000000002</v>
      </c>
      <c r="R1423" s="16">
        <v>620</v>
      </c>
      <c r="S1423" s="12">
        <v>6448</v>
      </c>
      <c r="T1423" s="7">
        <f t="shared" si="44"/>
        <v>0</v>
      </c>
      <c r="U1423" s="3">
        <v>0</v>
      </c>
      <c r="V1423" s="7">
        <v>0</v>
      </c>
      <c r="W1423" s="7">
        <v>0</v>
      </c>
      <c r="X1423" s="2">
        <f t="shared" si="45"/>
        <v>6448</v>
      </c>
      <c r="Y1423" s="2">
        <v>0</v>
      </c>
      <c r="Z1423" s="2">
        <v>0</v>
      </c>
      <c r="AA1423"/>
      <c r="AB1423"/>
    </row>
    <row r="1424" spans="1:28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4">
        <v>1353</v>
      </c>
      <c r="Q1424" s="7">
        <v>13530</v>
      </c>
      <c r="R1424" s="16">
        <v>630</v>
      </c>
      <c r="S1424" s="12">
        <v>6300</v>
      </c>
      <c r="T1424" s="7">
        <f t="shared" si="44"/>
        <v>0</v>
      </c>
      <c r="U1424" s="3">
        <v>0</v>
      </c>
      <c r="V1424" s="7">
        <v>0</v>
      </c>
      <c r="W1424" s="7">
        <v>0</v>
      </c>
      <c r="X1424" s="2">
        <f t="shared" si="45"/>
        <v>6300</v>
      </c>
      <c r="Y1424" s="2">
        <v>0</v>
      </c>
      <c r="Z1424" s="2">
        <v>0</v>
      </c>
      <c r="AA1424"/>
      <c r="AB1424"/>
    </row>
    <row r="1425" spans="1:28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4">
        <v>1439</v>
      </c>
      <c r="Q1425" s="7">
        <v>13814.4</v>
      </c>
      <c r="R1425" s="16">
        <v>578</v>
      </c>
      <c r="S1425" s="12">
        <v>5548.8</v>
      </c>
      <c r="T1425" s="7">
        <f t="shared" si="44"/>
        <v>0</v>
      </c>
      <c r="U1425" s="3">
        <v>0</v>
      </c>
      <c r="V1425" s="7">
        <v>0</v>
      </c>
      <c r="W1425" s="7">
        <v>0</v>
      </c>
      <c r="X1425" s="2">
        <f t="shared" si="45"/>
        <v>5548.8</v>
      </c>
      <c r="Y1425" s="2">
        <v>0</v>
      </c>
      <c r="Z1425" s="2">
        <v>0</v>
      </c>
      <c r="AA1425"/>
      <c r="AB1425"/>
    </row>
    <row r="1426" spans="1:28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4">
        <v>1978</v>
      </c>
      <c r="Q1426" s="7">
        <v>20571.2</v>
      </c>
      <c r="R1426" s="16">
        <v>830</v>
      </c>
      <c r="S1426" s="12">
        <v>8632</v>
      </c>
      <c r="T1426" s="7">
        <f t="shared" si="44"/>
        <v>0</v>
      </c>
      <c r="U1426" s="3">
        <v>0</v>
      </c>
      <c r="V1426" s="7">
        <v>0</v>
      </c>
      <c r="W1426" s="7">
        <v>0</v>
      </c>
      <c r="X1426" s="2">
        <f t="shared" si="45"/>
        <v>8632</v>
      </c>
      <c r="Y1426" s="2">
        <v>0</v>
      </c>
      <c r="Z1426" s="2">
        <v>0</v>
      </c>
      <c r="AA1426"/>
      <c r="AB1426"/>
    </row>
    <row r="1427" spans="1:28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4">
        <v>1496</v>
      </c>
      <c r="Q1427" s="7">
        <v>15558.4</v>
      </c>
      <c r="R1427" s="16">
        <v>620</v>
      </c>
      <c r="S1427" s="12">
        <v>6448</v>
      </c>
      <c r="T1427" s="7">
        <f t="shared" si="44"/>
        <v>0</v>
      </c>
      <c r="U1427" s="3">
        <v>0</v>
      </c>
      <c r="V1427" s="7">
        <v>0</v>
      </c>
      <c r="W1427" s="7">
        <v>0</v>
      </c>
      <c r="X1427" s="2">
        <f t="shared" si="45"/>
        <v>6448</v>
      </c>
      <c r="Y1427" s="2">
        <v>0</v>
      </c>
      <c r="Z1427" s="2">
        <v>0</v>
      </c>
      <c r="AA1427"/>
      <c r="AB1427"/>
    </row>
    <row r="1428" spans="1:28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4">
        <v>1394</v>
      </c>
      <c r="Q1428" s="7">
        <v>9479.1999999999989</v>
      </c>
      <c r="R1428" s="16">
        <v>630</v>
      </c>
      <c r="S1428" s="12">
        <v>4284</v>
      </c>
      <c r="T1428" s="7">
        <f t="shared" si="44"/>
        <v>0</v>
      </c>
      <c r="U1428" s="3">
        <v>0</v>
      </c>
      <c r="V1428" s="7">
        <v>0</v>
      </c>
      <c r="W1428" s="7">
        <v>0</v>
      </c>
      <c r="X1428" s="2">
        <f t="shared" si="45"/>
        <v>4284</v>
      </c>
      <c r="Y1428" s="2">
        <v>0</v>
      </c>
      <c r="Z1428" s="2">
        <v>0</v>
      </c>
      <c r="AA1428"/>
      <c r="AB1428"/>
    </row>
    <row r="1429" spans="1:28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4">
        <v>1358</v>
      </c>
      <c r="Q1429" s="7">
        <v>17382.400000000001</v>
      </c>
      <c r="R1429" s="16">
        <v>646</v>
      </c>
      <c r="S1429" s="12">
        <v>8268.8000000000011</v>
      </c>
      <c r="T1429" s="7">
        <f t="shared" si="44"/>
        <v>0</v>
      </c>
      <c r="U1429" s="3">
        <v>0</v>
      </c>
      <c r="V1429" s="7">
        <v>0</v>
      </c>
      <c r="W1429" s="7">
        <v>0</v>
      </c>
      <c r="X1429" s="2">
        <f t="shared" si="45"/>
        <v>8268.8000000000011</v>
      </c>
      <c r="Y1429" s="2">
        <v>0</v>
      </c>
      <c r="Z1429" s="2">
        <v>0</v>
      </c>
      <c r="AA1429"/>
      <c r="AB1429"/>
    </row>
    <row r="1430" spans="1:28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4">
        <v>1318</v>
      </c>
      <c r="Q1430" s="7">
        <v>16870.400000000001</v>
      </c>
      <c r="R1430" s="16">
        <v>646</v>
      </c>
      <c r="S1430" s="12">
        <v>8268.8000000000011</v>
      </c>
      <c r="T1430" s="7">
        <f t="shared" si="44"/>
        <v>0</v>
      </c>
      <c r="U1430" s="3">
        <v>0</v>
      </c>
      <c r="V1430" s="7">
        <v>0</v>
      </c>
      <c r="W1430" s="7">
        <v>0</v>
      </c>
      <c r="X1430" s="2">
        <f t="shared" si="45"/>
        <v>8268.8000000000011</v>
      </c>
      <c r="Y1430" s="2">
        <v>0</v>
      </c>
      <c r="Z1430" s="2">
        <v>0</v>
      </c>
      <c r="AA1430"/>
      <c r="AB1430"/>
    </row>
    <row r="1431" spans="1:28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4">
        <v>1899</v>
      </c>
      <c r="Q1431" s="7">
        <v>3798</v>
      </c>
      <c r="R1431" s="16">
        <v>1247.7965999999999</v>
      </c>
      <c r="S1431" s="12">
        <v>2495.5931999999998</v>
      </c>
      <c r="T1431" s="7">
        <f t="shared" si="44"/>
        <v>0</v>
      </c>
      <c r="U1431" s="3">
        <v>0</v>
      </c>
      <c r="V1431" s="7">
        <v>0</v>
      </c>
      <c r="W1431" s="7">
        <v>0</v>
      </c>
      <c r="X1431" s="2">
        <f t="shared" si="45"/>
        <v>2495.5931999999998</v>
      </c>
      <c r="Y1431" s="2">
        <v>0</v>
      </c>
      <c r="Z1431" s="2">
        <v>0</v>
      </c>
      <c r="AA1431"/>
      <c r="AB1431"/>
    </row>
    <row r="1432" spans="1:28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4">
        <v>1399</v>
      </c>
      <c r="Q1432" s="7">
        <v>1399</v>
      </c>
      <c r="R1432" s="16">
        <v>919.25459999999998</v>
      </c>
      <c r="S1432" s="12">
        <v>919.25459999999998</v>
      </c>
      <c r="T1432" s="7">
        <f t="shared" si="44"/>
        <v>0</v>
      </c>
      <c r="U1432" s="3">
        <v>0</v>
      </c>
      <c r="V1432" s="7">
        <v>0</v>
      </c>
      <c r="W1432" s="7">
        <v>0</v>
      </c>
      <c r="X1432" s="2">
        <f t="shared" si="45"/>
        <v>919.25459999999998</v>
      </c>
      <c r="Y1432" s="2">
        <v>0</v>
      </c>
      <c r="Z1432" s="2">
        <v>0</v>
      </c>
      <c r="AA1432"/>
      <c r="AB1432"/>
    </row>
    <row r="1433" spans="1:28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4">
        <v>1799</v>
      </c>
      <c r="Q1433" s="7">
        <v>3598</v>
      </c>
      <c r="R1433" s="16">
        <v>1182.0881999999999</v>
      </c>
      <c r="S1433" s="12">
        <v>2364.1763999999998</v>
      </c>
      <c r="T1433" s="7">
        <f t="shared" si="44"/>
        <v>0</v>
      </c>
      <c r="U1433" s="3">
        <v>0</v>
      </c>
      <c r="V1433" s="7">
        <v>0</v>
      </c>
      <c r="W1433" s="7">
        <v>0</v>
      </c>
      <c r="X1433" s="2">
        <f t="shared" si="45"/>
        <v>2364.1763999999998</v>
      </c>
      <c r="Y1433" s="2">
        <v>0</v>
      </c>
      <c r="Z1433" s="2">
        <v>0</v>
      </c>
      <c r="AA1433"/>
      <c r="AB1433"/>
    </row>
    <row r="1434" spans="1:28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4">
        <v>1799</v>
      </c>
      <c r="Q1434" s="7">
        <v>1799</v>
      </c>
      <c r="R1434" s="16">
        <v>1182.0881999999999</v>
      </c>
      <c r="S1434" s="12">
        <v>1182.0881999999999</v>
      </c>
      <c r="T1434" s="7">
        <f t="shared" si="44"/>
        <v>0</v>
      </c>
      <c r="U1434" s="3">
        <v>0</v>
      </c>
      <c r="V1434" s="7">
        <v>0</v>
      </c>
      <c r="W1434" s="7">
        <v>0</v>
      </c>
      <c r="X1434" s="2">
        <f t="shared" si="45"/>
        <v>1182.0881999999999</v>
      </c>
      <c r="Y1434" s="2">
        <v>0</v>
      </c>
      <c r="Z1434" s="2">
        <v>0</v>
      </c>
      <c r="AA1434"/>
      <c r="AB1434"/>
    </row>
    <row r="1435" spans="1:28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4">
        <v>1799</v>
      </c>
      <c r="Q1435" s="7">
        <v>1799</v>
      </c>
      <c r="R1435" s="16">
        <v>1182.0881999999999</v>
      </c>
      <c r="S1435" s="12">
        <v>1182.0881999999999</v>
      </c>
      <c r="T1435" s="7">
        <f t="shared" si="44"/>
        <v>0</v>
      </c>
      <c r="U1435" s="3">
        <v>0</v>
      </c>
      <c r="V1435" s="7">
        <v>0</v>
      </c>
      <c r="W1435" s="7">
        <v>0</v>
      </c>
      <c r="X1435" s="2">
        <f t="shared" si="45"/>
        <v>1182.0881999999999</v>
      </c>
      <c r="Y1435" s="2">
        <v>0</v>
      </c>
      <c r="Z1435" s="2">
        <v>0</v>
      </c>
      <c r="AA1435"/>
      <c r="AB1435"/>
    </row>
    <row r="1436" spans="1:28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4">
        <v>1799</v>
      </c>
      <c r="Q1436" s="7">
        <v>1799</v>
      </c>
      <c r="R1436" s="16">
        <v>1182.0881999999999</v>
      </c>
      <c r="S1436" s="12">
        <v>1182.0881999999999</v>
      </c>
      <c r="T1436" s="7">
        <f t="shared" si="44"/>
        <v>0</v>
      </c>
      <c r="U1436" s="3">
        <v>0</v>
      </c>
      <c r="V1436" s="7">
        <v>0</v>
      </c>
      <c r="W1436" s="7">
        <v>0</v>
      </c>
      <c r="X1436" s="2">
        <f t="shared" si="45"/>
        <v>1182.0881999999999</v>
      </c>
      <c r="Y1436" s="2">
        <v>0</v>
      </c>
      <c r="Z1436" s="2">
        <v>0</v>
      </c>
      <c r="AA1436"/>
      <c r="AB1436"/>
    </row>
    <row r="1437" spans="1:28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4">
        <v>1799</v>
      </c>
      <c r="Q1437" s="7">
        <v>3598</v>
      </c>
      <c r="R1437" s="16">
        <v>1182.0881999999999</v>
      </c>
      <c r="S1437" s="12">
        <v>2364.1763999999998</v>
      </c>
      <c r="T1437" s="7">
        <f t="shared" si="44"/>
        <v>0</v>
      </c>
      <c r="U1437" s="3">
        <v>0</v>
      </c>
      <c r="V1437" s="7">
        <v>0</v>
      </c>
      <c r="W1437" s="7">
        <v>0</v>
      </c>
      <c r="X1437" s="2">
        <f t="shared" si="45"/>
        <v>2364.1763999999998</v>
      </c>
      <c r="Y1437" s="2">
        <v>0</v>
      </c>
      <c r="Z1437" s="2">
        <v>0</v>
      </c>
      <c r="AA1437"/>
      <c r="AB1437"/>
    </row>
    <row r="1438" spans="1:28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4">
        <v>1799</v>
      </c>
      <c r="Q1438" s="7">
        <v>3598</v>
      </c>
      <c r="R1438" s="16">
        <v>1182.0881999999999</v>
      </c>
      <c r="S1438" s="12">
        <v>2364.1763999999998</v>
      </c>
      <c r="T1438" s="7">
        <f t="shared" si="44"/>
        <v>0</v>
      </c>
      <c r="U1438" s="3">
        <v>0</v>
      </c>
      <c r="V1438" s="7">
        <v>0</v>
      </c>
      <c r="W1438" s="7">
        <v>0</v>
      </c>
      <c r="X1438" s="2">
        <f t="shared" si="45"/>
        <v>2364.1763999999998</v>
      </c>
      <c r="Y1438" s="2">
        <v>0</v>
      </c>
      <c r="Z1438" s="2">
        <v>0</v>
      </c>
      <c r="AA1438"/>
      <c r="AB1438"/>
    </row>
    <row r="1439" spans="1:28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4">
        <v>1899</v>
      </c>
      <c r="Q1439" s="7">
        <v>1899</v>
      </c>
      <c r="R1439" s="16">
        <v>1247.7965999999999</v>
      </c>
      <c r="S1439" s="12">
        <v>1247.7965999999999</v>
      </c>
      <c r="T1439" s="7">
        <f t="shared" si="44"/>
        <v>0</v>
      </c>
      <c r="U1439" s="3">
        <v>0</v>
      </c>
      <c r="V1439" s="7">
        <v>0</v>
      </c>
      <c r="W1439" s="7">
        <v>0</v>
      </c>
      <c r="X1439" s="2">
        <f t="shared" si="45"/>
        <v>1247.7965999999999</v>
      </c>
      <c r="Y1439" s="2">
        <v>0</v>
      </c>
      <c r="Z1439" s="2">
        <v>0</v>
      </c>
      <c r="AA1439"/>
      <c r="AB1439"/>
    </row>
    <row r="1440" spans="1:28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4">
        <v>1399</v>
      </c>
      <c r="Q1440" s="7">
        <v>1399</v>
      </c>
      <c r="R1440" s="16">
        <v>919.25459999999998</v>
      </c>
      <c r="S1440" s="12">
        <v>919.25459999999998</v>
      </c>
      <c r="T1440" s="7">
        <f t="shared" si="44"/>
        <v>0</v>
      </c>
      <c r="U1440" s="3">
        <v>0</v>
      </c>
      <c r="V1440" s="7">
        <v>0</v>
      </c>
      <c r="W1440" s="7">
        <v>0</v>
      </c>
      <c r="X1440" s="2">
        <f t="shared" si="45"/>
        <v>919.25459999999998</v>
      </c>
      <c r="Y1440" s="2">
        <v>0</v>
      </c>
      <c r="Z1440" s="2">
        <v>0</v>
      </c>
      <c r="AA1440"/>
      <c r="AB1440"/>
    </row>
    <row r="1441" spans="1:28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4">
        <v>1899</v>
      </c>
      <c r="Q1441" s="7">
        <v>3798</v>
      </c>
      <c r="R1441" s="16">
        <v>1247.7965999999999</v>
      </c>
      <c r="S1441" s="12">
        <v>2495.5931999999998</v>
      </c>
      <c r="T1441" s="7">
        <f t="shared" si="44"/>
        <v>0</v>
      </c>
      <c r="U1441" s="3">
        <v>0</v>
      </c>
      <c r="V1441" s="7">
        <v>0</v>
      </c>
      <c r="W1441" s="7">
        <v>0</v>
      </c>
      <c r="X1441" s="2">
        <f t="shared" si="45"/>
        <v>2495.5931999999998</v>
      </c>
      <c r="Y1441" s="2">
        <v>0</v>
      </c>
      <c r="Z1441" s="2">
        <v>0</v>
      </c>
      <c r="AA1441"/>
      <c r="AB1441"/>
    </row>
    <row r="1442" spans="1:28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4">
        <v>1399</v>
      </c>
      <c r="Q1442" s="7">
        <v>1399</v>
      </c>
      <c r="R1442" s="16">
        <v>919.25459999999998</v>
      </c>
      <c r="S1442" s="12">
        <v>919.25459999999998</v>
      </c>
      <c r="T1442" s="7">
        <f t="shared" si="44"/>
        <v>0</v>
      </c>
      <c r="U1442" s="3">
        <v>0</v>
      </c>
      <c r="V1442" s="7">
        <v>0</v>
      </c>
      <c r="W1442" s="7">
        <v>0</v>
      </c>
      <c r="X1442" s="2">
        <f t="shared" si="45"/>
        <v>919.25459999999998</v>
      </c>
      <c r="Y1442" s="2">
        <v>0</v>
      </c>
      <c r="Z1442" s="2">
        <v>0</v>
      </c>
      <c r="AA1442"/>
      <c r="AB1442"/>
    </row>
    <row r="1443" spans="1:28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4">
        <v>1399</v>
      </c>
      <c r="Q1443" s="7">
        <v>2798</v>
      </c>
      <c r="R1443" s="16">
        <v>919.25459999999998</v>
      </c>
      <c r="S1443" s="12">
        <v>1838.5092</v>
      </c>
      <c r="T1443" s="7">
        <f t="shared" si="44"/>
        <v>0</v>
      </c>
      <c r="U1443" s="3">
        <v>0</v>
      </c>
      <c r="V1443" s="7">
        <v>0</v>
      </c>
      <c r="W1443" s="7">
        <v>0</v>
      </c>
      <c r="X1443" s="2">
        <f t="shared" si="45"/>
        <v>1838.5092</v>
      </c>
      <c r="Y1443" s="2">
        <v>0</v>
      </c>
      <c r="Z1443" s="2">
        <v>0</v>
      </c>
      <c r="AA1443"/>
      <c r="AB1443"/>
    </row>
    <row r="1444" spans="1:28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4">
        <v>1399</v>
      </c>
      <c r="Q1444" s="7">
        <v>1399</v>
      </c>
      <c r="R1444" s="16">
        <v>919.25459999999998</v>
      </c>
      <c r="S1444" s="12">
        <v>919.25459999999998</v>
      </c>
      <c r="T1444" s="7">
        <f t="shared" si="44"/>
        <v>0</v>
      </c>
      <c r="U1444" s="3">
        <v>0</v>
      </c>
      <c r="V1444" s="7">
        <v>0</v>
      </c>
      <c r="W1444" s="7">
        <v>0</v>
      </c>
      <c r="X1444" s="2">
        <f t="shared" si="45"/>
        <v>919.25459999999998</v>
      </c>
      <c r="Y1444" s="2">
        <v>0</v>
      </c>
      <c r="Z1444" s="2">
        <v>0</v>
      </c>
      <c r="AA1444"/>
      <c r="AB1444"/>
    </row>
    <row r="1445" spans="1:28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4">
        <v>1399</v>
      </c>
      <c r="Q1445" s="7">
        <v>1399</v>
      </c>
      <c r="R1445" s="16">
        <v>919.25459999999998</v>
      </c>
      <c r="S1445" s="12">
        <v>919.25459999999998</v>
      </c>
      <c r="T1445" s="7">
        <f t="shared" si="44"/>
        <v>0</v>
      </c>
      <c r="U1445" s="3">
        <v>0</v>
      </c>
      <c r="V1445" s="7">
        <v>0</v>
      </c>
      <c r="W1445" s="7">
        <v>0</v>
      </c>
      <c r="X1445" s="2">
        <f t="shared" si="45"/>
        <v>919.25459999999998</v>
      </c>
      <c r="Y1445" s="2">
        <v>0</v>
      </c>
      <c r="Z1445" s="2">
        <v>0</v>
      </c>
      <c r="AA1445"/>
      <c r="AB1445"/>
    </row>
    <row r="1446" spans="1:28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4">
        <v>1399</v>
      </c>
      <c r="Q1446" s="7">
        <v>1399</v>
      </c>
      <c r="R1446" s="16">
        <v>919.25459999999998</v>
      </c>
      <c r="S1446" s="12">
        <v>919.25459999999998</v>
      </c>
      <c r="T1446" s="7">
        <f t="shared" si="44"/>
        <v>0</v>
      </c>
      <c r="U1446" s="3">
        <v>0</v>
      </c>
      <c r="V1446" s="7">
        <v>0</v>
      </c>
      <c r="W1446" s="7">
        <v>0</v>
      </c>
      <c r="X1446" s="2">
        <f t="shared" si="45"/>
        <v>919.25459999999998</v>
      </c>
      <c r="Y1446" s="2">
        <v>0</v>
      </c>
      <c r="Z1446" s="2">
        <v>0</v>
      </c>
      <c r="AA1446"/>
      <c r="AB1446"/>
    </row>
    <row r="1447" spans="1:28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4">
        <v>1399</v>
      </c>
      <c r="Q1447" s="7">
        <v>2798</v>
      </c>
      <c r="R1447" s="16">
        <v>919.25459999999998</v>
      </c>
      <c r="S1447" s="12">
        <v>1838.5092</v>
      </c>
      <c r="T1447" s="7">
        <f t="shared" si="44"/>
        <v>0</v>
      </c>
      <c r="U1447" s="3">
        <v>0</v>
      </c>
      <c r="V1447" s="7">
        <v>0</v>
      </c>
      <c r="W1447" s="7">
        <v>0</v>
      </c>
      <c r="X1447" s="2">
        <f t="shared" si="45"/>
        <v>1838.5092</v>
      </c>
      <c r="Y1447" s="2">
        <v>0</v>
      </c>
      <c r="Z1447" s="2">
        <v>0</v>
      </c>
      <c r="AA1447"/>
      <c r="AB1447"/>
    </row>
    <row r="1448" spans="1:28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4">
        <v>1399</v>
      </c>
      <c r="Q1448" s="7">
        <v>1399</v>
      </c>
      <c r="R1448" s="16">
        <v>919.25459999999998</v>
      </c>
      <c r="S1448" s="12">
        <v>919.25459999999998</v>
      </c>
      <c r="T1448" s="7">
        <f t="shared" si="44"/>
        <v>0</v>
      </c>
      <c r="U1448" s="3">
        <v>0</v>
      </c>
      <c r="V1448" s="7">
        <v>0</v>
      </c>
      <c r="W1448" s="7">
        <v>0</v>
      </c>
      <c r="X1448" s="2">
        <f t="shared" si="45"/>
        <v>919.25459999999998</v>
      </c>
      <c r="Y1448" s="2">
        <v>0</v>
      </c>
      <c r="Z1448" s="2">
        <v>0</v>
      </c>
      <c r="AA1448"/>
      <c r="AB1448"/>
    </row>
    <row r="1449" spans="1:28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4">
        <v>1399</v>
      </c>
      <c r="Q1449" s="7">
        <v>2798</v>
      </c>
      <c r="R1449" s="16">
        <v>919.25459999999998</v>
      </c>
      <c r="S1449" s="12">
        <v>1838.5092</v>
      </c>
      <c r="T1449" s="7">
        <f t="shared" si="44"/>
        <v>0</v>
      </c>
      <c r="U1449" s="3">
        <v>0</v>
      </c>
      <c r="V1449" s="7">
        <v>0</v>
      </c>
      <c r="W1449" s="7">
        <v>0</v>
      </c>
      <c r="X1449" s="2">
        <f t="shared" si="45"/>
        <v>1838.5092</v>
      </c>
      <c r="Y1449" s="2">
        <v>0</v>
      </c>
      <c r="Z1449" s="2">
        <v>0</v>
      </c>
      <c r="AA1449"/>
      <c r="AB1449"/>
    </row>
    <row r="1450" spans="1:28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4">
        <v>1399</v>
      </c>
      <c r="Q1450" s="7">
        <v>2798</v>
      </c>
      <c r="R1450" s="16">
        <v>919.25459999999998</v>
      </c>
      <c r="S1450" s="12">
        <v>1838.5092</v>
      </c>
      <c r="T1450" s="7">
        <f t="shared" si="44"/>
        <v>0</v>
      </c>
      <c r="U1450" s="3">
        <v>0</v>
      </c>
      <c r="V1450" s="7">
        <v>0</v>
      </c>
      <c r="W1450" s="7">
        <v>0</v>
      </c>
      <c r="X1450" s="2">
        <f t="shared" si="45"/>
        <v>1838.5092</v>
      </c>
      <c r="Y1450" s="2">
        <v>0</v>
      </c>
      <c r="Z1450" s="2">
        <v>0</v>
      </c>
      <c r="AA1450"/>
      <c r="AB1450"/>
    </row>
    <row r="1451" spans="1:28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4">
        <v>1399</v>
      </c>
      <c r="Q1451" s="7">
        <v>1399</v>
      </c>
      <c r="R1451" s="16">
        <v>919.25459999999998</v>
      </c>
      <c r="S1451" s="12">
        <v>919.25459999999998</v>
      </c>
      <c r="T1451" s="7">
        <f t="shared" si="44"/>
        <v>0</v>
      </c>
      <c r="U1451" s="3">
        <v>0</v>
      </c>
      <c r="V1451" s="7">
        <v>0</v>
      </c>
      <c r="W1451" s="7">
        <v>0</v>
      </c>
      <c r="X1451" s="2">
        <f t="shared" si="45"/>
        <v>919.25459999999998</v>
      </c>
      <c r="Y1451" s="2">
        <v>0</v>
      </c>
      <c r="Z1451" s="2">
        <v>0</v>
      </c>
      <c r="AA1451"/>
      <c r="AB1451"/>
    </row>
    <row r="1452" spans="1:28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4">
        <v>1399</v>
      </c>
      <c r="Q1452" s="7">
        <v>1399</v>
      </c>
      <c r="R1452" s="16">
        <v>919.25459999999998</v>
      </c>
      <c r="S1452" s="12">
        <v>919.25459999999998</v>
      </c>
      <c r="T1452" s="7">
        <f t="shared" si="44"/>
        <v>0</v>
      </c>
      <c r="U1452" s="3">
        <v>0</v>
      </c>
      <c r="V1452" s="7">
        <v>0</v>
      </c>
      <c r="W1452" s="7">
        <v>0</v>
      </c>
      <c r="X1452" s="2">
        <f t="shared" si="45"/>
        <v>919.25459999999998</v>
      </c>
      <c r="Y1452" s="2">
        <v>0</v>
      </c>
      <c r="Z1452" s="2">
        <v>0</v>
      </c>
      <c r="AA1452"/>
      <c r="AB1452"/>
    </row>
    <row r="1453" spans="1:28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4">
        <v>1399</v>
      </c>
      <c r="Q1453" s="7">
        <v>1399</v>
      </c>
      <c r="R1453" s="16">
        <v>919.25459999999998</v>
      </c>
      <c r="S1453" s="12">
        <v>919.25459999999998</v>
      </c>
      <c r="T1453" s="7">
        <f t="shared" si="44"/>
        <v>0</v>
      </c>
      <c r="U1453" s="3">
        <v>0</v>
      </c>
      <c r="V1453" s="7">
        <v>0</v>
      </c>
      <c r="W1453" s="7">
        <v>0</v>
      </c>
      <c r="X1453" s="2">
        <f t="shared" si="45"/>
        <v>919.25459999999998</v>
      </c>
      <c r="Y1453" s="2">
        <v>0</v>
      </c>
      <c r="Z1453" s="2">
        <v>0</v>
      </c>
      <c r="AA1453"/>
      <c r="AB1453"/>
    </row>
    <row r="1454" spans="1:28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4">
        <v>1399</v>
      </c>
      <c r="Q1454" s="7">
        <v>1399</v>
      </c>
      <c r="R1454" s="16">
        <v>919.25459999999998</v>
      </c>
      <c r="S1454" s="12">
        <v>919.25459999999998</v>
      </c>
      <c r="T1454" s="7">
        <f t="shared" si="44"/>
        <v>0</v>
      </c>
      <c r="U1454" s="3">
        <v>0</v>
      </c>
      <c r="V1454" s="7">
        <v>0</v>
      </c>
      <c r="W1454" s="7">
        <v>0</v>
      </c>
      <c r="X1454" s="2">
        <f t="shared" si="45"/>
        <v>919.25459999999998</v>
      </c>
      <c r="Y1454" s="2">
        <v>0</v>
      </c>
      <c r="Z1454" s="2">
        <v>0</v>
      </c>
      <c r="AA1454"/>
      <c r="AB1454"/>
    </row>
    <row r="1455" spans="1:28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4">
        <v>1399</v>
      </c>
      <c r="Q1455" s="7">
        <v>1399</v>
      </c>
      <c r="R1455" s="16">
        <v>919.25459999999998</v>
      </c>
      <c r="S1455" s="12">
        <v>919.25459999999998</v>
      </c>
      <c r="T1455" s="7">
        <f t="shared" si="44"/>
        <v>0</v>
      </c>
      <c r="U1455" s="3">
        <v>0</v>
      </c>
      <c r="V1455" s="7">
        <v>0</v>
      </c>
      <c r="W1455" s="7">
        <v>0</v>
      </c>
      <c r="X1455" s="2">
        <f t="shared" si="45"/>
        <v>919.25459999999998</v>
      </c>
      <c r="Y1455" s="2">
        <v>0</v>
      </c>
      <c r="Z1455" s="2">
        <v>0</v>
      </c>
      <c r="AA1455"/>
      <c r="AB1455"/>
    </row>
    <row r="1456" spans="1:28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4">
        <v>1399</v>
      </c>
      <c r="Q1456" s="7">
        <v>1399</v>
      </c>
      <c r="R1456" s="16">
        <v>919.25459999999998</v>
      </c>
      <c r="S1456" s="12">
        <v>919.25459999999998</v>
      </c>
      <c r="T1456" s="7">
        <f t="shared" si="44"/>
        <v>0</v>
      </c>
      <c r="U1456" s="3">
        <v>0</v>
      </c>
      <c r="V1456" s="7">
        <v>0</v>
      </c>
      <c r="W1456" s="7">
        <v>0</v>
      </c>
      <c r="X1456" s="2">
        <f t="shared" si="45"/>
        <v>919.25459999999998</v>
      </c>
      <c r="Y1456" s="2">
        <v>0</v>
      </c>
      <c r="Z1456" s="2">
        <v>0</v>
      </c>
      <c r="AA1456"/>
      <c r="AB1456"/>
    </row>
    <row r="1457" spans="1:28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4">
        <v>1399</v>
      </c>
      <c r="Q1457" s="7">
        <v>1399</v>
      </c>
      <c r="R1457" s="16">
        <v>919.25459999999998</v>
      </c>
      <c r="S1457" s="12">
        <v>919.25459999999998</v>
      </c>
      <c r="T1457" s="7">
        <f t="shared" si="44"/>
        <v>0</v>
      </c>
      <c r="U1457" s="3">
        <v>0</v>
      </c>
      <c r="V1457" s="7">
        <v>0</v>
      </c>
      <c r="W1457" s="7">
        <v>0</v>
      </c>
      <c r="X1457" s="2">
        <f t="shared" si="45"/>
        <v>919.25459999999998</v>
      </c>
      <c r="Y1457" s="2">
        <v>0</v>
      </c>
      <c r="Z1457" s="2">
        <v>0</v>
      </c>
      <c r="AA1457"/>
      <c r="AB1457"/>
    </row>
    <row r="1458" spans="1:28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4">
        <v>1399</v>
      </c>
      <c r="Q1458" s="7">
        <v>1399</v>
      </c>
      <c r="R1458" s="16">
        <v>919.25459999999998</v>
      </c>
      <c r="S1458" s="12">
        <v>919.25459999999998</v>
      </c>
      <c r="T1458" s="7">
        <f t="shared" si="44"/>
        <v>0</v>
      </c>
      <c r="U1458" s="3">
        <v>0</v>
      </c>
      <c r="V1458" s="7">
        <v>0</v>
      </c>
      <c r="W1458" s="7">
        <v>0</v>
      </c>
      <c r="X1458" s="2">
        <f t="shared" si="45"/>
        <v>919.25459999999998</v>
      </c>
      <c r="Y1458" s="2">
        <v>0</v>
      </c>
      <c r="Z1458" s="2">
        <v>0</v>
      </c>
      <c r="AA1458"/>
      <c r="AB1458"/>
    </row>
    <row r="1459" spans="1:28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4">
        <v>1999</v>
      </c>
      <c r="Q1459" s="7">
        <v>1999</v>
      </c>
      <c r="R1459" s="16">
        <v>1313.5050000000001</v>
      </c>
      <c r="S1459" s="12">
        <v>1313.5050000000001</v>
      </c>
      <c r="T1459" s="7">
        <f t="shared" si="44"/>
        <v>0</v>
      </c>
      <c r="U1459" s="3">
        <v>0</v>
      </c>
      <c r="V1459" s="7">
        <v>0</v>
      </c>
      <c r="W1459" s="7">
        <v>0</v>
      </c>
      <c r="X1459" s="2">
        <f t="shared" si="45"/>
        <v>1313.5050000000001</v>
      </c>
      <c r="Y1459" s="2">
        <v>0</v>
      </c>
      <c r="Z1459" s="2">
        <v>0</v>
      </c>
      <c r="AA1459"/>
      <c r="AB1459"/>
    </row>
    <row r="1460" spans="1:28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4">
        <v>1399</v>
      </c>
      <c r="Q1460" s="7">
        <v>1399</v>
      </c>
      <c r="R1460" s="16">
        <v>919.25459999999998</v>
      </c>
      <c r="S1460" s="12">
        <v>919.25459999999998</v>
      </c>
      <c r="T1460" s="7">
        <f t="shared" si="44"/>
        <v>0</v>
      </c>
      <c r="U1460" s="3">
        <v>0</v>
      </c>
      <c r="V1460" s="7">
        <v>0</v>
      </c>
      <c r="W1460" s="7">
        <v>0</v>
      </c>
      <c r="X1460" s="2">
        <f t="shared" si="45"/>
        <v>919.25459999999998</v>
      </c>
      <c r="Y1460" s="2">
        <v>0</v>
      </c>
      <c r="Z1460" s="2">
        <v>0</v>
      </c>
      <c r="AA1460"/>
      <c r="AB1460"/>
    </row>
    <row r="1461" spans="1:28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4">
        <v>1399</v>
      </c>
      <c r="Q1461" s="7">
        <v>1399</v>
      </c>
      <c r="R1461" s="16">
        <v>919.25459999999998</v>
      </c>
      <c r="S1461" s="12">
        <v>919.25459999999998</v>
      </c>
      <c r="T1461" s="7">
        <f t="shared" si="44"/>
        <v>0</v>
      </c>
      <c r="U1461" s="3">
        <v>0</v>
      </c>
      <c r="V1461" s="7">
        <v>0</v>
      </c>
      <c r="W1461" s="7">
        <v>0</v>
      </c>
      <c r="X1461" s="2">
        <f t="shared" si="45"/>
        <v>919.25459999999998</v>
      </c>
      <c r="Y1461" s="2">
        <v>0</v>
      </c>
      <c r="Z1461" s="2">
        <v>0</v>
      </c>
      <c r="AA1461"/>
      <c r="AB1461"/>
    </row>
    <row r="1462" spans="1:28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4">
        <v>1399</v>
      </c>
      <c r="Q1462" s="7">
        <v>1399</v>
      </c>
      <c r="R1462" s="16">
        <v>919.25459999999998</v>
      </c>
      <c r="S1462" s="12">
        <v>919.25459999999998</v>
      </c>
      <c r="T1462" s="7">
        <f t="shared" si="44"/>
        <v>0</v>
      </c>
      <c r="U1462" s="3">
        <v>0</v>
      </c>
      <c r="V1462" s="7">
        <v>0</v>
      </c>
      <c r="W1462" s="7">
        <v>0</v>
      </c>
      <c r="X1462" s="2">
        <f t="shared" si="45"/>
        <v>919.25459999999998</v>
      </c>
      <c r="Y1462" s="2">
        <v>0</v>
      </c>
      <c r="Z1462" s="2">
        <v>0</v>
      </c>
      <c r="AA1462"/>
      <c r="AB1462"/>
    </row>
    <row r="1463" spans="1:28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4">
        <v>1399</v>
      </c>
      <c r="Q1463" s="7">
        <v>1399</v>
      </c>
      <c r="R1463" s="16">
        <v>919.25459999999998</v>
      </c>
      <c r="S1463" s="12">
        <v>919.25459999999998</v>
      </c>
      <c r="T1463" s="7">
        <f t="shared" si="44"/>
        <v>0</v>
      </c>
      <c r="U1463" s="3">
        <v>0</v>
      </c>
      <c r="V1463" s="7">
        <v>0</v>
      </c>
      <c r="W1463" s="7">
        <v>0</v>
      </c>
      <c r="X1463" s="2">
        <f t="shared" si="45"/>
        <v>919.25459999999998</v>
      </c>
      <c r="Y1463" s="2">
        <v>0</v>
      </c>
      <c r="Z1463" s="2">
        <v>0</v>
      </c>
      <c r="AA1463"/>
      <c r="AB1463"/>
    </row>
    <row r="1464" spans="1:28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4">
        <v>1399</v>
      </c>
      <c r="Q1464" s="7">
        <v>1399</v>
      </c>
      <c r="R1464" s="16">
        <v>919.25459999999998</v>
      </c>
      <c r="S1464" s="12">
        <v>919.25459999999998</v>
      </c>
      <c r="T1464" s="7">
        <f t="shared" si="44"/>
        <v>0</v>
      </c>
      <c r="U1464" s="3">
        <v>0</v>
      </c>
      <c r="V1464" s="7">
        <v>0</v>
      </c>
      <c r="W1464" s="7">
        <v>0</v>
      </c>
      <c r="X1464" s="2">
        <f t="shared" si="45"/>
        <v>919.25459999999998</v>
      </c>
      <c r="Y1464" s="2">
        <v>0</v>
      </c>
      <c r="Z1464" s="2">
        <v>0</v>
      </c>
      <c r="AA1464"/>
      <c r="AB1464"/>
    </row>
    <row r="1465" spans="1:28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4">
        <v>1399</v>
      </c>
      <c r="Q1465" s="7">
        <v>1399</v>
      </c>
      <c r="R1465" s="16">
        <v>919.25459999999998</v>
      </c>
      <c r="S1465" s="12">
        <v>919.25459999999998</v>
      </c>
      <c r="T1465" s="7">
        <f t="shared" si="44"/>
        <v>0</v>
      </c>
      <c r="U1465" s="3">
        <v>0</v>
      </c>
      <c r="V1465" s="7">
        <v>0</v>
      </c>
      <c r="W1465" s="7">
        <v>0</v>
      </c>
      <c r="X1465" s="2">
        <f t="shared" si="45"/>
        <v>919.25459999999998</v>
      </c>
      <c r="Y1465" s="2">
        <v>0</v>
      </c>
      <c r="Z1465" s="2">
        <v>0</v>
      </c>
      <c r="AA1465"/>
      <c r="AB1465"/>
    </row>
    <row r="1466" spans="1:28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4">
        <v>1999</v>
      </c>
      <c r="Q1466" s="7">
        <v>3998</v>
      </c>
      <c r="R1466" s="16">
        <v>1313.5050000000001</v>
      </c>
      <c r="S1466" s="12">
        <v>2627.01</v>
      </c>
      <c r="T1466" s="7">
        <f t="shared" si="44"/>
        <v>0</v>
      </c>
      <c r="U1466" s="3">
        <v>0</v>
      </c>
      <c r="V1466" s="7">
        <v>0</v>
      </c>
      <c r="W1466" s="7">
        <v>0</v>
      </c>
      <c r="X1466" s="2">
        <f t="shared" si="45"/>
        <v>2627.01</v>
      </c>
      <c r="Y1466" s="2">
        <v>0</v>
      </c>
      <c r="Z1466" s="2">
        <v>0</v>
      </c>
      <c r="AA1466"/>
      <c r="AB1466"/>
    </row>
    <row r="1467" spans="1:28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4">
        <v>1399</v>
      </c>
      <c r="Q1467" s="7">
        <v>1399</v>
      </c>
      <c r="R1467" s="16">
        <v>919.25459999999998</v>
      </c>
      <c r="S1467" s="12">
        <v>919.25459999999998</v>
      </c>
      <c r="T1467" s="7">
        <f t="shared" si="44"/>
        <v>0</v>
      </c>
      <c r="U1467" s="3">
        <v>0</v>
      </c>
      <c r="V1467" s="7">
        <v>0</v>
      </c>
      <c r="W1467" s="7">
        <v>0</v>
      </c>
      <c r="X1467" s="2">
        <f t="shared" si="45"/>
        <v>919.25459999999998</v>
      </c>
      <c r="Y1467" s="2">
        <v>0</v>
      </c>
      <c r="Z1467" s="2">
        <v>0</v>
      </c>
      <c r="AA1467"/>
      <c r="AB1467"/>
    </row>
    <row r="1468" spans="1:28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4">
        <v>2199</v>
      </c>
      <c r="Q1468" s="7">
        <v>4398</v>
      </c>
      <c r="R1468" s="16">
        <v>1444.9218000000001</v>
      </c>
      <c r="S1468" s="12">
        <v>2889.8436000000002</v>
      </c>
      <c r="T1468" s="7">
        <f t="shared" si="44"/>
        <v>0</v>
      </c>
      <c r="U1468" s="3">
        <v>0</v>
      </c>
      <c r="V1468" s="7">
        <v>0</v>
      </c>
      <c r="W1468" s="7">
        <v>0</v>
      </c>
      <c r="X1468" s="2">
        <f t="shared" si="45"/>
        <v>2889.8436000000002</v>
      </c>
      <c r="Y1468" s="2">
        <v>0</v>
      </c>
      <c r="Z1468" s="2">
        <v>0</v>
      </c>
      <c r="AA1468"/>
      <c r="AB1468"/>
    </row>
    <row r="1469" spans="1:28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4">
        <v>2599</v>
      </c>
      <c r="Q1469" s="7">
        <v>2599</v>
      </c>
      <c r="R1469" s="16">
        <v>1707.7554</v>
      </c>
      <c r="S1469" s="12">
        <v>1707.7554</v>
      </c>
      <c r="T1469" s="7">
        <f t="shared" si="44"/>
        <v>0</v>
      </c>
      <c r="U1469" s="3">
        <v>0</v>
      </c>
      <c r="V1469" s="7">
        <v>0</v>
      </c>
      <c r="W1469" s="7">
        <v>0</v>
      </c>
      <c r="X1469" s="2">
        <f t="shared" si="45"/>
        <v>1707.7554</v>
      </c>
      <c r="Y1469" s="2">
        <v>0</v>
      </c>
      <c r="Z1469" s="2">
        <v>0</v>
      </c>
      <c r="AA1469"/>
      <c r="AB1469"/>
    </row>
    <row r="1470" spans="1:28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4">
        <v>2599</v>
      </c>
      <c r="Q1470" s="7">
        <v>5198</v>
      </c>
      <c r="R1470" s="16">
        <v>1707.7554</v>
      </c>
      <c r="S1470" s="12">
        <v>3415.5108</v>
      </c>
      <c r="T1470" s="7">
        <f t="shared" si="44"/>
        <v>0</v>
      </c>
      <c r="U1470" s="3">
        <v>0</v>
      </c>
      <c r="V1470" s="7">
        <v>0</v>
      </c>
      <c r="W1470" s="7">
        <v>0</v>
      </c>
      <c r="X1470" s="2">
        <f t="shared" si="45"/>
        <v>3415.5108</v>
      </c>
      <c r="Y1470" s="2">
        <v>0</v>
      </c>
      <c r="Z1470" s="2">
        <v>0</v>
      </c>
      <c r="AA1470"/>
      <c r="AB1470"/>
    </row>
    <row r="1471" spans="1:28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4">
        <v>2599</v>
      </c>
      <c r="Q1471" s="7">
        <v>7797</v>
      </c>
      <c r="R1471" s="16">
        <v>1707.7554</v>
      </c>
      <c r="S1471" s="12">
        <v>5123.2662</v>
      </c>
      <c r="T1471" s="7">
        <f t="shared" si="44"/>
        <v>0</v>
      </c>
      <c r="U1471" s="3">
        <v>0</v>
      </c>
      <c r="V1471" s="7">
        <v>0</v>
      </c>
      <c r="W1471" s="7">
        <v>0</v>
      </c>
      <c r="X1471" s="2">
        <f t="shared" si="45"/>
        <v>5123.2662</v>
      </c>
      <c r="Y1471" s="2">
        <v>0</v>
      </c>
      <c r="Z1471" s="2">
        <v>0</v>
      </c>
      <c r="AA1471"/>
      <c r="AB1471"/>
    </row>
    <row r="1472" spans="1:28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4">
        <v>2599</v>
      </c>
      <c r="Q1472" s="7">
        <v>5198</v>
      </c>
      <c r="R1472" s="16">
        <v>1707.7554</v>
      </c>
      <c r="S1472" s="12">
        <v>3415.5108</v>
      </c>
      <c r="T1472" s="7">
        <f t="shared" si="44"/>
        <v>0</v>
      </c>
      <c r="U1472" s="3">
        <v>0</v>
      </c>
      <c r="V1472" s="7">
        <v>0</v>
      </c>
      <c r="W1472" s="7">
        <v>0</v>
      </c>
      <c r="X1472" s="2">
        <f t="shared" si="45"/>
        <v>3415.5108</v>
      </c>
      <c r="Y1472" s="2">
        <v>0</v>
      </c>
      <c r="Z1472" s="2">
        <v>0</v>
      </c>
      <c r="AA1472"/>
      <c r="AB1472"/>
    </row>
    <row r="1473" spans="1:28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4">
        <v>1999</v>
      </c>
      <c r="Q1473" s="7">
        <v>1999</v>
      </c>
      <c r="R1473" s="16">
        <v>1313.5050000000001</v>
      </c>
      <c r="S1473" s="12">
        <v>1313.5050000000001</v>
      </c>
      <c r="T1473" s="7">
        <f t="shared" si="44"/>
        <v>0</v>
      </c>
      <c r="U1473" s="3">
        <v>0</v>
      </c>
      <c r="V1473" s="7">
        <v>0</v>
      </c>
      <c r="W1473" s="7">
        <v>0</v>
      </c>
      <c r="X1473" s="2">
        <f t="shared" si="45"/>
        <v>1313.5050000000001</v>
      </c>
      <c r="Y1473" s="2">
        <v>0</v>
      </c>
      <c r="Z1473" s="2">
        <v>0</v>
      </c>
      <c r="AA1473"/>
      <c r="AB1473"/>
    </row>
    <row r="1474" spans="1:28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4">
        <v>1999</v>
      </c>
      <c r="Q1474" s="7">
        <v>3998</v>
      </c>
      <c r="R1474" s="16">
        <v>1313.5050000000001</v>
      </c>
      <c r="S1474" s="12">
        <v>2627.01</v>
      </c>
      <c r="T1474" s="7">
        <f t="shared" ref="T1474:T1537" si="46">ROUND( ((V1474*100)/S1474),1)</f>
        <v>0</v>
      </c>
      <c r="U1474" s="3">
        <v>0</v>
      </c>
      <c r="V1474" s="7">
        <v>0</v>
      </c>
      <c r="W1474" s="7">
        <v>0</v>
      </c>
      <c r="X1474" s="2">
        <f t="shared" ref="X1474:X1537" si="47">S1474+V1474+W1474</f>
        <v>2627.01</v>
      </c>
      <c r="Y1474" s="2">
        <v>0</v>
      </c>
      <c r="Z1474" s="2">
        <v>0</v>
      </c>
      <c r="AA1474"/>
      <c r="AB1474"/>
    </row>
    <row r="1475" spans="1:28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4">
        <v>1999</v>
      </c>
      <c r="Q1475" s="7">
        <v>5997</v>
      </c>
      <c r="R1475" s="16">
        <v>1313.5050000000001</v>
      </c>
      <c r="S1475" s="12">
        <v>3940.5150000000003</v>
      </c>
      <c r="T1475" s="7">
        <f t="shared" si="46"/>
        <v>0</v>
      </c>
      <c r="U1475" s="3">
        <v>0</v>
      </c>
      <c r="V1475" s="7">
        <v>0</v>
      </c>
      <c r="W1475" s="7">
        <v>0</v>
      </c>
      <c r="X1475" s="2">
        <f t="shared" si="47"/>
        <v>3940.5150000000003</v>
      </c>
      <c r="Y1475" s="2">
        <v>0</v>
      </c>
      <c r="Z1475" s="2">
        <v>0</v>
      </c>
      <c r="AA1475"/>
      <c r="AB1475"/>
    </row>
    <row r="1476" spans="1:28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4">
        <v>2199</v>
      </c>
      <c r="Q1476" s="7">
        <v>6597</v>
      </c>
      <c r="R1476" s="16">
        <v>1444.9218000000001</v>
      </c>
      <c r="S1476" s="12">
        <v>4334.7654000000002</v>
      </c>
      <c r="T1476" s="7">
        <f t="shared" si="46"/>
        <v>0</v>
      </c>
      <c r="U1476" s="3">
        <v>0</v>
      </c>
      <c r="V1476" s="7">
        <v>0</v>
      </c>
      <c r="W1476" s="7">
        <v>0</v>
      </c>
      <c r="X1476" s="2">
        <f t="shared" si="47"/>
        <v>4334.7654000000002</v>
      </c>
      <c r="Y1476" s="2">
        <v>0</v>
      </c>
      <c r="Z1476" s="2">
        <v>0</v>
      </c>
      <c r="AA1476"/>
      <c r="AB1476"/>
    </row>
    <row r="1477" spans="1:28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4">
        <v>1999</v>
      </c>
      <c r="Q1477" s="7">
        <v>3998</v>
      </c>
      <c r="R1477" s="16">
        <v>1313.5050000000001</v>
      </c>
      <c r="S1477" s="12">
        <v>2627.01</v>
      </c>
      <c r="T1477" s="7">
        <f t="shared" si="46"/>
        <v>0</v>
      </c>
      <c r="U1477" s="3">
        <v>0</v>
      </c>
      <c r="V1477" s="7">
        <v>0</v>
      </c>
      <c r="W1477" s="7">
        <v>0</v>
      </c>
      <c r="X1477" s="2">
        <f t="shared" si="47"/>
        <v>2627.01</v>
      </c>
      <c r="Y1477" s="2">
        <v>0</v>
      </c>
      <c r="Z1477" s="2">
        <v>0</v>
      </c>
      <c r="AA1477"/>
      <c r="AB1477"/>
    </row>
    <row r="1478" spans="1:28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4">
        <v>1699</v>
      </c>
      <c r="Q1478" s="7">
        <v>3398</v>
      </c>
      <c r="R1478" s="16">
        <v>1116.3797999999999</v>
      </c>
      <c r="S1478" s="12">
        <v>2232.7595999999999</v>
      </c>
      <c r="T1478" s="7">
        <f t="shared" si="46"/>
        <v>0</v>
      </c>
      <c r="U1478" s="3">
        <v>0</v>
      </c>
      <c r="V1478" s="7">
        <v>0</v>
      </c>
      <c r="W1478" s="7">
        <v>0</v>
      </c>
      <c r="X1478" s="2">
        <f t="shared" si="47"/>
        <v>2232.7595999999999</v>
      </c>
      <c r="Y1478" s="2">
        <v>0</v>
      </c>
      <c r="Z1478" s="2">
        <v>0</v>
      </c>
      <c r="AA1478"/>
      <c r="AB1478"/>
    </row>
    <row r="1479" spans="1:28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4">
        <v>1699</v>
      </c>
      <c r="Q1479" s="7">
        <v>1699</v>
      </c>
      <c r="R1479" s="16">
        <v>1116.3797999999999</v>
      </c>
      <c r="S1479" s="12">
        <v>1116.3797999999999</v>
      </c>
      <c r="T1479" s="7">
        <f t="shared" si="46"/>
        <v>0</v>
      </c>
      <c r="U1479" s="3">
        <v>0</v>
      </c>
      <c r="V1479" s="7">
        <v>0</v>
      </c>
      <c r="W1479" s="7">
        <v>0</v>
      </c>
      <c r="X1479" s="2">
        <f t="shared" si="47"/>
        <v>1116.3797999999999</v>
      </c>
      <c r="Y1479" s="2">
        <v>0</v>
      </c>
      <c r="Z1479" s="2">
        <v>0</v>
      </c>
      <c r="AA1479"/>
      <c r="AB1479"/>
    </row>
    <row r="1480" spans="1:28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4">
        <v>1699</v>
      </c>
      <c r="Q1480" s="7">
        <v>1699</v>
      </c>
      <c r="R1480" s="16">
        <v>1116.3797999999999</v>
      </c>
      <c r="S1480" s="12">
        <v>1116.3797999999999</v>
      </c>
      <c r="T1480" s="7">
        <f t="shared" si="46"/>
        <v>0</v>
      </c>
      <c r="U1480" s="3">
        <v>0</v>
      </c>
      <c r="V1480" s="7">
        <v>0</v>
      </c>
      <c r="W1480" s="7">
        <v>0</v>
      </c>
      <c r="X1480" s="2">
        <f t="shared" si="47"/>
        <v>1116.3797999999999</v>
      </c>
      <c r="Y1480" s="2">
        <v>0</v>
      </c>
      <c r="Z1480" s="2">
        <v>0</v>
      </c>
      <c r="AA1480"/>
      <c r="AB1480"/>
    </row>
    <row r="1481" spans="1:28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4">
        <v>1999</v>
      </c>
      <c r="Q1481" s="7">
        <v>3998</v>
      </c>
      <c r="R1481" s="16">
        <v>1313.5050000000001</v>
      </c>
      <c r="S1481" s="12">
        <v>2627.01</v>
      </c>
      <c r="T1481" s="7">
        <f t="shared" si="46"/>
        <v>0</v>
      </c>
      <c r="U1481" s="3">
        <v>0</v>
      </c>
      <c r="V1481" s="7">
        <v>0</v>
      </c>
      <c r="W1481" s="7">
        <v>0</v>
      </c>
      <c r="X1481" s="2">
        <f t="shared" si="47"/>
        <v>2627.01</v>
      </c>
      <c r="Y1481" s="2">
        <v>0</v>
      </c>
      <c r="Z1481" s="2">
        <v>0</v>
      </c>
      <c r="AA1481"/>
      <c r="AB1481"/>
    </row>
    <row r="1482" spans="1:28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4">
        <v>1999</v>
      </c>
      <c r="Q1482" s="7">
        <v>3998</v>
      </c>
      <c r="R1482" s="16">
        <v>1313.5050000000001</v>
      </c>
      <c r="S1482" s="12">
        <v>2627.01</v>
      </c>
      <c r="T1482" s="7">
        <f t="shared" si="46"/>
        <v>0</v>
      </c>
      <c r="U1482" s="3">
        <v>0</v>
      </c>
      <c r="V1482" s="7">
        <v>0</v>
      </c>
      <c r="W1482" s="7">
        <v>0</v>
      </c>
      <c r="X1482" s="2">
        <f t="shared" si="47"/>
        <v>2627.01</v>
      </c>
      <c r="Y1482" s="2">
        <v>0</v>
      </c>
      <c r="Z1482" s="2">
        <v>0</v>
      </c>
      <c r="AA1482"/>
      <c r="AB1482"/>
    </row>
    <row r="1483" spans="1:28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4">
        <v>2199</v>
      </c>
      <c r="Q1483" s="7">
        <v>4398</v>
      </c>
      <c r="R1483" s="16">
        <v>1444.9218000000001</v>
      </c>
      <c r="S1483" s="12">
        <v>2889.8436000000002</v>
      </c>
      <c r="T1483" s="7">
        <f t="shared" si="46"/>
        <v>0</v>
      </c>
      <c r="U1483" s="3">
        <v>0</v>
      </c>
      <c r="V1483" s="7">
        <v>0</v>
      </c>
      <c r="W1483" s="7">
        <v>0</v>
      </c>
      <c r="X1483" s="2">
        <f t="shared" si="47"/>
        <v>2889.8436000000002</v>
      </c>
      <c r="Y1483" s="2">
        <v>0</v>
      </c>
      <c r="Z1483" s="2">
        <v>0</v>
      </c>
      <c r="AA1483"/>
      <c r="AB1483"/>
    </row>
    <row r="1484" spans="1:28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4">
        <v>1999</v>
      </c>
      <c r="Q1484" s="7">
        <v>3998</v>
      </c>
      <c r="R1484" s="16">
        <v>1313.5050000000001</v>
      </c>
      <c r="S1484" s="12">
        <v>2627.01</v>
      </c>
      <c r="T1484" s="7">
        <f t="shared" si="46"/>
        <v>0</v>
      </c>
      <c r="U1484" s="3">
        <v>0</v>
      </c>
      <c r="V1484" s="7">
        <v>0</v>
      </c>
      <c r="W1484" s="7">
        <v>0</v>
      </c>
      <c r="X1484" s="2">
        <f t="shared" si="47"/>
        <v>2627.01</v>
      </c>
      <c r="Y1484" s="2">
        <v>0</v>
      </c>
      <c r="Z1484" s="2">
        <v>0</v>
      </c>
      <c r="AA1484"/>
      <c r="AB1484"/>
    </row>
    <row r="1485" spans="1:28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4">
        <v>2199</v>
      </c>
      <c r="Q1485" s="7">
        <v>6597</v>
      </c>
      <c r="R1485" s="16">
        <v>1444.9218000000001</v>
      </c>
      <c r="S1485" s="12">
        <v>4334.7654000000002</v>
      </c>
      <c r="T1485" s="7">
        <f t="shared" si="46"/>
        <v>0</v>
      </c>
      <c r="U1485" s="3">
        <v>0</v>
      </c>
      <c r="V1485" s="7">
        <v>0</v>
      </c>
      <c r="W1485" s="7">
        <v>0</v>
      </c>
      <c r="X1485" s="2">
        <f t="shared" si="47"/>
        <v>4334.7654000000002</v>
      </c>
      <c r="Y1485" s="2">
        <v>0</v>
      </c>
      <c r="Z1485" s="2">
        <v>0</v>
      </c>
      <c r="AA1485"/>
      <c r="AB1485"/>
    </row>
    <row r="1486" spans="1:28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4">
        <v>2199</v>
      </c>
      <c r="Q1486" s="7">
        <v>6597</v>
      </c>
      <c r="R1486" s="16">
        <v>1444.9218000000001</v>
      </c>
      <c r="S1486" s="12">
        <v>4334.7654000000002</v>
      </c>
      <c r="T1486" s="7">
        <f t="shared" si="46"/>
        <v>0</v>
      </c>
      <c r="U1486" s="3">
        <v>0</v>
      </c>
      <c r="V1486" s="7">
        <v>0</v>
      </c>
      <c r="W1486" s="7">
        <v>0</v>
      </c>
      <c r="X1486" s="2">
        <f t="shared" si="47"/>
        <v>4334.7654000000002</v>
      </c>
      <c r="Y1486" s="2">
        <v>0</v>
      </c>
      <c r="Z1486" s="2">
        <v>0</v>
      </c>
      <c r="AA1486"/>
      <c r="AB1486"/>
    </row>
    <row r="1487" spans="1:28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4">
        <v>1999</v>
      </c>
      <c r="Q1487" s="7">
        <v>1999</v>
      </c>
      <c r="R1487" s="16">
        <v>1313.5050000000001</v>
      </c>
      <c r="S1487" s="12">
        <v>1313.5050000000001</v>
      </c>
      <c r="T1487" s="7">
        <f t="shared" si="46"/>
        <v>0</v>
      </c>
      <c r="U1487" s="3">
        <v>0</v>
      </c>
      <c r="V1487" s="7">
        <v>0</v>
      </c>
      <c r="W1487" s="7">
        <v>0</v>
      </c>
      <c r="X1487" s="2">
        <f t="shared" si="47"/>
        <v>1313.5050000000001</v>
      </c>
      <c r="Y1487" s="2">
        <v>0</v>
      </c>
      <c r="Z1487" s="2">
        <v>0</v>
      </c>
      <c r="AA1487"/>
      <c r="AB1487"/>
    </row>
    <row r="1488" spans="1:28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4">
        <v>1999</v>
      </c>
      <c r="Q1488" s="7">
        <v>3998</v>
      </c>
      <c r="R1488" s="16">
        <v>1313.5050000000001</v>
      </c>
      <c r="S1488" s="12">
        <v>2627.01</v>
      </c>
      <c r="T1488" s="7">
        <f t="shared" si="46"/>
        <v>0</v>
      </c>
      <c r="U1488" s="3">
        <v>0</v>
      </c>
      <c r="V1488" s="7">
        <v>0</v>
      </c>
      <c r="W1488" s="7">
        <v>0</v>
      </c>
      <c r="X1488" s="2">
        <f t="shared" si="47"/>
        <v>2627.01</v>
      </c>
      <c r="Y1488" s="2">
        <v>0</v>
      </c>
      <c r="Z1488" s="2">
        <v>0</v>
      </c>
      <c r="AA1488"/>
      <c r="AB1488"/>
    </row>
    <row r="1489" spans="1:28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4">
        <v>1999</v>
      </c>
      <c r="Q1489" s="7">
        <v>5997</v>
      </c>
      <c r="R1489" s="16">
        <v>1313.5050000000001</v>
      </c>
      <c r="S1489" s="12">
        <v>3940.5150000000003</v>
      </c>
      <c r="T1489" s="7">
        <f t="shared" si="46"/>
        <v>0</v>
      </c>
      <c r="U1489" s="3">
        <v>0</v>
      </c>
      <c r="V1489" s="7">
        <v>0</v>
      </c>
      <c r="W1489" s="7">
        <v>0</v>
      </c>
      <c r="X1489" s="2">
        <f t="shared" si="47"/>
        <v>3940.5150000000003</v>
      </c>
      <c r="Y1489" s="2">
        <v>0</v>
      </c>
      <c r="Z1489" s="2">
        <v>0</v>
      </c>
      <c r="AA1489"/>
      <c r="AB1489"/>
    </row>
    <row r="1490" spans="1:28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4">
        <v>1999</v>
      </c>
      <c r="Q1490" s="7">
        <v>1999</v>
      </c>
      <c r="R1490" s="16">
        <v>1313.5050000000001</v>
      </c>
      <c r="S1490" s="12">
        <v>1313.5050000000001</v>
      </c>
      <c r="T1490" s="7">
        <f t="shared" si="46"/>
        <v>0</v>
      </c>
      <c r="U1490" s="3">
        <v>0</v>
      </c>
      <c r="V1490" s="7">
        <v>0</v>
      </c>
      <c r="W1490" s="7">
        <v>0</v>
      </c>
      <c r="X1490" s="2">
        <f t="shared" si="47"/>
        <v>1313.5050000000001</v>
      </c>
      <c r="Y1490" s="2">
        <v>0</v>
      </c>
      <c r="Z1490" s="2">
        <v>0</v>
      </c>
      <c r="AA1490"/>
      <c r="AB1490"/>
    </row>
    <row r="1491" spans="1:28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4">
        <v>1399</v>
      </c>
      <c r="Q1491" s="7">
        <v>1399</v>
      </c>
      <c r="R1491" s="16">
        <v>919.25459999999998</v>
      </c>
      <c r="S1491" s="12">
        <v>919.25459999999998</v>
      </c>
      <c r="T1491" s="7">
        <f t="shared" si="46"/>
        <v>0</v>
      </c>
      <c r="U1491" s="3">
        <v>0</v>
      </c>
      <c r="V1491" s="7">
        <v>0</v>
      </c>
      <c r="W1491" s="7">
        <v>0</v>
      </c>
      <c r="X1491" s="2">
        <f t="shared" si="47"/>
        <v>919.25459999999998</v>
      </c>
      <c r="Y1491" s="2">
        <v>0</v>
      </c>
      <c r="Z1491" s="2">
        <v>0</v>
      </c>
      <c r="AA1491"/>
      <c r="AB1491"/>
    </row>
    <row r="1492" spans="1:28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4">
        <v>1599</v>
      </c>
      <c r="Q1492" s="7">
        <v>6396</v>
      </c>
      <c r="R1492" s="16">
        <v>1050.6713999999999</v>
      </c>
      <c r="S1492" s="12">
        <v>4202.6855999999998</v>
      </c>
      <c r="T1492" s="7">
        <f t="shared" si="46"/>
        <v>0</v>
      </c>
      <c r="U1492" s="3">
        <v>0</v>
      </c>
      <c r="V1492" s="7">
        <v>0</v>
      </c>
      <c r="W1492" s="7">
        <v>0</v>
      </c>
      <c r="X1492" s="2">
        <f t="shared" si="47"/>
        <v>4202.6855999999998</v>
      </c>
      <c r="Y1492" s="2">
        <v>0</v>
      </c>
      <c r="Z1492" s="2">
        <v>0</v>
      </c>
      <c r="AA1492"/>
      <c r="AB1492"/>
    </row>
    <row r="1493" spans="1:28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4">
        <v>1599</v>
      </c>
      <c r="Q1493" s="7">
        <v>6396</v>
      </c>
      <c r="R1493" s="16">
        <v>1050.6713999999999</v>
      </c>
      <c r="S1493" s="12">
        <v>4202.6855999999998</v>
      </c>
      <c r="T1493" s="7">
        <f t="shared" si="46"/>
        <v>0</v>
      </c>
      <c r="U1493" s="3">
        <v>0</v>
      </c>
      <c r="V1493" s="7">
        <v>0</v>
      </c>
      <c r="W1493" s="7">
        <v>0</v>
      </c>
      <c r="X1493" s="2">
        <f t="shared" si="47"/>
        <v>4202.6855999999998</v>
      </c>
      <c r="Y1493" s="2">
        <v>0</v>
      </c>
      <c r="Z1493" s="2">
        <v>0</v>
      </c>
      <c r="AA1493"/>
      <c r="AB1493"/>
    </row>
    <row r="1494" spans="1:28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4">
        <v>2399</v>
      </c>
      <c r="Q1494" s="7">
        <v>4798</v>
      </c>
      <c r="R1494" s="16">
        <v>1576.3386</v>
      </c>
      <c r="S1494" s="12">
        <v>3152.6772000000001</v>
      </c>
      <c r="T1494" s="7">
        <f t="shared" si="46"/>
        <v>0</v>
      </c>
      <c r="U1494" s="3">
        <v>0</v>
      </c>
      <c r="V1494" s="7">
        <v>0</v>
      </c>
      <c r="W1494" s="7">
        <v>0</v>
      </c>
      <c r="X1494" s="2">
        <f t="shared" si="47"/>
        <v>3152.6772000000001</v>
      </c>
      <c r="Y1494" s="2">
        <v>0</v>
      </c>
      <c r="Z1494" s="2">
        <v>0</v>
      </c>
      <c r="AA1494"/>
      <c r="AB1494"/>
    </row>
    <row r="1495" spans="1:28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4">
        <v>2199</v>
      </c>
      <c r="Q1495" s="7">
        <v>2199</v>
      </c>
      <c r="R1495" s="16">
        <v>1444.9218000000001</v>
      </c>
      <c r="S1495" s="12">
        <v>1444.9218000000001</v>
      </c>
      <c r="T1495" s="7">
        <f t="shared" si="46"/>
        <v>0</v>
      </c>
      <c r="U1495" s="3">
        <v>0</v>
      </c>
      <c r="V1495" s="7">
        <v>0</v>
      </c>
      <c r="W1495" s="7">
        <v>0</v>
      </c>
      <c r="X1495" s="2">
        <f t="shared" si="47"/>
        <v>1444.9218000000001</v>
      </c>
      <c r="Y1495" s="2">
        <v>0</v>
      </c>
      <c r="Z1495" s="2">
        <v>0</v>
      </c>
      <c r="AA1495"/>
      <c r="AB1495"/>
    </row>
    <row r="1496" spans="1:28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4">
        <v>1999</v>
      </c>
      <c r="Q1496" s="7">
        <v>1999</v>
      </c>
      <c r="R1496" s="16">
        <v>1313.5050000000001</v>
      </c>
      <c r="S1496" s="12">
        <v>1313.5050000000001</v>
      </c>
      <c r="T1496" s="7">
        <f t="shared" si="46"/>
        <v>0</v>
      </c>
      <c r="U1496" s="3">
        <v>0</v>
      </c>
      <c r="V1496" s="7">
        <v>0</v>
      </c>
      <c r="W1496" s="7">
        <v>0</v>
      </c>
      <c r="X1496" s="2">
        <f t="shared" si="47"/>
        <v>1313.5050000000001</v>
      </c>
      <c r="Y1496" s="2">
        <v>0</v>
      </c>
      <c r="Z1496" s="2">
        <v>0</v>
      </c>
      <c r="AA1496"/>
      <c r="AB1496"/>
    </row>
    <row r="1497" spans="1:28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4">
        <v>1999</v>
      </c>
      <c r="Q1497" s="7">
        <v>3998</v>
      </c>
      <c r="R1497" s="16">
        <v>1313.5050000000001</v>
      </c>
      <c r="S1497" s="12">
        <v>2627.01</v>
      </c>
      <c r="T1497" s="7">
        <f t="shared" si="46"/>
        <v>0</v>
      </c>
      <c r="U1497" s="3">
        <v>0</v>
      </c>
      <c r="V1497" s="7">
        <v>0</v>
      </c>
      <c r="W1497" s="7">
        <v>0</v>
      </c>
      <c r="X1497" s="2">
        <f t="shared" si="47"/>
        <v>2627.01</v>
      </c>
      <c r="Y1497" s="2">
        <v>0</v>
      </c>
      <c r="Z1497" s="2">
        <v>0</v>
      </c>
      <c r="AA1497"/>
      <c r="AB1497"/>
    </row>
    <row r="1498" spans="1:28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4">
        <v>1999</v>
      </c>
      <c r="Q1498" s="7">
        <v>1999</v>
      </c>
      <c r="R1498" s="16">
        <v>1313.5050000000001</v>
      </c>
      <c r="S1498" s="12">
        <v>1313.5050000000001</v>
      </c>
      <c r="T1498" s="7">
        <f t="shared" si="46"/>
        <v>0</v>
      </c>
      <c r="U1498" s="3">
        <v>0</v>
      </c>
      <c r="V1498" s="7">
        <v>0</v>
      </c>
      <c r="W1498" s="7">
        <v>0</v>
      </c>
      <c r="X1498" s="2">
        <f t="shared" si="47"/>
        <v>1313.5050000000001</v>
      </c>
      <c r="Y1498" s="2">
        <v>0</v>
      </c>
      <c r="Z1498" s="2">
        <v>0</v>
      </c>
      <c r="AA1498"/>
      <c r="AB1498"/>
    </row>
    <row r="1499" spans="1:28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4">
        <v>1999</v>
      </c>
      <c r="Q1499" s="7">
        <v>1999</v>
      </c>
      <c r="R1499" s="16">
        <v>1313.5050000000001</v>
      </c>
      <c r="S1499" s="12">
        <v>1313.5050000000001</v>
      </c>
      <c r="T1499" s="7">
        <f t="shared" si="46"/>
        <v>0</v>
      </c>
      <c r="U1499" s="3">
        <v>0</v>
      </c>
      <c r="V1499" s="7">
        <v>0</v>
      </c>
      <c r="W1499" s="7">
        <v>0</v>
      </c>
      <c r="X1499" s="2">
        <f t="shared" si="47"/>
        <v>1313.5050000000001</v>
      </c>
      <c r="Y1499" s="2">
        <v>0</v>
      </c>
      <c r="Z1499" s="2">
        <v>0</v>
      </c>
      <c r="AA1499"/>
      <c r="AB1499"/>
    </row>
    <row r="1500" spans="1:28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4">
        <v>1999</v>
      </c>
      <c r="Q1500" s="7">
        <v>3998</v>
      </c>
      <c r="R1500" s="16">
        <v>1313.5050000000001</v>
      </c>
      <c r="S1500" s="12">
        <v>2627.01</v>
      </c>
      <c r="T1500" s="7">
        <f t="shared" si="46"/>
        <v>0</v>
      </c>
      <c r="U1500" s="3">
        <v>0</v>
      </c>
      <c r="V1500" s="7">
        <v>0</v>
      </c>
      <c r="W1500" s="7">
        <v>0</v>
      </c>
      <c r="X1500" s="2">
        <f t="shared" si="47"/>
        <v>2627.01</v>
      </c>
      <c r="Y1500" s="2">
        <v>0</v>
      </c>
      <c r="Z1500" s="2">
        <v>0</v>
      </c>
      <c r="AA1500"/>
      <c r="AB1500"/>
    </row>
    <row r="1501" spans="1:28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4">
        <v>1999</v>
      </c>
      <c r="Q1501" s="7">
        <v>1999</v>
      </c>
      <c r="R1501" s="16">
        <v>1313.5050000000001</v>
      </c>
      <c r="S1501" s="12">
        <v>1313.5050000000001</v>
      </c>
      <c r="T1501" s="7">
        <f t="shared" si="46"/>
        <v>0</v>
      </c>
      <c r="U1501" s="3">
        <v>0</v>
      </c>
      <c r="V1501" s="7">
        <v>0</v>
      </c>
      <c r="W1501" s="7">
        <v>0</v>
      </c>
      <c r="X1501" s="2">
        <f t="shared" si="47"/>
        <v>1313.5050000000001</v>
      </c>
      <c r="Y1501" s="2">
        <v>0</v>
      </c>
      <c r="Z1501" s="2">
        <v>0</v>
      </c>
      <c r="AA1501"/>
      <c r="AB1501"/>
    </row>
    <row r="1502" spans="1:28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4">
        <v>2399</v>
      </c>
      <c r="Q1502" s="7">
        <v>7197</v>
      </c>
      <c r="R1502" s="16">
        <v>1576.3386</v>
      </c>
      <c r="S1502" s="12">
        <v>4729.0158000000001</v>
      </c>
      <c r="T1502" s="7">
        <f t="shared" si="46"/>
        <v>0</v>
      </c>
      <c r="U1502" s="3">
        <v>0</v>
      </c>
      <c r="V1502" s="7">
        <v>0</v>
      </c>
      <c r="W1502" s="7">
        <v>0</v>
      </c>
      <c r="X1502" s="2">
        <f t="shared" si="47"/>
        <v>4729.0158000000001</v>
      </c>
      <c r="Y1502" s="2">
        <v>0</v>
      </c>
      <c r="Z1502" s="2">
        <v>0</v>
      </c>
      <c r="AA1502"/>
      <c r="AB1502"/>
    </row>
    <row r="1503" spans="1:28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4">
        <v>1299</v>
      </c>
      <c r="Q1503" s="7">
        <v>2598</v>
      </c>
      <c r="R1503" s="16">
        <v>853.5462</v>
      </c>
      <c r="S1503" s="12">
        <v>1707.0924</v>
      </c>
      <c r="T1503" s="7">
        <f t="shared" si="46"/>
        <v>0</v>
      </c>
      <c r="U1503" s="3">
        <v>0</v>
      </c>
      <c r="V1503" s="7">
        <v>0</v>
      </c>
      <c r="W1503" s="7">
        <v>0</v>
      </c>
      <c r="X1503" s="2">
        <f t="shared" si="47"/>
        <v>1707.0924</v>
      </c>
      <c r="Y1503" s="2">
        <v>0</v>
      </c>
      <c r="Z1503" s="2">
        <v>0</v>
      </c>
      <c r="AA1503"/>
      <c r="AB1503"/>
    </row>
    <row r="1504" spans="1:28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4">
        <v>2199</v>
      </c>
      <c r="Q1504" s="7">
        <v>4398</v>
      </c>
      <c r="R1504" s="16">
        <v>1444.9218000000001</v>
      </c>
      <c r="S1504" s="12">
        <v>2889.8436000000002</v>
      </c>
      <c r="T1504" s="7">
        <f t="shared" si="46"/>
        <v>0</v>
      </c>
      <c r="U1504" s="3">
        <v>0</v>
      </c>
      <c r="V1504" s="7">
        <v>0</v>
      </c>
      <c r="W1504" s="7">
        <v>0</v>
      </c>
      <c r="X1504" s="2">
        <f t="shared" si="47"/>
        <v>2889.8436000000002</v>
      </c>
      <c r="Y1504" s="2">
        <v>0</v>
      </c>
      <c r="Z1504" s="2">
        <v>0</v>
      </c>
      <c r="AA1504"/>
      <c r="AB1504"/>
    </row>
    <row r="1505" spans="1:28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4">
        <v>1399</v>
      </c>
      <c r="Q1505" s="7">
        <v>1399</v>
      </c>
      <c r="R1505" s="16">
        <v>919.25459999999998</v>
      </c>
      <c r="S1505" s="12">
        <v>919.25459999999998</v>
      </c>
      <c r="T1505" s="7">
        <f t="shared" si="46"/>
        <v>0</v>
      </c>
      <c r="U1505" s="3">
        <v>0</v>
      </c>
      <c r="V1505" s="7">
        <v>0</v>
      </c>
      <c r="W1505" s="7">
        <v>0</v>
      </c>
      <c r="X1505" s="2">
        <f t="shared" si="47"/>
        <v>919.25459999999998</v>
      </c>
      <c r="Y1505" s="2">
        <v>0</v>
      </c>
      <c r="Z1505" s="2">
        <v>0</v>
      </c>
      <c r="AA1505"/>
      <c r="AB1505"/>
    </row>
    <row r="1506" spans="1:28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4">
        <v>1399</v>
      </c>
      <c r="Q1506" s="7">
        <v>1399</v>
      </c>
      <c r="R1506" s="16">
        <v>919.25459999999998</v>
      </c>
      <c r="S1506" s="12">
        <v>919.25459999999998</v>
      </c>
      <c r="T1506" s="7">
        <f t="shared" si="46"/>
        <v>0</v>
      </c>
      <c r="U1506" s="3">
        <v>0</v>
      </c>
      <c r="V1506" s="7">
        <v>0</v>
      </c>
      <c r="W1506" s="7">
        <v>0</v>
      </c>
      <c r="X1506" s="2">
        <f t="shared" si="47"/>
        <v>919.25459999999998</v>
      </c>
      <c r="Y1506" s="2">
        <v>0</v>
      </c>
      <c r="Z1506" s="2">
        <v>0</v>
      </c>
      <c r="AA1506"/>
      <c r="AB1506"/>
    </row>
    <row r="1507" spans="1:28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4">
        <v>1399</v>
      </c>
      <c r="Q1507" s="7">
        <v>1399</v>
      </c>
      <c r="R1507" s="16">
        <v>919.25459999999998</v>
      </c>
      <c r="S1507" s="12">
        <v>919.25459999999998</v>
      </c>
      <c r="T1507" s="7">
        <f t="shared" si="46"/>
        <v>0</v>
      </c>
      <c r="U1507" s="3">
        <v>0</v>
      </c>
      <c r="V1507" s="7">
        <v>0</v>
      </c>
      <c r="W1507" s="7">
        <v>0</v>
      </c>
      <c r="X1507" s="2">
        <f t="shared" si="47"/>
        <v>919.25459999999998</v>
      </c>
      <c r="Y1507" s="2">
        <v>0</v>
      </c>
      <c r="Z1507" s="2">
        <v>0</v>
      </c>
      <c r="AA1507"/>
      <c r="AB1507"/>
    </row>
    <row r="1508" spans="1:28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4">
        <v>1399</v>
      </c>
      <c r="Q1508" s="7">
        <v>2798</v>
      </c>
      <c r="R1508" s="16">
        <v>919.25459999999998</v>
      </c>
      <c r="S1508" s="12">
        <v>1838.5092</v>
      </c>
      <c r="T1508" s="7">
        <f t="shared" si="46"/>
        <v>0</v>
      </c>
      <c r="U1508" s="3">
        <v>0</v>
      </c>
      <c r="V1508" s="7">
        <v>0</v>
      </c>
      <c r="W1508" s="7">
        <v>0</v>
      </c>
      <c r="X1508" s="2">
        <f t="shared" si="47"/>
        <v>1838.5092</v>
      </c>
      <c r="Y1508" s="2">
        <v>0</v>
      </c>
      <c r="Z1508" s="2">
        <v>0</v>
      </c>
      <c r="AA1508"/>
      <c r="AB1508"/>
    </row>
    <row r="1509" spans="1:28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4">
        <v>1399</v>
      </c>
      <c r="Q1509" s="7">
        <v>1399</v>
      </c>
      <c r="R1509" s="16">
        <v>919.25459999999998</v>
      </c>
      <c r="S1509" s="12">
        <v>919.25459999999998</v>
      </c>
      <c r="T1509" s="7">
        <f t="shared" si="46"/>
        <v>0</v>
      </c>
      <c r="U1509" s="3">
        <v>0</v>
      </c>
      <c r="V1509" s="7">
        <v>0</v>
      </c>
      <c r="W1509" s="7">
        <v>0</v>
      </c>
      <c r="X1509" s="2">
        <f t="shared" si="47"/>
        <v>919.25459999999998</v>
      </c>
      <c r="Y1509" s="2">
        <v>0</v>
      </c>
      <c r="Z1509" s="2">
        <v>0</v>
      </c>
      <c r="AA1509"/>
      <c r="AB1509"/>
    </row>
    <row r="1510" spans="1:28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4">
        <v>1399</v>
      </c>
      <c r="Q1510" s="7">
        <v>1399</v>
      </c>
      <c r="R1510" s="16">
        <v>919.25459999999998</v>
      </c>
      <c r="S1510" s="12">
        <v>919.25459999999998</v>
      </c>
      <c r="T1510" s="7">
        <f t="shared" si="46"/>
        <v>0</v>
      </c>
      <c r="U1510" s="3">
        <v>0</v>
      </c>
      <c r="V1510" s="7">
        <v>0</v>
      </c>
      <c r="W1510" s="7">
        <v>0</v>
      </c>
      <c r="X1510" s="2">
        <f t="shared" si="47"/>
        <v>919.25459999999998</v>
      </c>
      <c r="Y1510" s="2">
        <v>0</v>
      </c>
      <c r="Z1510" s="2">
        <v>0</v>
      </c>
      <c r="AA1510"/>
      <c r="AB1510"/>
    </row>
    <row r="1511" spans="1:28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4">
        <v>1299</v>
      </c>
      <c r="Q1511" s="7">
        <v>5196</v>
      </c>
      <c r="R1511" s="16">
        <v>853.5462</v>
      </c>
      <c r="S1511" s="12">
        <v>3414.1848</v>
      </c>
      <c r="T1511" s="7">
        <f t="shared" si="46"/>
        <v>0</v>
      </c>
      <c r="U1511" s="3">
        <v>0</v>
      </c>
      <c r="V1511" s="7">
        <v>0</v>
      </c>
      <c r="W1511" s="7">
        <v>0</v>
      </c>
      <c r="X1511" s="2">
        <f t="shared" si="47"/>
        <v>3414.1848</v>
      </c>
      <c r="Y1511" s="2">
        <v>0</v>
      </c>
      <c r="Z1511" s="2">
        <v>0</v>
      </c>
      <c r="AA1511"/>
      <c r="AB1511"/>
    </row>
    <row r="1512" spans="1:28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4">
        <v>1299</v>
      </c>
      <c r="Q1512" s="7">
        <v>5196</v>
      </c>
      <c r="R1512" s="16">
        <v>853.5462</v>
      </c>
      <c r="S1512" s="12">
        <v>3414.1848</v>
      </c>
      <c r="T1512" s="7">
        <f t="shared" si="46"/>
        <v>0</v>
      </c>
      <c r="U1512" s="3">
        <v>0</v>
      </c>
      <c r="V1512" s="7">
        <v>0</v>
      </c>
      <c r="W1512" s="7">
        <v>0</v>
      </c>
      <c r="X1512" s="2">
        <f t="shared" si="47"/>
        <v>3414.1848</v>
      </c>
      <c r="Y1512" s="2">
        <v>0</v>
      </c>
      <c r="Z1512" s="2">
        <v>0</v>
      </c>
      <c r="AA1512"/>
      <c r="AB1512"/>
    </row>
    <row r="1513" spans="1:28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4">
        <v>1699</v>
      </c>
      <c r="Q1513" s="7">
        <v>1699</v>
      </c>
      <c r="R1513" s="16">
        <v>1116.3797999999999</v>
      </c>
      <c r="S1513" s="12">
        <v>1116.3797999999999</v>
      </c>
      <c r="T1513" s="7">
        <f t="shared" si="46"/>
        <v>0</v>
      </c>
      <c r="U1513" s="3">
        <v>0</v>
      </c>
      <c r="V1513" s="7">
        <v>0</v>
      </c>
      <c r="W1513" s="7">
        <v>0</v>
      </c>
      <c r="X1513" s="2">
        <f t="shared" si="47"/>
        <v>1116.3797999999999</v>
      </c>
      <c r="Y1513" s="2">
        <v>0</v>
      </c>
      <c r="Z1513" s="2">
        <v>0</v>
      </c>
      <c r="AA1513"/>
      <c r="AB1513"/>
    </row>
    <row r="1514" spans="1:28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4">
        <v>1699</v>
      </c>
      <c r="Q1514" s="7">
        <v>3398</v>
      </c>
      <c r="R1514" s="16">
        <v>1116.3797999999999</v>
      </c>
      <c r="S1514" s="12">
        <v>2232.7595999999999</v>
      </c>
      <c r="T1514" s="7">
        <f t="shared" si="46"/>
        <v>0</v>
      </c>
      <c r="U1514" s="3">
        <v>0</v>
      </c>
      <c r="V1514" s="7">
        <v>0</v>
      </c>
      <c r="W1514" s="7">
        <v>0</v>
      </c>
      <c r="X1514" s="2">
        <f t="shared" si="47"/>
        <v>2232.7595999999999</v>
      </c>
      <c r="Y1514" s="2">
        <v>0</v>
      </c>
      <c r="Z1514" s="2">
        <v>0</v>
      </c>
      <c r="AA1514"/>
      <c r="AB1514"/>
    </row>
    <row r="1515" spans="1:28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4">
        <v>1699</v>
      </c>
      <c r="Q1515" s="7">
        <v>6796</v>
      </c>
      <c r="R1515" s="16">
        <v>1116.3797999999999</v>
      </c>
      <c r="S1515" s="12">
        <v>4465.5191999999997</v>
      </c>
      <c r="T1515" s="7">
        <f t="shared" si="46"/>
        <v>0</v>
      </c>
      <c r="U1515" s="3">
        <v>0</v>
      </c>
      <c r="V1515" s="7">
        <v>0</v>
      </c>
      <c r="W1515" s="7">
        <v>0</v>
      </c>
      <c r="X1515" s="2">
        <f t="shared" si="47"/>
        <v>4465.5191999999997</v>
      </c>
      <c r="Y1515" s="2">
        <v>0</v>
      </c>
      <c r="Z1515" s="2">
        <v>0</v>
      </c>
      <c r="AA1515"/>
      <c r="AB1515"/>
    </row>
    <row r="1516" spans="1:28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4">
        <v>1699</v>
      </c>
      <c r="Q1516" s="7">
        <v>6796</v>
      </c>
      <c r="R1516" s="16">
        <v>1116.3797999999999</v>
      </c>
      <c r="S1516" s="12">
        <v>4465.5191999999997</v>
      </c>
      <c r="T1516" s="7">
        <f t="shared" si="46"/>
        <v>0</v>
      </c>
      <c r="U1516" s="3">
        <v>0</v>
      </c>
      <c r="V1516" s="7">
        <v>0</v>
      </c>
      <c r="W1516" s="7">
        <v>0</v>
      </c>
      <c r="X1516" s="2">
        <f t="shared" si="47"/>
        <v>4465.5191999999997</v>
      </c>
      <c r="Y1516" s="2">
        <v>0</v>
      </c>
      <c r="Z1516" s="2">
        <v>0</v>
      </c>
      <c r="AA1516"/>
      <c r="AB1516"/>
    </row>
    <row r="1517" spans="1:28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4">
        <v>1599</v>
      </c>
      <c r="Q1517" s="7">
        <v>1599</v>
      </c>
      <c r="R1517" s="16">
        <v>1050.6713999999999</v>
      </c>
      <c r="S1517" s="12">
        <v>1050.6713999999999</v>
      </c>
      <c r="T1517" s="7">
        <f t="shared" si="46"/>
        <v>0</v>
      </c>
      <c r="U1517" s="3">
        <v>0</v>
      </c>
      <c r="V1517" s="7">
        <v>0</v>
      </c>
      <c r="W1517" s="7">
        <v>0</v>
      </c>
      <c r="X1517" s="2">
        <f t="shared" si="47"/>
        <v>1050.6713999999999</v>
      </c>
      <c r="Y1517" s="2">
        <v>0</v>
      </c>
      <c r="Z1517" s="2">
        <v>0</v>
      </c>
      <c r="AA1517"/>
      <c r="AB1517"/>
    </row>
    <row r="1518" spans="1:28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4">
        <v>1399</v>
      </c>
      <c r="Q1518" s="7">
        <v>1399</v>
      </c>
      <c r="R1518" s="16">
        <v>919.25459999999998</v>
      </c>
      <c r="S1518" s="12">
        <v>919.25459999999998</v>
      </c>
      <c r="T1518" s="7">
        <f t="shared" si="46"/>
        <v>0</v>
      </c>
      <c r="U1518" s="3">
        <v>0</v>
      </c>
      <c r="V1518" s="7">
        <v>0</v>
      </c>
      <c r="W1518" s="7">
        <v>0</v>
      </c>
      <c r="X1518" s="2">
        <f t="shared" si="47"/>
        <v>919.25459999999998</v>
      </c>
      <c r="Y1518" s="2">
        <v>0</v>
      </c>
      <c r="Z1518" s="2">
        <v>0</v>
      </c>
      <c r="AA1518"/>
      <c r="AB1518"/>
    </row>
    <row r="1519" spans="1:28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4">
        <v>1599</v>
      </c>
      <c r="Q1519" s="7">
        <v>3198</v>
      </c>
      <c r="R1519" s="16">
        <v>1050.6713999999999</v>
      </c>
      <c r="S1519" s="12">
        <v>2101.3427999999999</v>
      </c>
      <c r="T1519" s="7">
        <f t="shared" si="46"/>
        <v>0</v>
      </c>
      <c r="U1519" s="3">
        <v>0</v>
      </c>
      <c r="V1519" s="7">
        <v>0</v>
      </c>
      <c r="W1519" s="7">
        <v>0</v>
      </c>
      <c r="X1519" s="2">
        <f t="shared" si="47"/>
        <v>2101.3427999999999</v>
      </c>
      <c r="Y1519" s="2">
        <v>0</v>
      </c>
      <c r="Z1519" s="2">
        <v>0</v>
      </c>
      <c r="AA1519"/>
      <c r="AB1519"/>
    </row>
    <row r="1520" spans="1:28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4">
        <v>1399</v>
      </c>
      <c r="Q1520" s="7">
        <v>1399</v>
      </c>
      <c r="R1520" s="16">
        <v>919.25459999999998</v>
      </c>
      <c r="S1520" s="12">
        <v>919.25459999999998</v>
      </c>
      <c r="T1520" s="7">
        <f t="shared" si="46"/>
        <v>0</v>
      </c>
      <c r="U1520" s="3">
        <v>0</v>
      </c>
      <c r="V1520" s="7">
        <v>0</v>
      </c>
      <c r="W1520" s="7">
        <v>0</v>
      </c>
      <c r="X1520" s="2">
        <f t="shared" si="47"/>
        <v>919.25459999999998</v>
      </c>
      <c r="Y1520" s="2">
        <v>0</v>
      </c>
      <c r="Z1520" s="2">
        <v>0</v>
      </c>
      <c r="AA1520"/>
      <c r="AB1520"/>
    </row>
    <row r="1521" spans="1:28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4">
        <v>605</v>
      </c>
      <c r="Q1521" s="7">
        <v>6776</v>
      </c>
      <c r="R1521" s="16">
        <v>245</v>
      </c>
      <c r="S1521" s="12">
        <v>2744</v>
      </c>
      <c r="T1521" s="7">
        <f t="shared" si="46"/>
        <v>0</v>
      </c>
      <c r="U1521" s="3">
        <v>0</v>
      </c>
      <c r="V1521" s="7">
        <v>0</v>
      </c>
      <c r="W1521" s="7">
        <v>0</v>
      </c>
      <c r="X1521" s="2">
        <f t="shared" si="47"/>
        <v>2744</v>
      </c>
      <c r="Y1521" s="2">
        <v>0</v>
      </c>
      <c r="Z1521" s="2">
        <v>0</v>
      </c>
      <c r="AA1521"/>
      <c r="AB1521"/>
    </row>
    <row r="1522" spans="1:28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4">
        <v>588</v>
      </c>
      <c r="Q1522" s="7">
        <v>6585.5999999999995</v>
      </c>
      <c r="R1522" s="16">
        <v>252</v>
      </c>
      <c r="S1522" s="12">
        <v>2822.3999999999996</v>
      </c>
      <c r="T1522" s="7">
        <f t="shared" si="46"/>
        <v>0</v>
      </c>
      <c r="U1522" s="3">
        <v>0</v>
      </c>
      <c r="V1522" s="7">
        <v>0</v>
      </c>
      <c r="W1522" s="7">
        <v>0</v>
      </c>
      <c r="X1522" s="2">
        <f t="shared" si="47"/>
        <v>2822.3999999999996</v>
      </c>
      <c r="Y1522" s="2">
        <v>0</v>
      </c>
      <c r="Z1522" s="2">
        <v>0</v>
      </c>
      <c r="AA1522"/>
      <c r="AB1522"/>
    </row>
    <row r="1523" spans="1:28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4">
        <v>620</v>
      </c>
      <c r="Q1523" s="7">
        <v>6944</v>
      </c>
      <c r="R1523" s="16">
        <v>252</v>
      </c>
      <c r="S1523" s="12">
        <v>2822.3999999999996</v>
      </c>
      <c r="T1523" s="7">
        <f t="shared" si="46"/>
        <v>0</v>
      </c>
      <c r="U1523" s="3">
        <v>0</v>
      </c>
      <c r="V1523" s="7">
        <v>0</v>
      </c>
      <c r="W1523" s="7">
        <v>0</v>
      </c>
      <c r="X1523" s="2">
        <f t="shared" si="47"/>
        <v>2822.3999999999996</v>
      </c>
      <c r="Y1523" s="2">
        <v>0</v>
      </c>
      <c r="Z1523" s="2">
        <v>0</v>
      </c>
      <c r="AA1523"/>
      <c r="AB1523"/>
    </row>
    <row r="1524" spans="1:28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4">
        <v>588</v>
      </c>
      <c r="Q1524" s="7">
        <v>5644.8</v>
      </c>
      <c r="R1524" s="16">
        <v>252</v>
      </c>
      <c r="S1524" s="12">
        <v>2419.1999999999998</v>
      </c>
      <c r="T1524" s="7">
        <f t="shared" si="46"/>
        <v>0</v>
      </c>
      <c r="U1524" s="3">
        <v>0</v>
      </c>
      <c r="V1524" s="7">
        <v>0</v>
      </c>
      <c r="W1524" s="7">
        <v>0</v>
      </c>
      <c r="X1524" s="2">
        <f t="shared" si="47"/>
        <v>2419.1999999999998</v>
      </c>
      <c r="Y1524" s="2">
        <v>0</v>
      </c>
      <c r="Z1524" s="2">
        <v>0</v>
      </c>
      <c r="AA1524"/>
      <c r="AB1524"/>
    </row>
    <row r="1525" spans="1:28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4">
        <v>1431</v>
      </c>
      <c r="Q1525" s="7">
        <v>11448</v>
      </c>
      <c r="R1525" s="16">
        <v>564</v>
      </c>
      <c r="S1525" s="12">
        <v>4512</v>
      </c>
      <c r="T1525" s="7">
        <f t="shared" si="46"/>
        <v>0</v>
      </c>
      <c r="U1525" s="3">
        <v>0</v>
      </c>
      <c r="V1525" s="7">
        <v>0</v>
      </c>
      <c r="W1525" s="7">
        <v>0</v>
      </c>
      <c r="X1525" s="2">
        <f t="shared" si="47"/>
        <v>4512</v>
      </c>
      <c r="Y1525" s="2">
        <v>0</v>
      </c>
      <c r="Z1525" s="2">
        <v>0</v>
      </c>
      <c r="AA1525"/>
      <c r="AB1525"/>
    </row>
    <row r="1526" spans="1:28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4">
        <v>1431</v>
      </c>
      <c r="Q1526" s="7">
        <v>16027.199999999999</v>
      </c>
      <c r="R1526" s="16">
        <v>564</v>
      </c>
      <c r="S1526" s="12">
        <v>6316.7999999999993</v>
      </c>
      <c r="T1526" s="7">
        <f t="shared" si="46"/>
        <v>0</v>
      </c>
      <c r="U1526" s="3">
        <v>0</v>
      </c>
      <c r="V1526" s="7">
        <v>0</v>
      </c>
      <c r="W1526" s="7">
        <v>0</v>
      </c>
      <c r="X1526" s="2">
        <f t="shared" si="47"/>
        <v>6316.7999999999993</v>
      </c>
      <c r="Y1526" s="2">
        <v>0</v>
      </c>
      <c r="Z1526" s="2">
        <v>0</v>
      </c>
      <c r="AA1526"/>
      <c r="AB1526"/>
    </row>
    <row r="1527" spans="1:28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4">
        <v>655</v>
      </c>
      <c r="Q1527" s="7">
        <v>7335.9999999999991</v>
      </c>
      <c r="R1527" s="16">
        <v>285</v>
      </c>
      <c r="S1527" s="12">
        <v>3192</v>
      </c>
      <c r="T1527" s="7">
        <f t="shared" si="46"/>
        <v>0</v>
      </c>
      <c r="U1527" s="3">
        <v>0</v>
      </c>
      <c r="V1527" s="7">
        <v>0</v>
      </c>
      <c r="W1527" s="7">
        <v>0</v>
      </c>
      <c r="X1527" s="2">
        <f t="shared" si="47"/>
        <v>3192</v>
      </c>
      <c r="Y1527" s="2">
        <v>0</v>
      </c>
      <c r="Z1527" s="2">
        <v>0</v>
      </c>
      <c r="AA1527"/>
      <c r="AB1527"/>
    </row>
    <row r="1528" spans="1:28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4">
        <v>1098</v>
      </c>
      <c r="Q1528" s="7">
        <v>12297.599999999999</v>
      </c>
      <c r="R1528" s="16">
        <v>461</v>
      </c>
      <c r="S1528" s="12">
        <v>5163.2</v>
      </c>
      <c r="T1528" s="7">
        <f t="shared" si="46"/>
        <v>0</v>
      </c>
      <c r="U1528" s="3">
        <v>0</v>
      </c>
      <c r="V1528" s="7">
        <v>0</v>
      </c>
      <c r="W1528" s="7">
        <v>0</v>
      </c>
      <c r="X1528" s="2">
        <f t="shared" si="47"/>
        <v>5163.2</v>
      </c>
      <c r="Y1528" s="2">
        <v>0</v>
      </c>
      <c r="Z1528" s="2">
        <v>0</v>
      </c>
      <c r="AA1528"/>
      <c r="AB1528"/>
    </row>
    <row r="1529" spans="1:28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4">
        <v>1380</v>
      </c>
      <c r="Q1529" s="7">
        <v>13800</v>
      </c>
      <c r="R1529" s="16">
        <v>618</v>
      </c>
      <c r="S1529" s="12">
        <v>6180</v>
      </c>
      <c r="T1529" s="7">
        <f t="shared" si="46"/>
        <v>0</v>
      </c>
      <c r="U1529" s="3">
        <v>0</v>
      </c>
      <c r="V1529" s="7">
        <v>0</v>
      </c>
      <c r="W1529" s="7">
        <v>0</v>
      </c>
      <c r="X1529" s="2">
        <f t="shared" si="47"/>
        <v>6180</v>
      </c>
      <c r="Y1529" s="2">
        <v>0</v>
      </c>
      <c r="Z1529" s="2">
        <v>0</v>
      </c>
      <c r="AA1529"/>
      <c r="AB1529"/>
    </row>
    <row r="1530" spans="1:28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4">
        <v>1479</v>
      </c>
      <c r="Q1530" s="7">
        <v>15529.5</v>
      </c>
      <c r="R1530" s="16">
        <v>662</v>
      </c>
      <c r="S1530" s="12">
        <v>6951</v>
      </c>
      <c r="T1530" s="7">
        <f t="shared" si="46"/>
        <v>0</v>
      </c>
      <c r="U1530" s="3">
        <v>0</v>
      </c>
      <c r="V1530" s="7">
        <v>0</v>
      </c>
      <c r="W1530" s="7">
        <v>0</v>
      </c>
      <c r="X1530" s="2">
        <f t="shared" si="47"/>
        <v>6951</v>
      </c>
      <c r="Y1530" s="2">
        <v>0</v>
      </c>
      <c r="Z1530" s="2">
        <v>0</v>
      </c>
      <c r="AA1530"/>
      <c r="AB1530"/>
    </row>
    <row r="1531" spans="1:28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4">
        <v>1479</v>
      </c>
      <c r="Q1531" s="7">
        <v>16269</v>
      </c>
      <c r="R1531" s="16">
        <v>662</v>
      </c>
      <c r="S1531" s="12">
        <v>7282</v>
      </c>
      <c r="T1531" s="7">
        <f t="shared" si="46"/>
        <v>0</v>
      </c>
      <c r="U1531" s="3">
        <v>0</v>
      </c>
      <c r="V1531" s="7">
        <v>0</v>
      </c>
      <c r="W1531" s="7">
        <v>0</v>
      </c>
      <c r="X1531" s="2">
        <f t="shared" si="47"/>
        <v>7282</v>
      </c>
      <c r="Y1531" s="2">
        <v>0</v>
      </c>
      <c r="Z1531" s="2">
        <v>0</v>
      </c>
      <c r="AA1531"/>
      <c r="AB1531"/>
    </row>
    <row r="1532" spans="1:28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4">
        <v>1061</v>
      </c>
      <c r="Q1532" s="7">
        <v>11883.199999999999</v>
      </c>
      <c r="R1532" s="16">
        <v>489</v>
      </c>
      <c r="S1532" s="12">
        <v>5476.7999999999993</v>
      </c>
      <c r="T1532" s="7">
        <f t="shared" si="46"/>
        <v>0</v>
      </c>
      <c r="U1532" s="3">
        <v>0</v>
      </c>
      <c r="V1532" s="7">
        <v>0</v>
      </c>
      <c r="W1532" s="7">
        <v>0</v>
      </c>
      <c r="X1532" s="2">
        <f t="shared" si="47"/>
        <v>5476.7999999999993</v>
      </c>
      <c r="Y1532" s="2">
        <v>0</v>
      </c>
      <c r="Z1532" s="2">
        <v>0</v>
      </c>
      <c r="AA1532"/>
      <c r="AB1532"/>
    </row>
    <row r="1533" spans="1:28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4">
        <v>1231</v>
      </c>
      <c r="Q1533" s="7">
        <v>11817.6</v>
      </c>
      <c r="R1533" s="16">
        <v>487</v>
      </c>
      <c r="S1533" s="12">
        <v>4675.2</v>
      </c>
      <c r="T1533" s="7">
        <f t="shared" si="46"/>
        <v>0</v>
      </c>
      <c r="U1533" s="3">
        <v>0</v>
      </c>
      <c r="V1533" s="7">
        <v>0</v>
      </c>
      <c r="W1533" s="7">
        <v>0</v>
      </c>
      <c r="X1533" s="2">
        <f t="shared" si="47"/>
        <v>4675.2</v>
      </c>
      <c r="Y1533" s="2">
        <v>0</v>
      </c>
      <c r="Z1533" s="2">
        <v>0</v>
      </c>
      <c r="AA1533"/>
      <c r="AB1533"/>
    </row>
    <row r="1534" spans="1:28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4">
        <v>630</v>
      </c>
      <c r="Q1534" s="7">
        <v>6048</v>
      </c>
      <c r="R1534" s="16">
        <v>285</v>
      </c>
      <c r="S1534" s="12">
        <v>2736</v>
      </c>
      <c r="T1534" s="7">
        <f t="shared" si="46"/>
        <v>0</v>
      </c>
      <c r="U1534" s="3">
        <v>0</v>
      </c>
      <c r="V1534" s="7">
        <v>0</v>
      </c>
      <c r="W1534" s="7">
        <v>0</v>
      </c>
      <c r="X1534" s="2">
        <f t="shared" si="47"/>
        <v>2736</v>
      </c>
      <c r="Y1534" s="2">
        <v>0</v>
      </c>
      <c r="Z1534" s="2">
        <v>0</v>
      </c>
      <c r="AA1534"/>
      <c r="AB1534"/>
    </row>
    <row r="1535" spans="1:28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4">
        <v>951</v>
      </c>
      <c r="Q1535" s="7">
        <v>9129.6</v>
      </c>
      <c r="R1535" s="16">
        <v>374</v>
      </c>
      <c r="S1535" s="12">
        <v>3590.4</v>
      </c>
      <c r="T1535" s="7">
        <f t="shared" si="46"/>
        <v>0</v>
      </c>
      <c r="U1535" s="3">
        <v>0</v>
      </c>
      <c r="V1535" s="7">
        <v>0</v>
      </c>
      <c r="W1535" s="7">
        <v>0</v>
      </c>
      <c r="X1535" s="2">
        <f t="shared" si="47"/>
        <v>3590.4</v>
      </c>
      <c r="Y1535" s="2">
        <v>0</v>
      </c>
      <c r="Z1535" s="2">
        <v>0</v>
      </c>
      <c r="AA1535"/>
      <c r="AB1535"/>
    </row>
    <row r="1536" spans="1:28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4">
        <v>600</v>
      </c>
      <c r="Q1536" s="7">
        <v>5760</v>
      </c>
      <c r="R1536" s="16">
        <v>285</v>
      </c>
      <c r="S1536" s="12">
        <v>2736</v>
      </c>
      <c r="T1536" s="7">
        <f t="shared" si="46"/>
        <v>0</v>
      </c>
      <c r="U1536" s="3">
        <v>0</v>
      </c>
      <c r="V1536" s="7">
        <v>0</v>
      </c>
      <c r="W1536" s="7">
        <v>0</v>
      </c>
      <c r="X1536" s="2">
        <f t="shared" si="47"/>
        <v>2736</v>
      </c>
      <c r="Y1536" s="2">
        <v>0</v>
      </c>
      <c r="Z1536" s="2">
        <v>0</v>
      </c>
      <c r="AA1536"/>
      <c r="AB1536"/>
    </row>
    <row r="1537" spans="1:28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4">
        <v>1343</v>
      </c>
      <c r="Q1537" s="7">
        <v>10744</v>
      </c>
      <c r="R1537" s="16">
        <v>564</v>
      </c>
      <c r="S1537" s="12">
        <v>4512</v>
      </c>
      <c r="T1537" s="7">
        <f t="shared" si="46"/>
        <v>0</v>
      </c>
      <c r="U1537" s="3">
        <v>0</v>
      </c>
      <c r="V1537" s="7">
        <v>0</v>
      </c>
      <c r="W1537" s="7">
        <v>0</v>
      </c>
      <c r="X1537" s="2">
        <f t="shared" si="47"/>
        <v>4512</v>
      </c>
      <c r="Y1537" s="2">
        <v>0</v>
      </c>
      <c r="Z1537" s="2">
        <v>0</v>
      </c>
      <c r="AA1537"/>
      <c r="AB1537"/>
    </row>
    <row r="1538" spans="1:28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4">
        <v>637</v>
      </c>
      <c r="Q1538" s="7">
        <v>6115.2</v>
      </c>
      <c r="R1538" s="16">
        <v>293</v>
      </c>
      <c r="S1538" s="12">
        <v>2812.7999999999997</v>
      </c>
      <c r="T1538" s="7">
        <f t="shared" ref="T1538:T1601" si="48">ROUND( ((V1538*100)/S1538),1)</f>
        <v>0</v>
      </c>
      <c r="U1538" s="3">
        <v>0</v>
      </c>
      <c r="V1538" s="7">
        <v>0</v>
      </c>
      <c r="W1538" s="7">
        <v>0</v>
      </c>
      <c r="X1538" s="2">
        <f t="shared" ref="X1538:X1601" si="49">S1538+V1538+W1538</f>
        <v>2812.7999999999997</v>
      </c>
      <c r="Y1538" s="2">
        <v>0</v>
      </c>
      <c r="Z1538" s="2">
        <v>0</v>
      </c>
      <c r="AA1538"/>
      <c r="AB1538"/>
    </row>
    <row r="1539" spans="1:28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4">
        <v>873</v>
      </c>
      <c r="Q1539" s="7">
        <v>9777.5999999999985</v>
      </c>
      <c r="R1539" s="16">
        <v>380</v>
      </c>
      <c r="S1539" s="12">
        <v>4256</v>
      </c>
      <c r="T1539" s="7">
        <f t="shared" si="48"/>
        <v>0</v>
      </c>
      <c r="U1539" s="3">
        <v>0</v>
      </c>
      <c r="V1539" s="7">
        <v>0</v>
      </c>
      <c r="W1539" s="7">
        <v>0</v>
      </c>
      <c r="X1539" s="2">
        <f t="shared" si="49"/>
        <v>4256</v>
      </c>
      <c r="Y1539" s="2">
        <v>0</v>
      </c>
      <c r="Z1539" s="2">
        <v>0</v>
      </c>
      <c r="AA1539"/>
      <c r="AB1539"/>
    </row>
    <row r="1540" spans="1:28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4">
        <v>951</v>
      </c>
      <c r="Q1540" s="7">
        <v>10651.199999999999</v>
      </c>
      <c r="R1540" s="16">
        <v>374</v>
      </c>
      <c r="S1540" s="12">
        <v>4188.8</v>
      </c>
      <c r="T1540" s="7">
        <f t="shared" si="48"/>
        <v>0</v>
      </c>
      <c r="U1540" s="3">
        <v>0</v>
      </c>
      <c r="V1540" s="7">
        <v>0</v>
      </c>
      <c r="W1540" s="7">
        <v>0</v>
      </c>
      <c r="X1540" s="2">
        <f t="shared" si="49"/>
        <v>4188.8</v>
      </c>
      <c r="Y1540" s="2">
        <v>0</v>
      </c>
      <c r="Z1540" s="2">
        <v>0</v>
      </c>
      <c r="AA1540"/>
      <c r="AB1540"/>
    </row>
    <row r="1541" spans="1:28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4">
        <v>867</v>
      </c>
      <c r="Q1541" s="7">
        <v>9710.4</v>
      </c>
      <c r="R1541" s="16">
        <v>354</v>
      </c>
      <c r="S1541" s="12">
        <v>3964.7999999999997</v>
      </c>
      <c r="T1541" s="7">
        <f t="shared" si="48"/>
        <v>0</v>
      </c>
      <c r="U1541" s="3">
        <v>0</v>
      </c>
      <c r="V1541" s="7">
        <v>0</v>
      </c>
      <c r="W1541" s="7">
        <v>0</v>
      </c>
      <c r="X1541" s="2">
        <f t="shared" si="49"/>
        <v>3964.7999999999997</v>
      </c>
      <c r="Y1541" s="2">
        <v>0</v>
      </c>
      <c r="Z1541" s="2">
        <v>0</v>
      </c>
      <c r="AA1541"/>
      <c r="AB1541"/>
    </row>
    <row r="1542" spans="1:28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4">
        <v>951</v>
      </c>
      <c r="Q1542" s="7">
        <v>9129.6</v>
      </c>
      <c r="R1542" s="16">
        <v>374</v>
      </c>
      <c r="S1542" s="12">
        <v>3590.4</v>
      </c>
      <c r="T1542" s="7">
        <f t="shared" si="48"/>
        <v>0</v>
      </c>
      <c r="U1542" s="3">
        <v>0</v>
      </c>
      <c r="V1542" s="7">
        <v>0</v>
      </c>
      <c r="W1542" s="7">
        <v>0</v>
      </c>
      <c r="X1542" s="2">
        <f t="shared" si="49"/>
        <v>3590.4</v>
      </c>
      <c r="Y1542" s="2">
        <v>0</v>
      </c>
      <c r="Z1542" s="2">
        <v>0</v>
      </c>
      <c r="AA1542"/>
      <c r="AB1542"/>
    </row>
    <row r="1543" spans="1:28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4">
        <v>1016</v>
      </c>
      <c r="Q1543" s="7">
        <v>9753.6</v>
      </c>
      <c r="R1543" s="16">
        <v>400</v>
      </c>
      <c r="S1543" s="12">
        <v>3840</v>
      </c>
      <c r="T1543" s="7">
        <f t="shared" si="48"/>
        <v>0</v>
      </c>
      <c r="U1543" s="3">
        <v>0</v>
      </c>
      <c r="V1543" s="7">
        <v>0</v>
      </c>
      <c r="W1543" s="7">
        <v>0</v>
      </c>
      <c r="X1543" s="2">
        <f t="shared" si="49"/>
        <v>3840</v>
      </c>
      <c r="Y1543" s="2">
        <v>0</v>
      </c>
      <c r="Z1543" s="2">
        <v>0</v>
      </c>
      <c r="AA1543"/>
      <c r="AB1543"/>
    </row>
    <row r="1544" spans="1:28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4">
        <v>899</v>
      </c>
      <c r="Q1544" s="7">
        <v>11507.2</v>
      </c>
      <c r="R1544" s="16">
        <v>354</v>
      </c>
      <c r="S1544" s="12">
        <v>4531.2</v>
      </c>
      <c r="T1544" s="7">
        <f t="shared" si="48"/>
        <v>0</v>
      </c>
      <c r="U1544" s="3">
        <v>0</v>
      </c>
      <c r="V1544" s="7">
        <v>0</v>
      </c>
      <c r="W1544" s="7">
        <v>0</v>
      </c>
      <c r="X1544" s="2">
        <f t="shared" si="49"/>
        <v>4531.2</v>
      </c>
      <c r="Y1544" s="2">
        <v>0</v>
      </c>
      <c r="Z1544" s="2">
        <v>0</v>
      </c>
      <c r="AA1544"/>
      <c r="AB1544"/>
    </row>
    <row r="1545" spans="1:28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4">
        <v>951</v>
      </c>
      <c r="Q1545" s="7">
        <v>12172.800000000001</v>
      </c>
      <c r="R1545" s="16">
        <v>374</v>
      </c>
      <c r="S1545" s="12">
        <v>4787.2</v>
      </c>
      <c r="T1545" s="7">
        <f t="shared" si="48"/>
        <v>0</v>
      </c>
      <c r="U1545" s="3">
        <v>0</v>
      </c>
      <c r="V1545" s="7">
        <v>0</v>
      </c>
      <c r="W1545" s="7">
        <v>0</v>
      </c>
      <c r="X1545" s="2">
        <f t="shared" si="49"/>
        <v>4787.2</v>
      </c>
      <c r="Y1545" s="2">
        <v>0</v>
      </c>
      <c r="Z1545" s="2">
        <v>0</v>
      </c>
      <c r="AA1545"/>
      <c r="AB1545"/>
    </row>
    <row r="1546" spans="1:28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4">
        <v>907</v>
      </c>
      <c r="Q1546" s="7">
        <v>10158.4</v>
      </c>
      <c r="R1546" s="16">
        <v>365</v>
      </c>
      <c r="S1546" s="12">
        <v>4087.9999999999995</v>
      </c>
      <c r="T1546" s="7">
        <f t="shared" si="48"/>
        <v>0</v>
      </c>
      <c r="U1546" s="3">
        <v>0</v>
      </c>
      <c r="V1546" s="7">
        <v>0</v>
      </c>
      <c r="W1546" s="7">
        <v>0</v>
      </c>
      <c r="X1546" s="2">
        <f t="shared" si="49"/>
        <v>4087.9999999999995</v>
      </c>
      <c r="Y1546" s="2">
        <v>0</v>
      </c>
      <c r="Z1546" s="2">
        <v>0</v>
      </c>
      <c r="AA1546"/>
      <c r="AB1546"/>
    </row>
    <row r="1547" spans="1:28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4">
        <v>832</v>
      </c>
      <c r="Q1547" s="7">
        <v>7987.2</v>
      </c>
      <c r="R1547" s="16">
        <v>358</v>
      </c>
      <c r="S1547" s="12">
        <v>3436.7999999999997</v>
      </c>
      <c r="T1547" s="7">
        <f t="shared" si="48"/>
        <v>0</v>
      </c>
      <c r="U1547" s="3">
        <v>0</v>
      </c>
      <c r="V1547" s="7">
        <v>0</v>
      </c>
      <c r="W1547" s="7">
        <v>0</v>
      </c>
      <c r="X1547" s="2">
        <f t="shared" si="49"/>
        <v>3436.7999999999997</v>
      </c>
      <c r="Y1547" s="2">
        <v>0</v>
      </c>
      <c r="Z1547" s="2">
        <v>0</v>
      </c>
      <c r="AA1547"/>
      <c r="AB1547"/>
    </row>
    <row r="1548" spans="1:28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4">
        <v>919</v>
      </c>
      <c r="Q1548" s="7">
        <v>8822.4</v>
      </c>
      <c r="R1548" s="16">
        <v>374</v>
      </c>
      <c r="S1548" s="12">
        <v>3590.4</v>
      </c>
      <c r="T1548" s="7">
        <f t="shared" si="48"/>
        <v>0</v>
      </c>
      <c r="U1548" s="3">
        <v>0</v>
      </c>
      <c r="V1548" s="7">
        <v>0</v>
      </c>
      <c r="W1548" s="7">
        <v>0</v>
      </c>
      <c r="X1548" s="2">
        <f t="shared" si="49"/>
        <v>3590.4</v>
      </c>
      <c r="Y1548" s="2">
        <v>0</v>
      </c>
      <c r="Z1548" s="2">
        <v>0</v>
      </c>
      <c r="AA1548"/>
      <c r="AB1548"/>
    </row>
    <row r="1549" spans="1:28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4">
        <v>1125</v>
      </c>
      <c r="Q1549" s="7">
        <v>12600</v>
      </c>
      <c r="R1549" s="16">
        <v>489</v>
      </c>
      <c r="S1549" s="12">
        <v>5476.7999999999993</v>
      </c>
      <c r="T1549" s="7">
        <f t="shared" si="48"/>
        <v>0</v>
      </c>
      <c r="U1549" s="3">
        <v>0</v>
      </c>
      <c r="V1549" s="7">
        <v>0</v>
      </c>
      <c r="W1549" s="7">
        <v>0</v>
      </c>
      <c r="X1549" s="2">
        <f t="shared" si="49"/>
        <v>5476.7999999999993</v>
      </c>
      <c r="Y1549" s="2">
        <v>0</v>
      </c>
      <c r="Z1549" s="2">
        <v>0</v>
      </c>
      <c r="AA1549"/>
      <c r="AB1549"/>
    </row>
    <row r="1550" spans="1:28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4">
        <v>680</v>
      </c>
      <c r="Q1550" s="7">
        <v>7615.9999999999991</v>
      </c>
      <c r="R1550" s="16">
        <v>323</v>
      </c>
      <c r="S1550" s="12">
        <v>3617.6</v>
      </c>
      <c r="T1550" s="7">
        <f t="shared" si="48"/>
        <v>0</v>
      </c>
      <c r="U1550" s="3">
        <v>0</v>
      </c>
      <c r="V1550" s="7">
        <v>0</v>
      </c>
      <c r="W1550" s="7">
        <v>0</v>
      </c>
      <c r="X1550" s="2">
        <f t="shared" si="49"/>
        <v>3617.6</v>
      </c>
      <c r="Y1550" s="2">
        <v>0</v>
      </c>
      <c r="Z1550" s="2">
        <v>0</v>
      </c>
      <c r="AA1550"/>
      <c r="AB1550"/>
    </row>
    <row r="1551" spans="1:28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4">
        <v>660</v>
      </c>
      <c r="Q1551" s="7">
        <v>7391.9999999999991</v>
      </c>
      <c r="R1551" s="16">
        <v>323</v>
      </c>
      <c r="S1551" s="12">
        <v>3617.6</v>
      </c>
      <c r="T1551" s="7">
        <f t="shared" si="48"/>
        <v>0</v>
      </c>
      <c r="U1551" s="3">
        <v>0</v>
      </c>
      <c r="V1551" s="7">
        <v>0</v>
      </c>
      <c r="W1551" s="7">
        <v>0</v>
      </c>
      <c r="X1551" s="2">
        <f t="shared" si="49"/>
        <v>3617.6</v>
      </c>
      <c r="Y1551" s="2">
        <v>0</v>
      </c>
      <c r="Z1551" s="2">
        <v>0</v>
      </c>
      <c r="AA1551"/>
      <c r="AB1551"/>
    </row>
    <row r="1552" spans="1:28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4">
        <v>680</v>
      </c>
      <c r="Q1552" s="7">
        <v>7615.9999999999991</v>
      </c>
      <c r="R1552" s="16">
        <v>323</v>
      </c>
      <c r="S1552" s="12">
        <v>3617.6</v>
      </c>
      <c r="T1552" s="7">
        <f t="shared" si="48"/>
        <v>0</v>
      </c>
      <c r="U1552" s="3">
        <v>0</v>
      </c>
      <c r="V1552" s="7">
        <v>0</v>
      </c>
      <c r="W1552" s="7">
        <v>0</v>
      </c>
      <c r="X1552" s="2">
        <f t="shared" si="49"/>
        <v>3617.6</v>
      </c>
      <c r="Y1552" s="2">
        <v>0</v>
      </c>
      <c r="Z1552" s="2">
        <v>0</v>
      </c>
      <c r="AA1552"/>
      <c r="AB1552"/>
    </row>
    <row r="1553" spans="1:28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4">
        <v>873</v>
      </c>
      <c r="Q1553" s="7">
        <v>9777.5999999999985</v>
      </c>
      <c r="R1553" s="16">
        <v>380</v>
      </c>
      <c r="S1553" s="12">
        <v>4256</v>
      </c>
      <c r="T1553" s="7">
        <f t="shared" si="48"/>
        <v>0</v>
      </c>
      <c r="U1553" s="3">
        <v>0</v>
      </c>
      <c r="V1553" s="7">
        <v>0</v>
      </c>
      <c r="W1553" s="7">
        <v>0</v>
      </c>
      <c r="X1553" s="2">
        <f t="shared" si="49"/>
        <v>4256</v>
      </c>
      <c r="Y1553" s="2">
        <v>0</v>
      </c>
      <c r="Z1553" s="2">
        <v>0</v>
      </c>
      <c r="AA1553"/>
      <c r="AB1553"/>
    </row>
    <row r="1554" spans="1:28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4">
        <v>443</v>
      </c>
      <c r="Q1554" s="7">
        <v>7088</v>
      </c>
      <c r="R1554" s="16">
        <v>196</v>
      </c>
      <c r="S1554" s="12">
        <v>3136</v>
      </c>
      <c r="T1554" s="7">
        <f t="shared" si="48"/>
        <v>0</v>
      </c>
      <c r="U1554" s="3">
        <v>0</v>
      </c>
      <c r="V1554" s="7">
        <v>0</v>
      </c>
      <c r="W1554" s="7">
        <v>0</v>
      </c>
      <c r="X1554" s="2">
        <f t="shared" si="49"/>
        <v>3136</v>
      </c>
      <c r="Y1554" s="2">
        <v>0</v>
      </c>
      <c r="Z1554" s="2">
        <v>0</v>
      </c>
      <c r="AA1554"/>
      <c r="AB1554"/>
    </row>
    <row r="1555" spans="1:28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4">
        <v>588</v>
      </c>
      <c r="Q1555" s="7">
        <v>5644.8</v>
      </c>
      <c r="R1555" s="16">
        <v>270</v>
      </c>
      <c r="S1555" s="12">
        <v>2592</v>
      </c>
      <c r="T1555" s="7">
        <f t="shared" si="48"/>
        <v>0</v>
      </c>
      <c r="U1555" s="3">
        <v>0</v>
      </c>
      <c r="V1555" s="7">
        <v>0</v>
      </c>
      <c r="W1555" s="7">
        <v>0</v>
      </c>
      <c r="X1555" s="2">
        <f t="shared" si="49"/>
        <v>2592</v>
      </c>
      <c r="Y1555" s="2">
        <v>0</v>
      </c>
      <c r="Z1555" s="2">
        <v>0</v>
      </c>
      <c r="AA1555"/>
      <c r="AB1555"/>
    </row>
    <row r="1556" spans="1:28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4">
        <v>951</v>
      </c>
      <c r="Q1556" s="7">
        <v>10651.199999999999</v>
      </c>
      <c r="R1556" s="16">
        <v>374</v>
      </c>
      <c r="S1556" s="12">
        <v>4188.8</v>
      </c>
      <c r="T1556" s="7">
        <f t="shared" si="48"/>
        <v>0</v>
      </c>
      <c r="U1556" s="3">
        <v>0</v>
      </c>
      <c r="V1556" s="7">
        <v>0</v>
      </c>
      <c r="W1556" s="7">
        <v>0</v>
      </c>
      <c r="X1556" s="2">
        <f t="shared" si="49"/>
        <v>4188.8</v>
      </c>
      <c r="Y1556" s="2">
        <v>0</v>
      </c>
      <c r="Z1556" s="2">
        <v>0</v>
      </c>
      <c r="AA1556"/>
      <c r="AB1556"/>
    </row>
    <row r="1557" spans="1:28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4">
        <v>637</v>
      </c>
      <c r="Q1557" s="7">
        <v>7134.4</v>
      </c>
      <c r="R1557" s="16">
        <v>273</v>
      </c>
      <c r="S1557" s="12">
        <v>3057.6</v>
      </c>
      <c r="T1557" s="7">
        <f t="shared" si="48"/>
        <v>0</v>
      </c>
      <c r="U1557" s="3">
        <v>0</v>
      </c>
      <c r="V1557" s="7">
        <v>0</v>
      </c>
      <c r="W1557" s="7">
        <v>0</v>
      </c>
      <c r="X1557" s="2">
        <f t="shared" si="49"/>
        <v>3057.6</v>
      </c>
      <c r="Y1557" s="2">
        <v>0</v>
      </c>
      <c r="Z1557" s="2">
        <v>0</v>
      </c>
      <c r="AA1557"/>
      <c r="AB1557"/>
    </row>
    <row r="1558" spans="1:28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4">
        <v>976</v>
      </c>
      <c r="Q1558" s="7">
        <v>9369.6</v>
      </c>
      <c r="R1558" s="16">
        <v>410</v>
      </c>
      <c r="S1558" s="12">
        <v>3936</v>
      </c>
      <c r="T1558" s="7">
        <f t="shared" si="48"/>
        <v>0</v>
      </c>
      <c r="U1558" s="3">
        <v>0</v>
      </c>
      <c r="V1558" s="7">
        <v>0</v>
      </c>
      <c r="W1558" s="7">
        <v>0</v>
      </c>
      <c r="X1558" s="2">
        <f t="shared" si="49"/>
        <v>3936</v>
      </c>
      <c r="Y1558" s="2">
        <v>0</v>
      </c>
      <c r="Z1558" s="2">
        <v>0</v>
      </c>
      <c r="AA1558"/>
      <c r="AB1558"/>
    </row>
    <row r="1559" spans="1:28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4">
        <v>1479</v>
      </c>
      <c r="Q1559" s="7">
        <v>15529.5</v>
      </c>
      <c r="R1559" s="16">
        <v>662</v>
      </c>
      <c r="S1559" s="12">
        <v>6951</v>
      </c>
      <c r="T1559" s="7">
        <f t="shared" si="48"/>
        <v>0</v>
      </c>
      <c r="U1559" s="3">
        <v>0</v>
      </c>
      <c r="V1559" s="7">
        <v>0</v>
      </c>
      <c r="W1559" s="7">
        <v>0</v>
      </c>
      <c r="X1559" s="2">
        <f t="shared" si="49"/>
        <v>6951</v>
      </c>
      <c r="Y1559" s="2">
        <v>0</v>
      </c>
      <c r="Z1559" s="2">
        <v>0</v>
      </c>
      <c r="AA1559"/>
      <c r="AB1559"/>
    </row>
    <row r="1560" spans="1:28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4">
        <v>559</v>
      </c>
      <c r="Q1560" s="7">
        <v>6260.7999999999993</v>
      </c>
      <c r="R1560" s="16">
        <v>248</v>
      </c>
      <c r="S1560" s="12">
        <v>2777.6</v>
      </c>
      <c r="T1560" s="7">
        <f t="shared" si="48"/>
        <v>0</v>
      </c>
      <c r="U1560" s="3">
        <v>0</v>
      </c>
      <c r="V1560" s="7">
        <v>0</v>
      </c>
      <c r="W1560" s="7">
        <v>0</v>
      </c>
      <c r="X1560" s="2">
        <f t="shared" si="49"/>
        <v>2777.6</v>
      </c>
      <c r="Y1560" s="2">
        <v>0</v>
      </c>
      <c r="Z1560" s="2">
        <v>0</v>
      </c>
      <c r="AA1560"/>
      <c r="AB1560"/>
    </row>
    <row r="1561" spans="1:28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4">
        <v>630</v>
      </c>
      <c r="Q1561" s="7">
        <v>7056</v>
      </c>
      <c r="R1561" s="16">
        <v>285</v>
      </c>
      <c r="S1561" s="12">
        <v>3192</v>
      </c>
      <c r="T1561" s="7">
        <f t="shared" si="48"/>
        <v>0</v>
      </c>
      <c r="U1561" s="3">
        <v>0</v>
      </c>
      <c r="V1561" s="7">
        <v>0</v>
      </c>
      <c r="W1561" s="7">
        <v>0</v>
      </c>
      <c r="X1561" s="2">
        <f t="shared" si="49"/>
        <v>3192</v>
      </c>
      <c r="Y1561" s="2">
        <v>0</v>
      </c>
      <c r="Z1561" s="2">
        <v>0</v>
      </c>
      <c r="AA1561"/>
      <c r="AB1561"/>
    </row>
    <row r="1562" spans="1:28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4">
        <v>926</v>
      </c>
      <c r="Q1562" s="7">
        <v>10371.199999999999</v>
      </c>
      <c r="R1562" s="16">
        <v>441</v>
      </c>
      <c r="S1562" s="12">
        <v>4939.2</v>
      </c>
      <c r="T1562" s="7">
        <f t="shared" si="48"/>
        <v>0</v>
      </c>
      <c r="U1562" s="3">
        <v>0</v>
      </c>
      <c r="V1562" s="7">
        <v>0</v>
      </c>
      <c r="W1562" s="7">
        <v>0</v>
      </c>
      <c r="X1562" s="2">
        <f t="shared" si="49"/>
        <v>4939.2</v>
      </c>
      <c r="Y1562" s="2">
        <v>0</v>
      </c>
      <c r="Z1562" s="2">
        <v>0</v>
      </c>
      <c r="AA1562"/>
      <c r="AB1562"/>
    </row>
    <row r="1563" spans="1:28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4">
        <v>637</v>
      </c>
      <c r="Q1563" s="7">
        <v>10192</v>
      </c>
      <c r="R1563" s="16">
        <v>293</v>
      </c>
      <c r="S1563" s="12">
        <v>4688</v>
      </c>
      <c r="T1563" s="7">
        <f t="shared" si="48"/>
        <v>0</v>
      </c>
      <c r="U1563" s="3">
        <v>0</v>
      </c>
      <c r="V1563" s="7">
        <v>0</v>
      </c>
      <c r="W1563" s="7">
        <v>0</v>
      </c>
      <c r="X1563" s="2">
        <f t="shared" si="49"/>
        <v>4688</v>
      </c>
      <c r="Y1563" s="2">
        <v>0</v>
      </c>
      <c r="Z1563" s="2">
        <v>0</v>
      </c>
      <c r="AA1563"/>
      <c r="AB1563"/>
    </row>
    <row r="1564" spans="1:28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4">
        <v>958</v>
      </c>
      <c r="Q1564" s="7">
        <v>9196.7999999999993</v>
      </c>
      <c r="R1564" s="16">
        <v>438</v>
      </c>
      <c r="S1564" s="12">
        <v>4204.8</v>
      </c>
      <c r="T1564" s="7">
        <f t="shared" si="48"/>
        <v>0</v>
      </c>
      <c r="U1564" s="3">
        <v>0</v>
      </c>
      <c r="V1564" s="7">
        <v>0</v>
      </c>
      <c r="W1564" s="7">
        <v>0</v>
      </c>
      <c r="X1564" s="2">
        <f t="shared" si="49"/>
        <v>4204.8</v>
      </c>
      <c r="Y1564" s="2">
        <v>0</v>
      </c>
      <c r="Z1564" s="2">
        <v>0</v>
      </c>
      <c r="AA1564"/>
      <c r="AB1564"/>
    </row>
    <row r="1565" spans="1:28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4">
        <v>1477</v>
      </c>
      <c r="Q1565" s="7">
        <v>16542.399999999998</v>
      </c>
      <c r="R1565" s="16">
        <v>641</v>
      </c>
      <c r="S1565" s="12">
        <v>7179.2</v>
      </c>
      <c r="T1565" s="7">
        <f t="shared" si="48"/>
        <v>0</v>
      </c>
      <c r="U1565" s="3">
        <v>0</v>
      </c>
      <c r="V1565" s="7">
        <v>0</v>
      </c>
      <c r="W1565" s="7">
        <v>0</v>
      </c>
      <c r="X1565" s="2">
        <f t="shared" si="49"/>
        <v>7179.2</v>
      </c>
      <c r="Y1565" s="2">
        <v>0</v>
      </c>
      <c r="Z1565" s="2">
        <v>0</v>
      </c>
      <c r="AA1565"/>
      <c r="AB1565"/>
    </row>
    <row r="1566" spans="1:28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4">
        <v>750</v>
      </c>
      <c r="Q1566" s="7">
        <v>7200</v>
      </c>
      <c r="R1566" s="16">
        <v>336</v>
      </c>
      <c r="S1566" s="12">
        <v>3225.6</v>
      </c>
      <c r="T1566" s="7">
        <f t="shared" si="48"/>
        <v>0</v>
      </c>
      <c r="U1566" s="3">
        <v>0</v>
      </c>
      <c r="V1566" s="7">
        <v>0</v>
      </c>
      <c r="W1566" s="7">
        <v>0</v>
      </c>
      <c r="X1566" s="2">
        <f t="shared" si="49"/>
        <v>3225.6</v>
      </c>
      <c r="Y1566" s="2">
        <v>0</v>
      </c>
      <c r="Z1566" s="2">
        <v>0</v>
      </c>
      <c r="AA1566"/>
      <c r="AB1566"/>
    </row>
    <row r="1567" spans="1:28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4">
        <v>555</v>
      </c>
      <c r="Q1567" s="7">
        <v>6216</v>
      </c>
      <c r="R1567" s="16">
        <v>234</v>
      </c>
      <c r="S1567" s="12">
        <v>2620.7999999999997</v>
      </c>
      <c r="T1567" s="7">
        <f t="shared" si="48"/>
        <v>0</v>
      </c>
      <c r="U1567" s="3">
        <v>0</v>
      </c>
      <c r="V1567" s="7">
        <v>0</v>
      </c>
      <c r="W1567" s="7">
        <v>0</v>
      </c>
      <c r="X1567" s="2">
        <f t="shared" si="49"/>
        <v>2620.7999999999997</v>
      </c>
      <c r="Y1567" s="2">
        <v>0</v>
      </c>
      <c r="Z1567" s="2">
        <v>0</v>
      </c>
      <c r="AA1567"/>
      <c r="AB1567"/>
    </row>
    <row r="1568" spans="1:28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4">
        <v>600</v>
      </c>
      <c r="Q1568" s="7">
        <v>6720</v>
      </c>
      <c r="R1568" s="16">
        <v>285</v>
      </c>
      <c r="S1568" s="12">
        <v>3192</v>
      </c>
      <c r="T1568" s="7">
        <f t="shared" si="48"/>
        <v>0</v>
      </c>
      <c r="U1568" s="3">
        <v>0</v>
      </c>
      <c r="V1568" s="7">
        <v>0</v>
      </c>
      <c r="W1568" s="7">
        <v>0</v>
      </c>
      <c r="X1568" s="2">
        <f t="shared" si="49"/>
        <v>3192</v>
      </c>
      <c r="Y1568" s="2">
        <v>0</v>
      </c>
      <c r="Z1568" s="2">
        <v>0</v>
      </c>
      <c r="AA1568"/>
      <c r="AB1568"/>
    </row>
    <row r="1569" spans="1:28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4">
        <v>1016</v>
      </c>
      <c r="Q1569" s="7">
        <v>11379.199999999999</v>
      </c>
      <c r="R1569" s="16">
        <v>426</v>
      </c>
      <c r="S1569" s="12">
        <v>4771.2</v>
      </c>
      <c r="T1569" s="7">
        <f t="shared" si="48"/>
        <v>0</v>
      </c>
      <c r="U1569" s="3">
        <v>0</v>
      </c>
      <c r="V1569" s="7">
        <v>0</v>
      </c>
      <c r="W1569" s="7">
        <v>0</v>
      </c>
      <c r="X1569" s="2">
        <f t="shared" si="49"/>
        <v>4771.2</v>
      </c>
      <c r="Y1569" s="2">
        <v>0</v>
      </c>
      <c r="Z1569" s="2">
        <v>0</v>
      </c>
      <c r="AA1569"/>
      <c r="AB1569"/>
    </row>
    <row r="1570" spans="1:28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4">
        <v>674</v>
      </c>
      <c r="Q1570" s="7">
        <v>5392</v>
      </c>
      <c r="R1570" s="16">
        <v>298</v>
      </c>
      <c r="S1570" s="12">
        <v>2384</v>
      </c>
      <c r="T1570" s="7">
        <f t="shared" si="48"/>
        <v>0</v>
      </c>
      <c r="U1570" s="3">
        <v>0</v>
      </c>
      <c r="V1570" s="7">
        <v>0</v>
      </c>
      <c r="W1570" s="7">
        <v>0</v>
      </c>
      <c r="X1570" s="2">
        <f t="shared" si="49"/>
        <v>2384</v>
      </c>
      <c r="Y1570" s="2">
        <v>0</v>
      </c>
      <c r="Z1570" s="2">
        <v>0</v>
      </c>
      <c r="AA1570"/>
      <c r="AB1570"/>
    </row>
    <row r="1571" spans="1:28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4">
        <v>1299</v>
      </c>
      <c r="Q1571" s="7">
        <v>14548.8</v>
      </c>
      <c r="R1571" s="16">
        <v>562</v>
      </c>
      <c r="S1571" s="12">
        <v>6294.4</v>
      </c>
      <c r="T1571" s="7">
        <f t="shared" si="48"/>
        <v>0</v>
      </c>
      <c r="U1571" s="3">
        <v>0</v>
      </c>
      <c r="V1571" s="7">
        <v>0</v>
      </c>
      <c r="W1571" s="7">
        <v>0</v>
      </c>
      <c r="X1571" s="2">
        <f t="shared" si="49"/>
        <v>6294.4</v>
      </c>
      <c r="Y1571" s="2">
        <v>0</v>
      </c>
      <c r="Z1571" s="2">
        <v>0</v>
      </c>
      <c r="AA1571"/>
      <c r="AB1571"/>
    </row>
    <row r="1572" spans="1:28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4">
        <v>1299</v>
      </c>
      <c r="Q1572" s="7">
        <v>14548.8</v>
      </c>
      <c r="R1572" s="16">
        <v>562</v>
      </c>
      <c r="S1572" s="12">
        <v>6294.4</v>
      </c>
      <c r="T1572" s="7">
        <f t="shared" si="48"/>
        <v>0</v>
      </c>
      <c r="U1572" s="3">
        <v>0</v>
      </c>
      <c r="V1572" s="7">
        <v>0</v>
      </c>
      <c r="W1572" s="7">
        <v>0</v>
      </c>
      <c r="X1572" s="2">
        <f t="shared" si="49"/>
        <v>6294.4</v>
      </c>
      <c r="Y1572" s="2">
        <v>0</v>
      </c>
      <c r="Z1572" s="2">
        <v>0</v>
      </c>
      <c r="AA1572"/>
      <c r="AB1572"/>
    </row>
    <row r="1573" spans="1:28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4">
        <v>1299</v>
      </c>
      <c r="Q1573" s="7">
        <v>14548.8</v>
      </c>
      <c r="R1573" s="16">
        <v>562</v>
      </c>
      <c r="S1573" s="12">
        <v>6294.4</v>
      </c>
      <c r="T1573" s="7">
        <f t="shared" si="48"/>
        <v>0</v>
      </c>
      <c r="U1573" s="3">
        <v>0</v>
      </c>
      <c r="V1573" s="7">
        <v>0</v>
      </c>
      <c r="W1573" s="7">
        <v>0</v>
      </c>
      <c r="X1573" s="2">
        <f t="shared" si="49"/>
        <v>6294.4</v>
      </c>
      <c r="Y1573" s="2">
        <v>0</v>
      </c>
      <c r="Z1573" s="2">
        <v>0</v>
      </c>
      <c r="AA1573"/>
      <c r="AB1573"/>
    </row>
    <row r="1574" spans="1:28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4">
        <v>951</v>
      </c>
      <c r="Q1574" s="7">
        <v>9129.6</v>
      </c>
      <c r="R1574" s="16">
        <v>374</v>
      </c>
      <c r="S1574" s="12">
        <v>3590.4</v>
      </c>
      <c r="T1574" s="7">
        <f t="shared" si="48"/>
        <v>0</v>
      </c>
      <c r="U1574" s="3">
        <v>0</v>
      </c>
      <c r="V1574" s="7">
        <v>0</v>
      </c>
      <c r="W1574" s="7">
        <v>0</v>
      </c>
      <c r="X1574" s="2">
        <f t="shared" si="49"/>
        <v>3590.4</v>
      </c>
      <c r="Y1574" s="2">
        <v>0</v>
      </c>
      <c r="Z1574" s="2">
        <v>0</v>
      </c>
      <c r="AA1574"/>
      <c r="AB1574"/>
    </row>
    <row r="1575" spans="1:28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4">
        <v>590</v>
      </c>
      <c r="Q1575" s="7">
        <v>6608</v>
      </c>
      <c r="R1575" s="16">
        <v>248</v>
      </c>
      <c r="S1575" s="12">
        <v>2777.6</v>
      </c>
      <c r="T1575" s="7">
        <f t="shared" si="48"/>
        <v>0</v>
      </c>
      <c r="U1575" s="3">
        <v>0</v>
      </c>
      <c r="V1575" s="7">
        <v>0</v>
      </c>
      <c r="W1575" s="7">
        <v>0</v>
      </c>
      <c r="X1575" s="2">
        <f t="shared" si="49"/>
        <v>2777.6</v>
      </c>
      <c r="Y1575" s="2">
        <v>0</v>
      </c>
      <c r="Z1575" s="2">
        <v>0</v>
      </c>
      <c r="AA1575"/>
      <c r="AB1575"/>
    </row>
    <row r="1576" spans="1:28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4">
        <v>559</v>
      </c>
      <c r="Q1576" s="7">
        <v>6260.7999999999993</v>
      </c>
      <c r="R1576" s="16">
        <v>248</v>
      </c>
      <c r="S1576" s="12">
        <v>2777.6</v>
      </c>
      <c r="T1576" s="7">
        <f t="shared" si="48"/>
        <v>0</v>
      </c>
      <c r="U1576" s="3">
        <v>0</v>
      </c>
      <c r="V1576" s="7">
        <v>0</v>
      </c>
      <c r="W1576" s="7">
        <v>0</v>
      </c>
      <c r="X1576" s="2">
        <f t="shared" si="49"/>
        <v>2777.6</v>
      </c>
      <c r="Y1576" s="2">
        <v>0</v>
      </c>
      <c r="Z1576" s="2">
        <v>0</v>
      </c>
      <c r="AA1576"/>
      <c r="AB1576"/>
    </row>
    <row r="1577" spans="1:28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4">
        <v>559</v>
      </c>
      <c r="Q1577" s="7">
        <v>6260.7999999999993</v>
      </c>
      <c r="R1577" s="16">
        <v>248</v>
      </c>
      <c r="S1577" s="12">
        <v>2777.6</v>
      </c>
      <c r="T1577" s="7">
        <f t="shared" si="48"/>
        <v>0</v>
      </c>
      <c r="U1577" s="3">
        <v>0</v>
      </c>
      <c r="V1577" s="7">
        <v>0</v>
      </c>
      <c r="W1577" s="7">
        <v>0</v>
      </c>
      <c r="X1577" s="2">
        <f t="shared" si="49"/>
        <v>2777.6</v>
      </c>
      <c r="Y1577" s="2">
        <v>0</v>
      </c>
      <c r="Z1577" s="2">
        <v>0</v>
      </c>
      <c r="AA1577"/>
      <c r="AB1577"/>
    </row>
    <row r="1578" spans="1:28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4">
        <v>630</v>
      </c>
      <c r="Q1578" s="7">
        <v>7056</v>
      </c>
      <c r="R1578" s="16">
        <v>285</v>
      </c>
      <c r="S1578" s="12">
        <v>3192</v>
      </c>
      <c r="T1578" s="7">
        <f t="shared" si="48"/>
        <v>0</v>
      </c>
      <c r="U1578" s="3">
        <v>0</v>
      </c>
      <c r="V1578" s="7">
        <v>0</v>
      </c>
      <c r="W1578" s="7">
        <v>0</v>
      </c>
      <c r="X1578" s="2">
        <f t="shared" si="49"/>
        <v>3192</v>
      </c>
      <c r="Y1578" s="2">
        <v>0</v>
      </c>
      <c r="Z1578" s="2">
        <v>0</v>
      </c>
      <c r="AA1578"/>
      <c r="AB1578"/>
    </row>
    <row r="1579" spans="1:28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4">
        <v>600</v>
      </c>
      <c r="Q1579" s="7">
        <v>5760</v>
      </c>
      <c r="R1579" s="16">
        <v>285</v>
      </c>
      <c r="S1579" s="12">
        <v>2736</v>
      </c>
      <c r="T1579" s="7">
        <f t="shared" si="48"/>
        <v>0</v>
      </c>
      <c r="U1579" s="3">
        <v>0</v>
      </c>
      <c r="V1579" s="7">
        <v>0</v>
      </c>
      <c r="W1579" s="7">
        <v>0</v>
      </c>
      <c r="X1579" s="2">
        <f t="shared" si="49"/>
        <v>2736</v>
      </c>
      <c r="Y1579" s="2">
        <v>0</v>
      </c>
      <c r="Z1579" s="2">
        <v>0</v>
      </c>
      <c r="AA1579"/>
      <c r="AB1579"/>
    </row>
    <row r="1580" spans="1:28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4">
        <v>825</v>
      </c>
      <c r="Q1580" s="7">
        <v>9240</v>
      </c>
      <c r="R1580" s="16">
        <v>336</v>
      </c>
      <c r="S1580" s="12">
        <v>3763.2</v>
      </c>
      <c r="T1580" s="7">
        <f t="shared" si="48"/>
        <v>0</v>
      </c>
      <c r="U1580" s="3">
        <v>0</v>
      </c>
      <c r="V1580" s="7">
        <v>0</v>
      </c>
      <c r="W1580" s="7">
        <v>0</v>
      </c>
      <c r="X1580" s="2">
        <f t="shared" si="49"/>
        <v>3763.2</v>
      </c>
      <c r="Y1580" s="2">
        <v>0</v>
      </c>
      <c r="Z1580" s="2">
        <v>0</v>
      </c>
      <c r="AA1580"/>
      <c r="AB1580"/>
    </row>
    <row r="1581" spans="1:28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4">
        <v>891</v>
      </c>
      <c r="Q1581" s="7">
        <v>8553.6</v>
      </c>
      <c r="R1581" s="16">
        <v>374</v>
      </c>
      <c r="S1581" s="12">
        <v>3590.4</v>
      </c>
      <c r="T1581" s="7">
        <f t="shared" si="48"/>
        <v>0</v>
      </c>
      <c r="U1581" s="3">
        <v>0</v>
      </c>
      <c r="V1581" s="7">
        <v>0</v>
      </c>
      <c r="W1581" s="7">
        <v>0</v>
      </c>
      <c r="X1581" s="2">
        <f t="shared" si="49"/>
        <v>3590.4</v>
      </c>
      <c r="Y1581" s="2">
        <v>0</v>
      </c>
      <c r="Z1581" s="2">
        <v>0</v>
      </c>
      <c r="AA1581"/>
      <c r="AB1581"/>
    </row>
    <row r="1582" spans="1:28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4">
        <v>1658</v>
      </c>
      <c r="Q1582" s="7">
        <v>17243.2</v>
      </c>
      <c r="R1582" s="16">
        <v>737</v>
      </c>
      <c r="S1582" s="12">
        <v>7664.8</v>
      </c>
      <c r="T1582" s="7">
        <f t="shared" si="48"/>
        <v>0</v>
      </c>
      <c r="U1582" s="3">
        <v>0</v>
      </c>
      <c r="V1582" s="7">
        <v>0</v>
      </c>
      <c r="W1582" s="7">
        <v>0</v>
      </c>
      <c r="X1582" s="2">
        <f t="shared" si="49"/>
        <v>7664.8</v>
      </c>
      <c r="Y1582" s="2">
        <v>0</v>
      </c>
      <c r="Z1582" s="2">
        <v>0</v>
      </c>
      <c r="AA1582"/>
      <c r="AB1582"/>
    </row>
    <row r="1583" spans="1:28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4">
        <v>2199</v>
      </c>
      <c r="Q1583" s="7">
        <v>2199</v>
      </c>
      <c r="R1583" s="16">
        <v>1444.9218000000001</v>
      </c>
      <c r="S1583" s="12">
        <v>1444.9218000000001</v>
      </c>
      <c r="T1583" s="7">
        <f t="shared" si="48"/>
        <v>0</v>
      </c>
      <c r="U1583" s="3">
        <v>0</v>
      </c>
      <c r="V1583" s="7">
        <v>0</v>
      </c>
      <c r="W1583" s="7">
        <v>0</v>
      </c>
      <c r="X1583" s="2">
        <f t="shared" si="49"/>
        <v>1444.9218000000001</v>
      </c>
      <c r="Y1583" s="2">
        <v>0</v>
      </c>
      <c r="Z1583" s="2">
        <v>0</v>
      </c>
      <c r="AA1583"/>
      <c r="AB1583"/>
    </row>
    <row r="1584" spans="1:28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4">
        <v>2399</v>
      </c>
      <c r="Q1584" s="7">
        <v>4798</v>
      </c>
      <c r="R1584" s="16">
        <v>1576.3386</v>
      </c>
      <c r="S1584" s="12">
        <v>3152.6772000000001</v>
      </c>
      <c r="T1584" s="7">
        <f t="shared" si="48"/>
        <v>0</v>
      </c>
      <c r="U1584" s="3">
        <v>0</v>
      </c>
      <c r="V1584" s="7">
        <v>0</v>
      </c>
      <c r="W1584" s="7">
        <v>0</v>
      </c>
      <c r="X1584" s="2">
        <f t="shared" si="49"/>
        <v>3152.6772000000001</v>
      </c>
      <c r="Y1584" s="2">
        <v>0</v>
      </c>
      <c r="Z1584" s="2">
        <v>0</v>
      </c>
      <c r="AA1584"/>
      <c r="AB1584"/>
    </row>
    <row r="1585" spans="1:28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4">
        <v>2399</v>
      </c>
      <c r="Q1585" s="7">
        <v>7197</v>
      </c>
      <c r="R1585" s="16">
        <v>1576.3386</v>
      </c>
      <c r="S1585" s="12">
        <v>4729.0158000000001</v>
      </c>
      <c r="T1585" s="7">
        <f t="shared" si="48"/>
        <v>0</v>
      </c>
      <c r="U1585" s="3">
        <v>0</v>
      </c>
      <c r="V1585" s="7">
        <v>0</v>
      </c>
      <c r="W1585" s="7">
        <v>0</v>
      </c>
      <c r="X1585" s="2">
        <f t="shared" si="49"/>
        <v>4729.0158000000001</v>
      </c>
      <c r="Y1585" s="2">
        <v>0</v>
      </c>
      <c r="Z1585" s="2">
        <v>0</v>
      </c>
      <c r="AA1585"/>
      <c r="AB1585"/>
    </row>
    <row r="1586" spans="1:28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4">
        <v>2399</v>
      </c>
      <c r="Q1586" s="7">
        <v>4798</v>
      </c>
      <c r="R1586" s="16">
        <v>1576.3386</v>
      </c>
      <c r="S1586" s="12">
        <v>3152.6772000000001</v>
      </c>
      <c r="T1586" s="7">
        <f t="shared" si="48"/>
        <v>0</v>
      </c>
      <c r="U1586" s="3">
        <v>0</v>
      </c>
      <c r="V1586" s="7">
        <v>0</v>
      </c>
      <c r="W1586" s="7">
        <v>0</v>
      </c>
      <c r="X1586" s="2">
        <f t="shared" si="49"/>
        <v>3152.6772000000001</v>
      </c>
      <c r="Y1586" s="2">
        <v>0</v>
      </c>
      <c r="Z1586" s="2">
        <v>0</v>
      </c>
      <c r="AA1586"/>
      <c r="AB1586"/>
    </row>
    <row r="1587" spans="1:28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4">
        <v>2399</v>
      </c>
      <c r="Q1587" s="7">
        <v>4798</v>
      </c>
      <c r="R1587" s="16">
        <v>1576.3386</v>
      </c>
      <c r="S1587" s="12">
        <v>3152.6772000000001</v>
      </c>
      <c r="T1587" s="7">
        <f t="shared" si="48"/>
        <v>0</v>
      </c>
      <c r="U1587" s="3">
        <v>0</v>
      </c>
      <c r="V1587" s="7">
        <v>0</v>
      </c>
      <c r="W1587" s="7">
        <v>0</v>
      </c>
      <c r="X1587" s="2">
        <f t="shared" si="49"/>
        <v>3152.6772000000001</v>
      </c>
      <c r="Y1587" s="2">
        <v>0</v>
      </c>
      <c r="Z1587" s="2">
        <v>0</v>
      </c>
      <c r="AA1587"/>
      <c r="AB1587"/>
    </row>
    <row r="1588" spans="1:28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4">
        <v>999</v>
      </c>
      <c r="Q1588" s="7">
        <v>999</v>
      </c>
      <c r="R1588" s="16">
        <v>656.42100000000005</v>
      </c>
      <c r="S1588" s="12">
        <v>656.42100000000005</v>
      </c>
      <c r="T1588" s="7">
        <f t="shared" si="48"/>
        <v>0</v>
      </c>
      <c r="U1588" s="3">
        <v>0</v>
      </c>
      <c r="V1588" s="7">
        <v>0</v>
      </c>
      <c r="W1588" s="7">
        <v>0</v>
      </c>
      <c r="X1588" s="2">
        <f t="shared" si="49"/>
        <v>656.42100000000005</v>
      </c>
      <c r="Y1588" s="2">
        <v>0</v>
      </c>
      <c r="Z1588" s="2">
        <v>0</v>
      </c>
      <c r="AA1588"/>
      <c r="AB1588"/>
    </row>
    <row r="1589" spans="1:28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4">
        <v>2399</v>
      </c>
      <c r="Q1589" s="7">
        <v>7197</v>
      </c>
      <c r="R1589" s="16">
        <v>1576.3386</v>
      </c>
      <c r="S1589" s="12">
        <v>4729.0158000000001</v>
      </c>
      <c r="T1589" s="7">
        <f t="shared" si="48"/>
        <v>0</v>
      </c>
      <c r="U1589" s="3">
        <v>0</v>
      </c>
      <c r="V1589" s="7">
        <v>0</v>
      </c>
      <c r="W1589" s="7">
        <v>0</v>
      </c>
      <c r="X1589" s="2">
        <f t="shared" si="49"/>
        <v>4729.0158000000001</v>
      </c>
      <c r="Y1589" s="2">
        <v>0</v>
      </c>
      <c r="Z1589" s="2">
        <v>0</v>
      </c>
      <c r="AA1589"/>
      <c r="AB1589"/>
    </row>
    <row r="1590" spans="1:28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4">
        <v>2199</v>
      </c>
      <c r="Q1590" s="7">
        <v>4398</v>
      </c>
      <c r="R1590" s="16">
        <v>1444.9218000000001</v>
      </c>
      <c r="S1590" s="12">
        <v>2889.8436000000002</v>
      </c>
      <c r="T1590" s="7">
        <f t="shared" si="48"/>
        <v>0</v>
      </c>
      <c r="U1590" s="3">
        <v>0</v>
      </c>
      <c r="V1590" s="7">
        <v>0</v>
      </c>
      <c r="W1590" s="7">
        <v>0</v>
      </c>
      <c r="X1590" s="2">
        <f t="shared" si="49"/>
        <v>2889.8436000000002</v>
      </c>
      <c r="Y1590" s="2">
        <v>0</v>
      </c>
      <c r="Z1590" s="2">
        <v>0</v>
      </c>
      <c r="AA1590"/>
      <c r="AB1590"/>
    </row>
    <row r="1591" spans="1:28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4">
        <v>2399</v>
      </c>
      <c r="Q1591" s="7">
        <v>4798</v>
      </c>
      <c r="R1591" s="16">
        <v>1576.3386</v>
      </c>
      <c r="S1591" s="12">
        <v>3152.6772000000001</v>
      </c>
      <c r="T1591" s="7">
        <f t="shared" si="48"/>
        <v>0</v>
      </c>
      <c r="U1591" s="3">
        <v>0</v>
      </c>
      <c r="V1591" s="7">
        <v>0</v>
      </c>
      <c r="W1591" s="7">
        <v>0</v>
      </c>
      <c r="X1591" s="2">
        <f t="shared" si="49"/>
        <v>3152.6772000000001</v>
      </c>
      <c r="Y1591" s="2">
        <v>0</v>
      </c>
      <c r="Z1591" s="2">
        <v>0</v>
      </c>
      <c r="AA1591"/>
      <c r="AB1591"/>
    </row>
    <row r="1592" spans="1:28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4">
        <v>999</v>
      </c>
      <c r="Q1592" s="7">
        <v>999</v>
      </c>
      <c r="R1592" s="16">
        <v>656.42100000000005</v>
      </c>
      <c r="S1592" s="12">
        <v>656.42100000000005</v>
      </c>
      <c r="T1592" s="7">
        <f t="shared" si="48"/>
        <v>0</v>
      </c>
      <c r="U1592" s="3">
        <v>0</v>
      </c>
      <c r="V1592" s="7">
        <v>0</v>
      </c>
      <c r="W1592" s="7">
        <v>0</v>
      </c>
      <c r="X1592" s="2">
        <f t="shared" si="49"/>
        <v>656.42100000000005</v>
      </c>
      <c r="Y1592" s="2">
        <v>0</v>
      </c>
      <c r="Z1592" s="2">
        <v>0</v>
      </c>
      <c r="AA1592"/>
      <c r="AB1592"/>
    </row>
    <row r="1593" spans="1:28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4">
        <v>999</v>
      </c>
      <c r="Q1593" s="7">
        <v>1998</v>
      </c>
      <c r="R1593" s="16">
        <v>656.42100000000005</v>
      </c>
      <c r="S1593" s="12">
        <v>1312.8420000000001</v>
      </c>
      <c r="T1593" s="7">
        <f t="shared" si="48"/>
        <v>0</v>
      </c>
      <c r="U1593" s="3">
        <v>0</v>
      </c>
      <c r="V1593" s="7">
        <v>0</v>
      </c>
      <c r="W1593" s="7">
        <v>0</v>
      </c>
      <c r="X1593" s="2">
        <f t="shared" si="49"/>
        <v>1312.8420000000001</v>
      </c>
      <c r="Y1593" s="2">
        <v>0</v>
      </c>
      <c r="Z1593" s="2">
        <v>0</v>
      </c>
      <c r="AA1593"/>
      <c r="AB1593"/>
    </row>
    <row r="1594" spans="1:28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4">
        <v>999</v>
      </c>
      <c r="Q1594" s="7">
        <v>999</v>
      </c>
      <c r="R1594" s="16">
        <v>656.42100000000005</v>
      </c>
      <c r="S1594" s="12">
        <v>656.42100000000005</v>
      </c>
      <c r="T1594" s="7">
        <f t="shared" si="48"/>
        <v>0</v>
      </c>
      <c r="U1594" s="3">
        <v>0</v>
      </c>
      <c r="V1594" s="7">
        <v>0</v>
      </c>
      <c r="W1594" s="7">
        <v>0</v>
      </c>
      <c r="X1594" s="2">
        <f t="shared" si="49"/>
        <v>656.42100000000005</v>
      </c>
      <c r="Y1594" s="2">
        <v>0</v>
      </c>
      <c r="Z1594" s="2">
        <v>0</v>
      </c>
      <c r="AA1594"/>
      <c r="AB1594"/>
    </row>
    <row r="1595" spans="1:28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4">
        <v>999</v>
      </c>
      <c r="Q1595" s="7">
        <v>999</v>
      </c>
      <c r="R1595" s="16">
        <v>656.42100000000005</v>
      </c>
      <c r="S1595" s="12">
        <v>656.42100000000005</v>
      </c>
      <c r="T1595" s="7">
        <f t="shared" si="48"/>
        <v>0</v>
      </c>
      <c r="U1595" s="3">
        <v>0</v>
      </c>
      <c r="V1595" s="7">
        <v>0</v>
      </c>
      <c r="W1595" s="7">
        <v>0</v>
      </c>
      <c r="X1595" s="2">
        <f t="shared" si="49"/>
        <v>656.42100000000005</v>
      </c>
      <c r="Y1595" s="2">
        <v>0</v>
      </c>
      <c r="Z1595" s="2">
        <v>0</v>
      </c>
      <c r="AA1595"/>
      <c r="AB1595"/>
    </row>
    <row r="1596" spans="1:28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4">
        <v>999</v>
      </c>
      <c r="Q1596" s="7">
        <v>1998</v>
      </c>
      <c r="R1596" s="16">
        <v>656.42100000000005</v>
      </c>
      <c r="S1596" s="12">
        <v>1312.8420000000001</v>
      </c>
      <c r="T1596" s="7">
        <f t="shared" si="48"/>
        <v>0</v>
      </c>
      <c r="U1596" s="3">
        <v>0</v>
      </c>
      <c r="V1596" s="7">
        <v>0</v>
      </c>
      <c r="W1596" s="7">
        <v>0</v>
      </c>
      <c r="X1596" s="2">
        <f t="shared" si="49"/>
        <v>1312.8420000000001</v>
      </c>
      <c r="Y1596" s="2">
        <v>0</v>
      </c>
      <c r="Z1596" s="2">
        <v>0</v>
      </c>
      <c r="AA1596"/>
      <c r="AB1596"/>
    </row>
    <row r="1597" spans="1:28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4">
        <v>2299</v>
      </c>
      <c r="Q1597" s="7">
        <v>4598</v>
      </c>
      <c r="R1597" s="16">
        <v>1510.6302000000001</v>
      </c>
      <c r="S1597" s="12">
        <v>3021.2604000000001</v>
      </c>
      <c r="T1597" s="7">
        <f t="shared" si="48"/>
        <v>0</v>
      </c>
      <c r="U1597" s="3">
        <v>0</v>
      </c>
      <c r="V1597" s="7">
        <v>0</v>
      </c>
      <c r="W1597" s="7">
        <v>0</v>
      </c>
      <c r="X1597" s="2">
        <f t="shared" si="49"/>
        <v>3021.2604000000001</v>
      </c>
      <c r="Y1597" s="2">
        <v>0</v>
      </c>
      <c r="Z1597" s="2">
        <v>0</v>
      </c>
      <c r="AA1597"/>
      <c r="AB1597"/>
    </row>
    <row r="1598" spans="1:28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4">
        <v>999</v>
      </c>
      <c r="Q1598" s="7">
        <v>999</v>
      </c>
      <c r="R1598" s="16">
        <v>656.42100000000005</v>
      </c>
      <c r="S1598" s="12">
        <v>656.42100000000005</v>
      </c>
      <c r="T1598" s="7">
        <f t="shared" si="48"/>
        <v>0</v>
      </c>
      <c r="U1598" s="3">
        <v>0</v>
      </c>
      <c r="V1598" s="7">
        <v>0</v>
      </c>
      <c r="W1598" s="7">
        <v>0</v>
      </c>
      <c r="X1598" s="2">
        <f t="shared" si="49"/>
        <v>656.42100000000005</v>
      </c>
      <c r="Y1598" s="2">
        <v>0</v>
      </c>
      <c r="Z1598" s="2">
        <v>0</v>
      </c>
      <c r="AA1598"/>
      <c r="AB1598"/>
    </row>
    <row r="1599" spans="1:28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4">
        <v>2299</v>
      </c>
      <c r="Q1599" s="7">
        <v>2299</v>
      </c>
      <c r="R1599" s="16">
        <v>1510.6302000000001</v>
      </c>
      <c r="S1599" s="12">
        <v>1510.6302000000001</v>
      </c>
      <c r="T1599" s="7">
        <f t="shared" si="48"/>
        <v>0</v>
      </c>
      <c r="U1599" s="3">
        <v>0</v>
      </c>
      <c r="V1599" s="7">
        <v>0</v>
      </c>
      <c r="W1599" s="7">
        <v>0</v>
      </c>
      <c r="X1599" s="2">
        <f t="shared" si="49"/>
        <v>1510.6302000000001</v>
      </c>
      <c r="Y1599" s="2">
        <v>0</v>
      </c>
      <c r="Z1599" s="2">
        <v>0</v>
      </c>
      <c r="AA1599"/>
      <c r="AB1599"/>
    </row>
    <row r="1600" spans="1:28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4">
        <v>2199</v>
      </c>
      <c r="Q1600" s="7">
        <v>4398</v>
      </c>
      <c r="R1600" s="16">
        <v>1444.9218000000001</v>
      </c>
      <c r="S1600" s="12">
        <v>2889.8436000000002</v>
      </c>
      <c r="T1600" s="7">
        <f t="shared" si="48"/>
        <v>0</v>
      </c>
      <c r="U1600" s="3">
        <v>0</v>
      </c>
      <c r="V1600" s="7">
        <v>0</v>
      </c>
      <c r="W1600" s="7">
        <v>0</v>
      </c>
      <c r="X1600" s="2">
        <f t="shared" si="49"/>
        <v>2889.8436000000002</v>
      </c>
      <c r="Y1600" s="2">
        <v>0</v>
      </c>
      <c r="Z1600" s="2">
        <v>0</v>
      </c>
      <c r="AA1600"/>
      <c r="AB1600"/>
    </row>
    <row r="1601" spans="1:28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4">
        <v>999</v>
      </c>
      <c r="Q1601" s="7">
        <v>999</v>
      </c>
      <c r="R1601" s="16">
        <v>656.42100000000005</v>
      </c>
      <c r="S1601" s="12">
        <v>656.42100000000005</v>
      </c>
      <c r="T1601" s="7">
        <f t="shared" si="48"/>
        <v>0</v>
      </c>
      <c r="U1601" s="3">
        <v>0</v>
      </c>
      <c r="V1601" s="7">
        <v>0</v>
      </c>
      <c r="W1601" s="7">
        <v>0</v>
      </c>
      <c r="X1601" s="2">
        <f t="shared" si="49"/>
        <v>656.42100000000005</v>
      </c>
      <c r="Y1601" s="2">
        <v>0</v>
      </c>
      <c r="Z1601" s="2">
        <v>0</v>
      </c>
      <c r="AA1601"/>
      <c r="AB1601"/>
    </row>
    <row r="1602" spans="1:28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4">
        <v>1799</v>
      </c>
      <c r="Q1602" s="7">
        <v>3598</v>
      </c>
      <c r="R1602" s="16">
        <v>1182.0881999999999</v>
      </c>
      <c r="S1602" s="12">
        <v>2364.1763999999998</v>
      </c>
      <c r="T1602" s="7">
        <f t="shared" ref="T1602:T1665" si="50">ROUND( ((V1602*100)/S1602),1)</f>
        <v>0</v>
      </c>
      <c r="U1602" s="3">
        <v>0</v>
      </c>
      <c r="V1602" s="7">
        <v>0</v>
      </c>
      <c r="W1602" s="7">
        <v>0</v>
      </c>
      <c r="X1602" s="2">
        <f t="shared" ref="X1602:X1665" si="51">S1602+V1602+W1602</f>
        <v>2364.1763999999998</v>
      </c>
      <c r="Y1602" s="2">
        <v>0</v>
      </c>
      <c r="Z1602" s="2">
        <v>0</v>
      </c>
      <c r="AA1602"/>
      <c r="AB1602"/>
    </row>
    <row r="1603" spans="1:28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4">
        <v>1799</v>
      </c>
      <c r="Q1603" s="7">
        <v>3598</v>
      </c>
      <c r="R1603" s="16">
        <v>1182.0881999999999</v>
      </c>
      <c r="S1603" s="12">
        <v>2364.1763999999998</v>
      </c>
      <c r="T1603" s="7">
        <f t="shared" si="50"/>
        <v>0</v>
      </c>
      <c r="U1603" s="3">
        <v>0</v>
      </c>
      <c r="V1603" s="7">
        <v>0</v>
      </c>
      <c r="W1603" s="7">
        <v>0</v>
      </c>
      <c r="X1603" s="2">
        <f t="shared" si="51"/>
        <v>2364.1763999999998</v>
      </c>
      <c r="Y1603" s="2">
        <v>0</v>
      </c>
      <c r="Z1603" s="2">
        <v>0</v>
      </c>
      <c r="AA1603"/>
      <c r="AB1603"/>
    </row>
    <row r="1604" spans="1:28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4">
        <v>1799</v>
      </c>
      <c r="Q1604" s="7">
        <v>1799</v>
      </c>
      <c r="R1604" s="16">
        <v>1182.0881999999999</v>
      </c>
      <c r="S1604" s="12">
        <v>1182.0881999999999</v>
      </c>
      <c r="T1604" s="7">
        <f t="shared" si="50"/>
        <v>0</v>
      </c>
      <c r="U1604" s="3">
        <v>0</v>
      </c>
      <c r="V1604" s="7">
        <v>0</v>
      </c>
      <c r="W1604" s="7">
        <v>0</v>
      </c>
      <c r="X1604" s="2">
        <f t="shared" si="51"/>
        <v>1182.0881999999999</v>
      </c>
      <c r="Y1604" s="2">
        <v>0</v>
      </c>
      <c r="Z1604" s="2">
        <v>0</v>
      </c>
      <c r="AA1604"/>
      <c r="AB1604"/>
    </row>
    <row r="1605" spans="1:28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4">
        <v>1799</v>
      </c>
      <c r="Q1605" s="7">
        <v>7196</v>
      </c>
      <c r="R1605" s="16">
        <v>1182.0881999999999</v>
      </c>
      <c r="S1605" s="12">
        <v>4728.3527999999997</v>
      </c>
      <c r="T1605" s="7">
        <f t="shared" si="50"/>
        <v>0</v>
      </c>
      <c r="U1605" s="3">
        <v>0</v>
      </c>
      <c r="V1605" s="7">
        <v>0</v>
      </c>
      <c r="W1605" s="7">
        <v>0</v>
      </c>
      <c r="X1605" s="2">
        <f t="shared" si="51"/>
        <v>4728.3527999999997</v>
      </c>
      <c r="Y1605" s="2">
        <v>0</v>
      </c>
      <c r="Z1605" s="2">
        <v>0</v>
      </c>
      <c r="AA1605"/>
      <c r="AB1605"/>
    </row>
    <row r="1606" spans="1:28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4">
        <v>1799</v>
      </c>
      <c r="Q1606" s="7">
        <v>7196</v>
      </c>
      <c r="R1606" s="16">
        <v>1182.0881999999999</v>
      </c>
      <c r="S1606" s="12">
        <v>4728.3527999999997</v>
      </c>
      <c r="T1606" s="7">
        <f t="shared" si="50"/>
        <v>0</v>
      </c>
      <c r="U1606" s="3">
        <v>0</v>
      </c>
      <c r="V1606" s="7">
        <v>0</v>
      </c>
      <c r="W1606" s="7">
        <v>0</v>
      </c>
      <c r="X1606" s="2">
        <f t="shared" si="51"/>
        <v>4728.3527999999997</v>
      </c>
      <c r="Y1606" s="2">
        <v>0</v>
      </c>
      <c r="Z1606" s="2">
        <v>0</v>
      </c>
      <c r="AA1606"/>
      <c r="AB1606"/>
    </row>
    <row r="1607" spans="1:28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4">
        <v>1799</v>
      </c>
      <c r="Q1607" s="7">
        <v>3598</v>
      </c>
      <c r="R1607" s="16">
        <v>1182.0881999999999</v>
      </c>
      <c r="S1607" s="12">
        <v>2364.1763999999998</v>
      </c>
      <c r="T1607" s="7">
        <f t="shared" si="50"/>
        <v>0</v>
      </c>
      <c r="U1607" s="3">
        <v>0</v>
      </c>
      <c r="V1607" s="7">
        <v>0</v>
      </c>
      <c r="W1607" s="7">
        <v>0</v>
      </c>
      <c r="X1607" s="2">
        <f t="shared" si="51"/>
        <v>2364.1763999999998</v>
      </c>
      <c r="Y1607" s="2">
        <v>0</v>
      </c>
      <c r="Z1607" s="2">
        <v>0</v>
      </c>
      <c r="AA1607"/>
      <c r="AB1607"/>
    </row>
    <row r="1608" spans="1:28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4">
        <v>2299</v>
      </c>
      <c r="Q1608" s="7">
        <v>4598</v>
      </c>
      <c r="R1608" s="16">
        <v>1510.6302000000001</v>
      </c>
      <c r="S1608" s="12">
        <v>3021.2604000000001</v>
      </c>
      <c r="T1608" s="7">
        <f t="shared" si="50"/>
        <v>0</v>
      </c>
      <c r="U1608" s="3">
        <v>0</v>
      </c>
      <c r="V1608" s="7">
        <v>0</v>
      </c>
      <c r="W1608" s="7">
        <v>0</v>
      </c>
      <c r="X1608" s="2">
        <f t="shared" si="51"/>
        <v>3021.2604000000001</v>
      </c>
      <c r="Y1608" s="2">
        <v>0</v>
      </c>
      <c r="Z1608" s="2">
        <v>0</v>
      </c>
      <c r="AA1608"/>
      <c r="AB1608"/>
    </row>
    <row r="1609" spans="1:28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4">
        <v>1599</v>
      </c>
      <c r="Q1609" s="7">
        <v>1599</v>
      </c>
      <c r="R1609" s="16">
        <v>1050.6713999999999</v>
      </c>
      <c r="S1609" s="12">
        <v>1050.6713999999999</v>
      </c>
      <c r="T1609" s="7">
        <f t="shared" si="50"/>
        <v>0</v>
      </c>
      <c r="U1609" s="3">
        <v>0</v>
      </c>
      <c r="V1609" s="7">
        <v>0</v>
      </c>
      <c r="W1609" s="7">
        <v>0</v>
      </c>
      <c r="X1609" s="2">
        <f t="shared" si="51"/>
        <v>1050.6713999999999</v>
      </c>
      <c r="Y1609" s="2">
        <v>0</v>
      </c>
      <c r="Z1609" s="2">
        <v>0</v>
      </c>
      <c r="AA1609"/>
      <c r="AB1609"/>
    </row>
    <row r="1610" spans="1:28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4">
        <v>2299</v>
      </c>
      <c r="Q1610" s="7">
        <v>4598</v>
      </c>
      <c r="R1610" s="16">
        <v>1510.6302000000001</v>
      </c>
      <c r="S1610" s="12">
        <v>3021.2604000000001</v>
      </c>
      <c r="T1610" s="7">
        <f t="shared" si="50"/>
        <v>0</v>
      </c>
      <c r="U1610" s="3">
        <v>0</v>
      </c>
      <c r="V1610" s="7">
        <v>0</v>
      </c>
      <c r="W1610" s="7">
        <v>0</v>
      </c>
      <c r="X1610" s="2">
        <f t="shared" si="51"/>
        <v>3021.2604000000001</v>
      </c>
      <c r="Y1610" s="2">
        <v>0</v>
      </c>
      <c r="Z1610" s="2">
        <v>0</v>
      </c>
      <c r="AA1610"/>
      <c r="AB1610"/>
    </row>
    <row r="1611" spans="1:28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4">
        <v>2599</v>
      </c>
      <c r="Q1611" s="7">
        <v>7797</v>
      </c>
      <c r="R1611" s="16">
        <v>1707.7554</v>
      </c>
      <c r="S1611" s="12">
        <v>5123.2662</v>
      </c>
      <c r="T1611" s="7">
        <f t="shared" si="50"/>
        <v>0</v>
      </c>
      <c r="U1611" s="3">
        <v>0</v>
      </c>
      <c r="V1611" s="7">
        <v>0</v>
      </c>
      <c r="W1611" s="7">
        <v>0</v>
      </c>
      <c r="X1611" s="2">
        <f t="shared" si="51"/>
        <v>5123.2662</v>
      </c>
      <c r="Y1611" s="2">
        <v>0</v>
      </c>
      <c r="Z1611" s="2">
        <v>0</v>
      </c>
      <c r="AA1611"/>
      <c r="AB1611"/>
    </row>
    <row r="1612" spans="1:28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4">
        <v>2599</v>
      </c>
      <c r="Q1612" s="7">
        <v>5198</v>
      </c>
      <c r="R1612" s="16">
        <v>1707.7554</v>
      </c>
      <c r="S1612" s="12">
        <v>3415.5108</v>
      </c>
      <c r="T1612" s="7">
        <f t="shared" si="50"/>
        <v>0</v>
      </c>
      <c r="U1612" s="3">
        <v>0</v>
      </c>
      <c r="V1612" s="7">
        <v>0</v>
      </c>
      <c r="W1612" s="7">
        <v>0</v>
      </c>
      <c r="X1612" s="2">
        <f t="shared" si="51"/>
        <v>3415.5108</v>
      </c>
      <c r="Y1612" s="2">
        <v>0</v>
      </c>
      <c r="Z1612" s="2">
        <v>0</v>
      </c>
      <c r="AA1612"/>
      <c r="AB1612"/>
    </row>
    <row r="1613" spans="1:28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4">
        <v>2599</v>
      </c>
      <c r="Q1613" s="7">
        <v>7797</v>
      </c>
      <c r="R1613" s="16">
        <v>1707.7554</v>
      </c>
      <c r="S1613" s="12">
        <v>5123.2662</v>
      </c>
      <c r="T1613" s="7">
        <f t="shared" si="50"/>
        <v>0</v>
      </c>
      <c r="U1613" s="3">
        <v>0</v>
      </c>
      <c r="V1613" s="7">
        <v>0</v>
      </c>
      <c r="W1613" s="7">
        <v>0</v>
      </c>
      <c r="X1613" s="2">
        <f t="shared" si="51"/>
        <v>5123.2662</v>
      </c>
      <c r="Y1613" s="2">
        <v>0</v>
      </c>
      <c r="Z1613" s="2">
        <v>0</v>
      </c>
      <c r="AA1613"/>
      <c r="AB1613"/>
    </row>
    <row r="1614" spans="1:28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4">
        <v>1599</v>
      </c>
      <c r="Q1614" s="7">
        <v>1599</v>
      </c>
      <c r="R1614" s="16">
        <v>1050.6713999999999</v>
      </c>
      <c r="S1614" s="12">
        <v>1050.6713999999999</v>
      </c>
      <c r="T1614" s="7">
        <f t="shared" si="50"/>
        <v>0</v>
      </c>
      <c r="U1614" s="3">
        <v>0</v>
      </c>
      <c r="V1614" s="7">
        <v>0</v>
      </c>
      <c r="W1614" s="7">
        <v>0</v>
      </c>
      <c r="X1614" s="2">
        <f t="shared" si="51"/>
        <v>1050.6713999999999</v>
      </c>
      <c r="Y1614" s="2">
        <v>0</v>
      </c>
      <c r="Z1614" s="2">
        <v>0</v>
      </c>
      <c r="AA1614"/>
      <c r="AB1614"/>
    </row>
    <row r="1615" spans="1:28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4">
        <v>2299</v>
      </c>
      <c r="Q1615" s="7">
        <v>4598</v>
      </c>
      <c r="R1615" s="16">
        <v>1510.6302000000001</v>
      </c>
      <c r="S1615" s="12">
        <v>3021.2604000000001</v>
      </c>
      <c r="T1615" s="7">
        <f t="shared" si="50"/>
        <v>0</v>
      </c>
      <c r="U1615" s="3">
        <v>0</v>
      </c>
      <c r="V1615" s="7">
        <v>0</v>
      </c>
      <c r="W1615" s="7">
        <v>0</v>
      </c>
      <c r="X1615" s="2">
        <f t="shared" si="51"/>
        <v>3021.2604000000001</v>
      </c>
      <c r="Y1615" s="2">
        <v>0</v>
      </c>
      <c r="Z1615" s="2">
        <v>0</v>
      </c>
      <c r="AA1615"/>
      <c r="AB1615"/>
    </row>
    <row r="1616" spans="1:28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4">
        <v>1599</v>
      </c>
      <c r="Q1616" s="7">
        <v>1599</v>
      </c>
      <c r="R1616" s="16">
        <v>1050.6713999999999</v>
      </c>
      <c r="S1616" s="12">
        <v>1050.6713999999999</v>
      </c>
      <c r="T1616" s="7">
        <f t="shared" si="50"/>
        <v>0</v>
      </c>
      <c r="U1616" s="3">
        <v>0</v>
      </c>
      <c r="V1616" s="7">
        <v>0</v>
      </c>
      <c r="W1616" s="7">
        <v>0</v>
      </c>
      <c r="X1616" s="2">
        <f t="shared" si="51"/>
        <v>1050.6713999999999</v>
      </c>
      <c r="Y1616" s="2">
        <v>0</v>
      </c>
      <c r="Z1616" s="2">
        <v>0</v>
      </c>
      <c r="AA1616"/>
      <c r="AB1616"/>
    </row>
    <row r="1617" spans="1:28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4">
        <v>2299</v>
      </c>
      <c r="Q1617" s="7">
        <v>2299</v>
      </c>
      <c r="R1617" s="16">
        <v>1510.6302000000001</v>
      </c>
      <c r="S1617" s="12">
        <v>1510.6302000000001</v>
      </c>
      <c r="T1617" s="7">
        <f t="shared" si="50"/>
        <v>0</v>
      </c>
      <c r="U1617" s="3">
        <v>0</v>
      </c>
      <c r="V1617" s="7">
        <v>0</v>
      </c>
      <c r="W1617" s="7">
        <v>0</v>
      </c>
      <c r="X1617" s="2">
        <f t="shared" si="51"/>
        <v>1510.6302000000001</v>
      </c>
      <c r="Y1617" s="2">
        <v>0</v>
      </c>
      <c r="Z1617" s="2">
        <v>0</v>
      </c>
      <c r="AA1617"/>
      <c r="AB1617"/>
    </row>
    <row r="1618" spans="1:28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4">
        <v>2499</v>
      </c>
      <c r="Q1618" s="7">
        <v>4998</v>
      </c>
      <c r="R1618" s="16">
        <v>1642.047</v>
      </c>
      <c r="S1618" s="12">
        <v>3284.0940000000001</v>
      </c>
      <c r="T1618" s="7">
        <f t="shared" si="50"/>
        <v>0</v>
      </c>
      <c r="U1618" s="3">
        <v>0</v>
      </c>
      <c r="V1618" s="7">
        <v>0</v>
      </c>
      <c r="W1618" s="7">
        <v>0</v>
      </c>
      <c r="X1618" s="2">
        <f t="shared" si="51"/>
        <v>3284.0940000000001</v>
      </c>
      <c r="Y1618" s="2">
        <v>0</v>
      </c>
      <c r="Z1618" s="2">
        <v>0</v>
      </c>
      <c r="AA1618"/>
      <c r="AB1618"/>
    </row>
    <row r="1619" spans="1:28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4">
        <v>2499</v>
      </c>
      <c r="Q1619" s="7">
        <v>4998</v>
      </c>
      <c r="R1619" s="16">
        <v>1642.047</v>
      </c>
      <c r="S1619" s="12">
        <v>3284.0940000000001</v>
      </c>
      <c r="T1619" s="7">
        <f t="shared" si="50"/>
        <v>0</v>
      </c>
      <c r="U1619" s="3">
        <v>0</v>
      </c>
      <c r="V1619" s="7">
        <v>0</v>
      </c>
      <c r="W1619" s="7">
        <v>0</v>
      </c>
      <c r="X1619" s="2">
        <f t="shared" si="51"/>
        <v>3284.0940000000001</v>
      </c>
      <c r="Y1619" s="2">
        <v>0</v>
      </c>
      <c r="Z1619" s="2">
        <v>0</v>
      </c>
      <c r="AA1619"/>
      <c r="AB1619"/>
    </row>
    <row r="1620" spans="1:28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4">
        <v>2499</v>
      </c>
      <c r="Q1620" s="7">
        <v>7497</v>
      </c>
      <c r="R1620" s="16">
        <v>1642.047</v>
      </c>
      <c r="S1620" s="12">
        <v>4926.1409999999996</v>
      </c>
      <c r="T1620" s="7">
        <f t="shared" si="50"/>
        <v>0</v>
      </c>
      <c r="U1620" s="3">
        <v>0</v>
      </c>
      <c r="V1620" s="7">
        <v>0</v>
      </c>
      <c r="W1620" s="7">
        <v>0</v>
      </c>
      <c r="X1620" s="2">
        <f t="shared" si="51"/>
        <v>4926.1409999999996</v>
      </c>
      <c r="Y1620" s="2">
        <v>0</v>
      </c>
      <c r="Z1620" s="2">
        <v>0</v>
      </c>
      <c r="AA1620"/>
      <c r="AB1620"/>
    </row>
    <row r="1621" spans="1:28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4">
        <v>2499</v>
      </c>
      <c r="Q1621" s="7">
        <v>4998</v>
      </c>
      <c r="R1621" s="16">
        <v>1642.047</v>
      </c>
      <c r="S1621" s="12">
        <v>3284.0940000000001</v>
      </c>
      <c r="T1621" s="7">
        <f t="shared" si="50"/>
        <v>0</v>
      </c>
      <c r="U1621" s="3">
        <v>0</v>
      </c>
      <c r="V1621" s="7">
        <v>0</v>
      </c>
      <c r="W1621" s="7">
        <v>0</v>
      </c>
      <c r="X1621" s="2">
        <f t="shared" si="51"/>
        <v>3284.0940000000001</v>
      </c>
      <c r="Y1621" s="2">
        <v>0</v>
      </c>
      <c r="Z1621" s="2">
        <v>0</v>
      </c>
      <c r="AA1621"/>
      <c r="AB1621"/>
    </row>
    <row r="1622" spans="1:28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4">
        <v>2499</v>
      </c>
      <c r="Q1622" s="7">
        <v>7497</v>
      </c>
      <c r="R1622" s="16">
        <v>1642.047</v>
      </c>
      <c r="S1622" s="12">
        <v>4926.1409999999996</v>
      </c>
      <c r="T1622" s="7">
        <f t="shared" si="50"/>
        <v>0</v>
      </c>
      <c r="U1622" s="3">
        <v>0</v>
      </c>
      <c r="V1622" s="7">
        <v>0</v>
      </c>
      <c r="W1622" s="7">
        <v>0</v>
      </c>
      <c r="X1622" s="2">
        <f t="shared" si="51"/>
        <v>4926.1409999999996</v>
      </c>
      <c r="Y1622" s="2">
        <v>0</v>
      </c>
      <c r="Z1622" s="2">
        <v>0</v>
      </c>
      <c r="AA1622"/>
      <c r="AB1622"/>
    </row>
    <row r="1623" spans="1:28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4">
        <v>2199</v>
      </c>
      <c r="Q1623" s="7">
        <v>2199</v>
      </c>
      <c r="R1623" s="16">
        <v>1444.9218000000001</v>
      </c>
      <c r="S1623" s="12">
        <v>1444.9218000000001</v>
      </c>
      <c r="T1623" s="7">
        <f t="shared" si="50"/>
        <v>0</v>
      </c>
      <c r="U1623" s="3">
        <v>0</v>
      </c>
      <c r="V1623" s="7">
        <v>0</v>
      </c>
      <c r="W1623" s="7">
        <v>0</v>
      </c>
      <c r="X1623" s="2">
        <f t="shared" si="51"/>
        <v>1444.9218000000001</v>
      </c>
      <c r="Y1623" s="2">
        <v>0</v>
      </c>
      <c r="Z1623" s="2">
        <v>0</v>
      </c>
      <c r="AA1623"/>
      <c r="AB1623"/>
    </row>
    <row r="1624" spans="1:28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4">
        <v>2199</v>
      </c>
      <c r="Q1624" s="7">
        <v>4398</v>
      </c>
      <c r="R1624" s="16">
        <v>1444.9218000000001</v>
      </c>
      <c r="S1624" s="12">
        <v>2889.8436000000002</v>
      </c>
      <c r="T1624" s="7">
        <f t="shared" si="50"/>
        <v>0</v>
      </c>
      <c r="U1624" s="3">
        <v>0</v>
      </c>
      <c r="V1624" s="7">
        <v>0</v>
      </c>
      <c r="W1624" s="7">
        <v>0</v>
      </c>
      <c r="X1624" s="2">
        <f t="shared" si="51"/>
        <v>2889.8436000000002</v>
      </c>
      <c r="Y1624" s="2">
        <v>0</v>
      </c>
      <c r="Z1624" s="2">
        <v>0</v>
      </c>
      <c r="AA1624"/>
      <c r="AB1624"/>
    </row>
    <row r="1625" spans="1:28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4">
        <v>2299</v>
      </c>
      <c r="Q1625" s="7">
        <v>4598</v>
      </c>
      <c r="R1625" s="16">
        <v>1510.6302000000001</v>
      </c>
      <c r="S1625" s="12">
        <v>3021.2604000000001</v>
      </c>
      <c r="T1625" s="7">
        <f t="shared" si="50"/>
        <v>0</v>
      </c>
      <c r="U1625" s="3">
        <v>0</v>
      </c>
      <c r="V1625" s="7">
        <v>0</v>
      </c>
      <c r="W1625" s="7">
        <v>0</v>
      </c>
      <c r="X1625" s="2">
        <f t="shared" si="51"/>
        <v>3021.2604000000001</v>
      </c>
      <c r="Y1625" s="2">
        <v>0</v>
      </c>
      <c r="Z1625" s="2">
        <v>0</v>
      </c>
      <c r="AA1625"/>
      <c r="AB1625"/>
    </row>
    <row r="1626" spans="1:28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4">
        <v>2199</v>
      </c>
      <c r="Q1626" s="7">
        <v>2199</v>
      </c>
      <c r="R1626" s="16">
        <v>1444.9218000000001</v>
      </c>
      <c r="S1626" s="12">
        <v>1444.9218000000001</v>
      </c>
      <c r="T1626" s="7">
        <f t="shared" si="50"/>
        <v>0</v>
      </c>
      <c r="U1626" s="3">
        <v>0</v>
      </c>
      <c r="V1626" s="7">
        <v>0</v>
      </c>
      <c r="W1626" s="7">
        <v>0</v>
      </c>
      <c r="X1626" s="2">
        <f t="shared" si="51"/>
        <v>1444.9218000000001</v>
      </c>
      <c r="Y1626" s="2">
        <v>0</v>
      </c>
      <c r="Z1626" s="2">
        <v>0</v>
      </c>
      <c r="AA1626"/>
      <c r="AB1626"/>
    </row>
    <row r="1627" spans="1:28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4">
        <v>2199</v>
      </c>
      <c r="Q1627" s="7">
        <v>4398</v>
      </c>
      <c r="R1627" s="16">
        <v>1444.9218000000001</v>
      </c>
      <c r="S1627" s="12">
        <v>2889.8436000000002</v>
      </c>
      <c r="T1627" s="7">
        <f t="shared" si="50"/>
        <v>0</v>
      </c>
      <c r="U1627" s="3">
        <v>0</v>
      </c>
      <c r="V1627" s="7">
        <v>0</v>
      </c>
      <c r="W1627" s="7">
        <v>0</v>
      </c>
      <c r="X1627" s="2">
        <f t="shared" si="51"/>
        <v>2889.8436000000002</v>
      </c>
      <c r="Y1627" s="2">
        <v>0</v>
      </c>
      <c r="Z1627" s="2">
        <v>0</v>
      </c>
      <c r="AA1627"/>
      <c r="AB1627"/>
    </row>
    <row r="1628" spans="1:28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4">
        <v>2199</v>
      </c>
      <c r="Q1628" s="7">
        <v>4398</v>
      </c>
      <c r="R1628" s="16">
        <v>1444.9218000000001</v>
      </c>
      <c r="S1628" s="12">
        <v>2889.8436000000002</v>
      </c>
      <c r="T1628" s="7">
        <f t="shared" si="50"/>
        <v>0</v>
      </c>
      <c r="U1628" s="3">
        <v>0</v>
      </c>
      <c r="V1628" s="7">
        <v>0</v>
      </c>
      <c r="W1628" s="7">
        <v>0</v>
      </c>
      <c r="X1628" s="2">
        <f t="shared" si="51"/>
        <v>2889.8436000000002</v>
      </c>
      <c r="Y1628" s="2">
        <v>0</v>
      </c>
      <c r="Z1628" s="2">
        <v>0</v>
      </c>
      <c r="AA1628"/>
      <c r="AB1628"/>
    </row>
    <row r="1629" spans="1:28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4">
        <v>2299</v>
      </c>
      <c r="Q1629" s="7">
        <v>2299</v>
      </c>
      <c r="R1629" s="16">
        <v>1510.6302000000001</v>
      </c>
      <c r="S1629" s="12">
        <v>1510.6302000000001</v>
      </c>
      <c r="T1629" s="7">
        <f t="shared" si="50"/>
        <v>0</v>
      </c>
      <c r="U1629" s="3">
        <v>0</v>
      </c>
      <c r="V1629" s="7">
        <v>0</v>
      </c>
      <c r="W1629" s="7">
        <v>0</v>
      </c>
      <c r="X1629" s="2">
        <f t="shared" si="51"/>
        <v>1510.6302000000001</v>
      </c>
      <c r="Y1629" s="2">
        <v>0</v>
      </c>
      <c r="Z1629" s="2">
        <v>0</v>
      </c>
      <c r="AA1629"/>
      <c r="AB1629"/>
    </row>
    <row r="1630" spans="1:28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4">
        <v>2199</v>
      </c>
      <c r="Q1630" s="7">
        <v>2199</v>
      </c>
      <c r="R1630" s="16">
        <v>1444.9218000000001</v>
      </c>
      <c r="S1630" s="12">
        <v>1444.9218000000001</v>
      </c>
      <c r="T1630" s="7">
        <f t="shared" si="50"/>
        <v>0</v>
      </c>
      <c r="U1630" s="3">
        <v>0</v>
      </c>
      <c r="V1630" s="7">
        <v>0</v>
      </c>
      <c r="W1630" s="7">
        <v>0</v>
      </c>
      <c r="X1630" s="2">
        <f t="shared" si="51"/>
        <v>1444.9218000000001</v>
      </c>
      <c r="Y1630" s="2">
        <v>0</v>
      </c>
      <c r="Z1630" s="2">
        <v>0</v>
      </c>
      <c r="AA1630"/>
      <c r="AB1630"/>
    </row>
    <row r="1631" spans="1:28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4">
        <v>2499</v>
      </c>
      <c r="Q1631" s="7">
        <v>4998</v>
      </c>
      <c r="R1631" s="16">
        <v>1642.047</v>
      </c>
      <c r="S1631" s="12">
        <v>3284.0940000000001</v>
      </c>
      <c r="T1631" s="7">
        <f t="shared" si="50"/>
        <v>0</v>
      </c>
      <c r="U1631" s="3">
        <v>0</v>
      </c>
      <c r="V1631" s="7">
        <v>0</v>
      </c>
      <c r="W1631" s="7">
        <v>0</v>
      </c>
      <c r="X1631" s="2">
        <f t="shared" si="51"/>
        <v>3284.0940000000001</v>
      </c>
      <c r="Y1631" s="2">
        <v>0</v>
      </c>
      <c r="Z1631" s="2">
        <v>0</v>
      </c>
      <c r="AA1631"/>
      <c r="AB1631"/>
    </row>
    <row r="1632" spans="1:28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4">
        <v>2299</v>
      </c>
      <c r="Q1632" s="7">
        <v>2299</v>
      </c>
      <c r="R1632" s="16">
        <v>1510.6302000000001</v>
      </c>
      <c r="S1632" s="12">
        <v>1510.6302000000001</v>
      </c>
      <c r="T1632" s="7">
        <f t="shared" si="50"/>
        <v>0</v>
      </c>
      <c r="U1632" s="3">
        <v>0</v>
      </c>
      <c r="V1632" s="7">
        <v>0</v>
      </c>
      <c r="W1632" s="7">
        <v>0</v>
      </c>
      <c r="X1632" s="2">
        <f t="shared" si="51"/>
        <v>1510.6302000000001</v>
      </c>
      <c r="Y1632" s="2">
        <v>0</v>
      </c>
      <c r="Z1632" s="2">
        <v>0</v>
      </c>
      <c r="AA1632"/>
      <c r="AB1632"/>
    </row>
    <row r="1633" spans="1:28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4">
        <v>1314</v>
      </c>
      <c r="Q1633" s="7">
        <v>11957.4</v>
      </c>
      <c r="R1633" s="16">
        <v>564</v>
      </c>
      <c r="S1633" s="12">
        <v>5132.3999999999996</v>
      </c>
      <c r="T1633" s="7">
        <f t="shared" si="50"/>
        <v>0</v>
      </c>
      <c r="U1633" s="3">
        <v>0</v>
      </c>
      <c r="V1633" s="7">
        <v>0</v>
      </c>
      <c r="W1633" s="7">
        <v>0</v>
      </c>
      <c r="X1633" s="2">
        <f t="shared" si="51"/>
        <v>5132.3999999999996</v>
      </c>
      <c r="Y1633" s="2">
        <v>0</v>
      </c>
      <c r="Z1633" s="2">
        <v>0</v>
      </c>
      <c r="AA1633"/>
      <c r="AB1633"/>
    </row>
    <row r="1634" spans="1:28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4">
        <v>1314</v>
      </c>
      <c r="Q1634" s="7">
        <v>11957.4</v>
      </c>
      <c r="R1634" s="16">
        <v>564</v>
      </c>
      <c r="S1634" s="12">
        <v>5132.3999999999996</v>
      </c>
      <c r="T1634" s="7">
        <f t="shared" si="50"/>
        <v>0</v>
      </c>
      <c r="U1634" s="3">
        <v>0</v>
      </c>
      <c r="V1634" s="7">
        <v>0</v>
      </c>
      <c r="W1634" s="7">
        <v>0</v>
      </c>
      <c r="X1634" s="2">
        <f t="shared" si="51"/>
        <v>5132.3999999999996</v>
      </c>
      <c r="Y1634" s="2">
        <v>0</v>
      </c>
      <c r="Z1634" s="2">
        <v>0</v>
      </c>
      <c r="AA1634"/>
      <c r="AB1634"/>
    </row>
    <row r="1635" spans="1:28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4">
        <v>754</v>
      </c>
      <c r="Q1635" s="7">
        <v>7238.4</v>
      </c>
      <c r="R1635" s="16">
        <v>317</v>
      </c>
      <c r="S1635" s="12">
        <v>3043.2</v>
      </c>
      <c r="T1635" s="7">
        <f t="shared" si="50"/>
        <v>0</v>
      </c>
      <c r="U1635" s="3">
        <v>0</v>
      </c>
      <c r="V1635" s="7">
        <v>0</v>
      </c>
      <c r="W1635" s="7">
        <v>0</v>
      </c>
      <c r="X1635" s="2">
        <f t="shared" si="51"/>
        <v>3043.2</v>
      </c>
      <c r="Y1635" s="2">
        <v>0</v>
      </c>
      <c r="Z1635" s="2">
        <v>0</v>
      </c>
      <c r="AA1635"/>
      <c r="AB1635"/>
    </row>
    <row r="1636" spans="1:28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4">
        <v>1431</v>
      </c>
      <c r="Q1636" s="7">
        <v>16027.199999999999</v>
      </c>
      <c r="R1636" s="16">
        <v>564</v>
      </c>
      <c r="S1636" s="12">
        <v>6316.7999999999993</v>
      </c>
      <c r="T1636" s="7">
        <f t="shared" si="50"/>
        <v>0</v>
      </c>
      <c r="U1636" s="3">
        <v>0</v>
      </c>
      <c r="V1636" s="7">
        <v>0</v>
      </c>
      <c r="W1636" s="7">
        <v>0</v>
      </c>
      <c r="X1636" s="2">
        <f t="shared" si="51"/>
        <v>6316.7999999999993</v>
      </c>
      <c r="Y1636" s="2">
        <v>0</v>
      </c>
      <c r="Z1636" s="2">
        <v>0</v>
      </c>
      <c r="AA1636"/>
      <c r="AB1636"/>
    </row>
    <row r="1637" spans="1:28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4">
        <v>754</v>
      </c>
      <c r="Q1637" s="7">
        <v>7238.4</v>
      </c>
      <c r="R1637" s="16">
        <v>317</v>
      </c>
      <c r="S1637" s="12">
        <v>3043.2</v>
      </c>
      <c r="T1637" s="7">
        <f t="shared" si="50"/>
        <v>0</v>
      </c>
      <c r="U1637" s="3">
        <v>0</v>
      </c>
      <c r="V1637" s="7">
        <v>0</v>
      </c>
      <c r="W1637" s="7">
        <v>0</v>
      </c>
      <c r="X1637" s="2">
        <f t="shared" si="51"/>
        <v>3043.2</v>
      </c>
      <c r="Y1637" s="2">
        <v>0</v>
      </c>
      <c r="Z1637" s="2">
        <v>0</v>
      </c>
      <c r="AA1637"/>
      <c r="AB1637"/>
    </row>
    <row r="1638" spans="1:28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4">
        <v>754</v>
      </c>
      <c r="Q1638" s="7">
        <v>12064</v>
      </c>
      <c r="R1638" s="16">
        <v>317</v>
      </c>
      <c r="S1638" s="12">
        <v>5072</v>
      </c>
      <c r="T1638" s="7">
        <f t="shared" si="50"/>
        <v>0</v>
      </c>
      <c r="U1638" s="3">
        <v>0</v>
      </c>
      <c r="V1638" s="7">
        <v>0</v>
      </c>
      <c r="W1638" s="7">
        <v>0</v>
      </c>
      <c r="X1638" s="2">
        <f t="shared" si="51"/>
        <v>5072</v>
      </c>
      <c r="Y1638" s="2">
        <v>0</v>
      </c>
      <c r="Z1638" s="2">
        <v>0</v>
      </c>
      <c r="AA1638"/>
      <c r="AB1638"/>
    </row>
    <row r="1639" spans="1:28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4">
        <v>694</v>
      </c>
      <c r="Q1639" s="7">
        <v>7772.7999999999993</v>
      </c>
      <c r="R1639" s="16">
        <v>306</v>
      </c>
      <c r="S1639" s="12">
        <v>3427.2</v>
      </c>
      <c r="T1639" s="7">
        <f t="shared" si="50"/>
        <v>0</v>
      </c>
      <c r="U1639" s="3">
        <v>0</v>
      </c>
      <c r="V1639" s="7">
        <v>0</v>
      </c>
      <c r="W1639" s="7">
        <v>0</v>
      </c>
      <c r="X1639" s="2">
        <f t="shared" si="51"/>
        <v>3427.2</v>
      </c>
      <c r="Y1639" s="2">
        <v>0</v>
      </c>
      <c r="Z1639" s="2">
        <v>0</v>
      </c>
      <c r="AA1639"/>
      <c r="AB1639"/>
    </row>
    <row r="1640" spans="1:28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4">
        <v>795</v>
      </c>
      <c r="Q1640" s="7">
        <v>7632</v>
      </c>
      <c r="R1640" s="16">
        <v>317</v>
      </c>
      <c r="S1640" s="12">
        <v>3043.2</v>
      </c>
      <c r="T1640" s="7">
        <f t="shared" si="50"/>
        <v>0</v>
      </c>
      <c r="U1640" s="3">
        <v>0</v>
      </c>
      <c r="V1640" s="7">
        <v>0</v>
      </c>
      <c r="W1640" s="7">
        <v>0</v>
      </c>
      <c r="X1640" s="2">
        <f t="shared" si="51"/>
        <v>3043.2</v>
      </c>
      <c r="Y1640" s="2">
        <v>0</v>
      </c>
      <c r="Z1640" s="2">
        <v>0</v>
      </c>
      <c r="AA1640"/>
      <c r="AB1640"/>
    </row>
    <row r="1641" spans="1:28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4">
        <v>695</v>
      </c>
      <c r="Q1641" s="7">
        <v>11120</v>
      </c>
      <c r="R1641" s="16">
        <v>292</v>
      </c>
      <c r="S1641" s="12">
        <v>4672</v>
      </c>
      <c r="T1641" s="7">
        <f t="shared" si="50"/>
        <v>0</v>
      </c>
      <c r="U1641" s="3">
        <v>0</v>
      </c>
      <c r="V1641" s="7">
        <v>0</v>
      </c>
      <c r="W1641" s="7">
        <v>0</v>
      </c>
      <c r="X1641" s="2">
        <f t="shared" si="51"/>
        <v>4672</v>
      </c>
      <c r="Y1641" s="2">
        <v>0</v>
      </c>
      <c r="Z1641" s="2">
        <v>0</v>
      </c>
      <c r="AA1641"/>
      <c r="AB1641"/>
    </row>
    <row r="1642" spans="1:28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4">
        <v>754</v>
      </c>
      <c r="Q1642" s="7">
        <v>7238.4</v>
      </c>
      <c r="R1642" s="16">
        <v>317</v>
      </c>
      <c r="S1642" s="12">
        <v>3043.2</v>
      </c>
      <c r="T1642" s="7">
        <f t="shared" si="50"/>
        <v>0</v>
      </c>
      <c r="U1642" s="3">
        <v>0</v>
      </c>
      <c r="V1642" s="7">
        <v>0</v>
      </c>
      <c r="W1642" s="7">
        <v>0</v>
      </c>
      <c r="X1642" s="2">
        <f t="shared" si="51"/>
        <v>3043.2</v>
      </c>
      <c r="Y1642" s="2">
        <v>0</v>
      </c>
      <c r="Z1642" s="2">
        <v>0</v>
      </c>
      <c r="AA1642"/>
      <c r="AB1642"/>
    </row>
    <row r="1643" spans="1:28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4">
        <v>780</v>
      </c>
      <c r="Q1643" s="7">
        <v>8736</v>
      </c>
      <c r="R1643" s="16">
        <v>354</v>
      </c>
      <c r="S1643" s="12">
        <v>3964.7999999999997</v>
      </c>
      <c r="T1643" s="7">
        <f t="shared" si="50"/>
        <v>0</v>
      </c>
      <c r="U1643" s="3">
        <v>0</v>
      </c>
      <c r="V1643" s="7">
        <v>0</v>
      </c>
      <c r="W1643" s="7">
        <v>0</v>
      </c>
      <c r="X1643" s="2">
        <f t="shared" si="51"/>
        <v>3964.7999999999997</v>
      </c>
      <c r="Y1643" s="2">
        <v>0</v>
      </c>
      <c r="Z1643" s="2">
        <v>0</v>
      </c>
      <c r="AA1643"/>
      <c r="AB1643"/>
    </row>
    <row r="1644" spans="1:28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4">
        <v>780</v>
      </c>
      <c r="Q1644" s="7">
        <v>7488</v>
      </c>
      <c r="R1644" s="16">
        <v>354</v>
      </c>
      <c r="S1644" s="12">
        <v>3398.4</v>
      </c>
      <c r="T1644" s="7">
        <f t="shared" si="50"/>
        <v>0</v>
      </c>
      <c r="U1644" s="3">
        <v>0</v>
      </c>
      <c r="V1644" s="7">
        <v>0</v>
      </c>
      <c r="W1644" s="7">
        <v>0</v>
      </c>
      <c r="X1644" s="2">
        <f t="shared" si="51"/>
        <v>3398.4</v>
      </c>
      <c r="Y1644" s="2">
        <v>0</v>
      </c>
      <c r="Z1644" s="2">
        <v>0</v>
      </c>
      <c r="AA1644"/>
      <c r="AB1644"/>
    </row>
    <row r="1645" spans="1:28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4">
        <v>825</v>
      </c>
      <c r="Q1645" s="7">
        <v>9240</v>
      </c>
      <c r="R1645" s="16">
        <v>354</v>
      </c>
      <c r="S1645" s="12">
        <v>3964.7999999999997</v>
      </c>
      <c r="T1645" s="7">
        <f t="shared" si="50"/>
        <v>0</v>
      </c>
      <c r="U1645" s="3">
        <v>0</v>
      </c>
      <c r="V1645" s="7">
        <v>0</v>
      </c>
      <c r="W1645" s="7">
        <v>0</v>
      </c>
      <c r="X1645" s="2">
        <f t="shared" si="51"/>
        <v>3964.7999999999997</v>
      </c>
      <c r="Y1645" s="2">
        <v>0</v>
      </c>
      <c r="Z1645" s="2">
        <v>0</v>
      </c>
      <c r="AA1645"/>
      <c r="AB1645"/>
    </row>
    <row r="1646" spans="1:28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4">
        <v>795</v>
      </c>
      <c r="Q1646" s="7">
        <v>8904</v>
      </c>
      <c r="R1646" s="16">
        <v>317</v>
      </c>
      <c r="S1646" s="12">
        <v>3550.3999999999996</v>
      </c>
      <c r="T1646" s="7">
        <f t="shared" si="50"/>
        <v>0</v>
      </c>
      <c r="U1646" s="3">
        <v>0</v>
      </c>
      <c r="V1646" s="7">
        <v>0</v>
      </c>
      <c r="W1646" s="7">
        <v>0</v>
      </c>
      <c r="X1646" s="2">
        <f t="shared" si="51"/>
        <v>3550.3999999999996</v>
      </c>
      <c r="Y1646" s="2">
        <v>0</v>
      </c>
      <c r="Z1646" s="2">
        <v>0</v>
      </c>
      <c r="AA1646"/>
      <c r="AB1646"/>
    </row>
    <row r="1647" spans="1:28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4">
        <v>795</v>
      </c>
      <c r="Q1647" s="7">
        <v>8904</v>
      </c>
      <c r="R1647" s="16">
        <v>317</v>
      </c>
      <c r="S1647" s="12">
        <v>3550.3999999999996</v>
      </c>
      <c r="T1647" s="7">
        <f t="shared" si="50"/>
        <v>0</v>
      </c>
      <c r="U1647" s="3">
        <v>0</v>
      </c>
      <c r="V1647" s="7">
        <v>0</v>
      </c>
      <c r="W1647" s="7">
        <v>0</v>
      </c>
      <c r="X1647" s="2">
        <f t="shared" si="51"/>
        <v>3550.3999999999996</v>
      </c>
      <c r="Y1647" s="2">
        <v>0</v>
      </c>
      <c r="Z1647" s="2">
        <v>0</v>
      </c>
      <c r="AA1647"/>
      <c r="AB1647"/>
    </row>
    <row r="1648" spans="1:28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4">
        <v>843</v>
      </c>
      <c r="Q1648" s="7">
        <v>6744</v>
      </c>
      <c r="R1648" s="16">
        <v>354</v>
      </c>
      <c r="S1648" s="12">
        <v>2832</v>
      </c>
      <c r="T1648" s="7">
        <f t="shared" si="50"/>
        <v>0</v>
      </c>
      <c r="U1648" s="3">
        <v>0</v>
      </c>
      <c r="V1648" s="7">
        <v>0</v>
      </c>
      <c r="W1648" s="7">
        <v>0</v>
      </c>
      <c r="X1648" s="2">
        <f t="shared" si="51"/>
        <v>2832</v>
      </c>
      <c r="Y1648" s="2">
        <v>0</v>
      </c>
      <c r="Z1648" s="2">
        <v>0</v>
      </c>
      <c r="AA1648"/>
      <c r="AB1648"/>
    </row>
    <row r="1649" spans="1:28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4">
        <v>795</v>
      </c>
      <c r="Q1649" s="7">
        <v>8904</v>
      </c>
      <c r="R1649" s="16">
        <v>317</v>
      </c>
      <c r="S1649" s="12">
        <v>3550.3999999999996</v>
      </c>
      <c r="T1649" s="7">
        <f t="shared" si="50"/>
        <v>0</v>
      </c>
      <c r="U1649" s="3">
        <v>0</v>
      </c>
      <c r="V1649" s="7">
        <v>0</v>
      </c>
      <c r="W1649" s="7">
        <v>0</v>
      </c>
      <c r="X1649" s="2">
        <f t="shared" si="51"/>
        <v>3550.3999999999996</v>
      </c>
      <c r="Y1649" s="2">
        <v>0</v>
      </c>
      <c r="Z1649" s="2">
        <v>0</v>
      </c>
      <c r="AA1649"/>
      <c r="AB1649"/>
    </row>
    <row r="1650" spans="1:28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4">
        <v>1551</v>
      </c>
      <c r="Q1650" s="7">
        <v>19852.800000000003</v>
      </c>
      <c r="R1650" s="16">
        <v>665</v>
      </c>
      <c r="S1650" s="12">
        <v>8512</v>
      </c>
      <c r="T1650" s="7">
        <f t="shared" si="50"/>
        <v>0</v>
      </c>
      <c r="U1650" s="3">
        <v>0</v>
      </c>
      <c r="V1650" s="7">
        <v>0</v>
      </c>
      <c r="W1650" s="7">
        <v>0</v>
      </c>
      <c r="X1650" s="2">
        <f t="shared" si="51"/>
        <v>8512</v>
      </c>
      <c r="Y1650" s="2">
        <v>0</v>
      </c>
      <c r="Z1650" s="2">
        <v>0</v>
      </c>
      <c r="AA1650"/>
      <c r="AB1650"/>
    </row>
    <row r="1651" spans="1:28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4">
        <v>989</v>
      </c>
      <c r="Q1651" s="7">
        <v>9494.4</v>
      </c>
      <c r="R1651" s="16">
        <v>390</v>
      </c>
      <c r="S1651" s="12">
        <v>3744</v>
      </c>
      <c r="T1651" s="7">
        <f t="shared" si="50"/>
        <v>0</v>
      </c>
      <c r="U1651" s="3">
        <v>0</v>
      </c>
      <c r="V1651" s="7">
        <v>0</v>
      </c>
      <c r="W1651" s="7">
        <v>0</v>
      </c>
      <c r="X1651" s="2">
        <f t="shared" si="51"/>
        <v>3744</v>
      </c>
      <c r="Y1651" s="2">
        <v>0</v>
      </c>
      <c r="Z1651" s="2">
        <v>0</v>
      </c>
      <c r="AA1651"/>
      <c r="AB1651"/>
    </row>
    <row r="1652" spans="1:28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4">
        <v>2754</v>
      </c>
      <c r="Q1652" s="7">
        <v>28641.600000000002</v>
      </c>
      <c r="R1652" s="16">
        <v>1384</v>
      </c>
      <c r="S1652" s="12">
        <v>14393.6</v>
      </c>
      <c r="T1652" s="7">
        <f t="shared" si="50"/>
        <v>0</v>
      </c>
      <c r="U1652" s="3">
        <v>0</v>
      </c>
      <c r="V1652" s="7">
        <v>0</v>
      </c>
      <c r="W1652" s="7">
        <v>0</v>
      </c>
      <c r="X1652" s="2">
        <f t="shared" si="51"/>
        <v>14393.6</v>
      </c>
      <c r="Y1652" s="2">
        <v>0</v>
      </c>
      <c r="Z1652" s="2">
        <v>0</v>
      </c>
      <c r="AA1652"/>
      <c r="AB1652"/>
    </row>
    <row r="1653" spans="1:28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4">
        <v>2849</v>
      </c>
      <c r="Q1653" s="7">
        <v>29629.600000000002</v>
      </c>
      <c r="R1653" s="16">
        <v>1153</v>
      </c>
      <c r="S1653" s="12">
        <v>11991.2</v>
      </c>
      <c r="T1653" s="7">
        <f t="shared" si="50"/>
        <v>0</v>
      </c>
      <c r="U1653" s="3">
        <v>0</v>
      </c>
      <c r="V1653" s="7">
        <v>0</v>
      </c>
      <c r="W1653" s="7">
        <v>0</v>
      </c>
      <c r="X1653" s="2">
        <f t="shared" si="51"/>
        <v>11991.2</v>
      </c>
      <c r="Y1653" s="2">
        <v>0</v>
      </c>
      <c r="Z1653" s="2">
        <v>0</v>
      </c>
      <c r="AA1653"/>
      <c r="AB1653"/>
    </row>
    <row r="1654" spans="1:28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4">
        <v>1867</v>
      </c>
      <c r="Q1654" s="7">
        <v>15869.5</v>
      </c>
      <c r="R1654" s="16">
        <v>784</v>
      </c>
      <c r="S1654" s="12">
        <v>6664</v>
      </c>
      <c r="T1654" s="7">
        <f t="shared" si="50"/>
        <v>0</v>
      </c>
      <c r="U1654" s="3">
        <v>0</v>
      </c>
      <c r="V1654" s="7">
        <v>0</v>
      </c>
      <c r="W1654" s="7">
        <v>0</v>
      </c>
      <c r="X1654" s="2">
        <f t="shared" si="51"/>
        <v>6664</v>
      </c>
      <c r="Y1654" s="2">
        <v>0</v>
      </c>
      <c r="Z1654" s="2">
        <v>0</v>
      </c>
      <c r="AA1654"/>
      <c r="AB1654"/>
    </row>
    <row r="1655" spans="1:28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4">
        <v>1362</v>
      </c>
      <c r="Q1655" s="7">
        <v>14164.800000000001</v>
      </c>
      <c r="R1655" s="16">
        <v>600</v>
      </c>
      <c r="S1655" s="12">
        <v>6240</v>
      </c>
      <c r="T1655" s="7">
        <f t="shared" si="50"/>
        <v>0</v>
      </c>
      <c r="U1655" s="3">
        <v>0</v>
      </c>
      <c r="V1655" s="7">
        <v>0</v>
      </c>
      <c r="W1655" s="7">
        <v>0</v>
      </c>
      <c r="X1655" s="2">
        <f t="shared" si="51"/>
        <v>6240</v>
      </c>
      <c r="Y1655" s="2">
        <v>0</v>
      </c>
      <c r="Z1655" s="2">
        <v>0</v>
      </c>
      <c r="AA1655"/>
      <c r="AB1655"/>
    </row>
    <row r="1656" spans="1:28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4">
        <v>1964</v>
      </c>
      <c r="Q1656" s="7">
        <v>24550</v>
      </c>
      <c r="R1656" s="16">
        <v>769</v>
      </c>
      <c r="S1656" s="12">
        <v>9612.5</v>
      </c>
      <c r="T1656" s="7">
        <f t="shared" si="50"/>
        <v>0</v>
      </c>
      <c r="U1656" s="3">
        <v>0</v>
      </c>
      <c r="V1656" s="7">
        <v>0</v>
      </c>
      <c r="W1656" s="7">
        <v>0</v>
      </c>
      <c r="X1656" s="2">
        <f t="shared" si="51"/>
        <v>9612.5</v>
      </c>
      <c r="Y1656" s="2">
        <v>0</v>
      </c>
      <c r="Z1656" s="2">
        <v>0</v>
      </c>
      <c r="AA1656"/>
      <c r="AB1656"/>
    </row>
    <row r="1657" spans="1:28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4">
        <v>1658</v>
      </c>
      <c r="Q1657" s="7">
        <v>14093</v>
      </c>
      <c r="R1657" s="16">
        <v>666</v>
      </c>
      <c r="S1657" s="12">
        <v>5661</v>
      </c>
      <c r="T1657" s="7">
        <f t="shared" si="50"/>
        <v>0</v>
      </c>
      <c r="U1657" s="3">
        <v>0</v>
      </c>
      <c r="V1657" s="7">
        <v>0</v>
      </c>
      <c r="W1657" s="7">
        <v>0</v>
      </c>
      <c r="X1657" s="2">
        <f t="shared" si="51"/>
        <v>5661</v>
      </c>
      <c r="Y1657" s="2">
        <v>0</v>
      </c>
      <c r="Z1657" s="2">
        <v>0</v>
      </c>
      <c r="AA1657"/>
      <c r="AB1657"/>
    </row>
    <row r="1658" spans="1:28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4">
        <v>1669</v>
      </c>
      <c r="Q1658" s="7">
        <v>17357.600000000002</v>
      </c>
      <c r="R1658" s="16">
        <v>666</v>
      </c>
      <c r="S1658" s="12">
        <v>6926.4000000000005</v>
      </c>
      <c r="T1658" s="7">
        <f t="shared" si="50"/>
        <v>0</v>
      </c>
      <c r="U1658" s="3">
        <v>0</v>
      </c>
      <c r="V1658" s="7">
        <v>0</v>
      </c>
      <c r="W1658" s="7">
        <v>0</v>
      </c>
      <c r="X1658" s="2">
        <f t="shared" si="51"/>
        <v>6926.4000000000005</v>
      </c>
      <c r="Y1658" s="2">
        <v>0</v>
      </c>
      <c r="Z1658" s="2">
        <v>0</v>
      </c>
      <c r="AA1658"/>
      <c r="AB1658"/>
    </row>
    <row r="1659" spans="1:28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4">
        <v>2063</v>
      </c>
      <c r="Q1659" s="7">
        <v>21455.200000000001</v>
      </c>
      <c r="R1659" s="16">
        <v>805</v>
      </c>
      <c r="S1659" s="12">
        <v>8372</v>
      </c>
      <c r="T1659" s="7">
        <f t="shared" si="50"/>
        <v>0</v>
      </c>
      <c r="U1659" s="3">
        <v>0</v>
      </c>
      <c r="V1659" s="7">
        <v>0</v>
      </c>
      <c r="W1659" s="7">
        <v>0</v>
      </c>
      <c r="X1659" s="2">
        <f t="shared" si="51"/>
        <v>8372</v>
      </c>
      <c r="Y1659" s="2">
        <v>0</v>
      </c>
      <c r="Z1659" s="2">
        <v>0</v>
      </c>
      <c r="AA1659"/>
      <c r="AB1659"/>
    </row>
    <row r="1660" spans="1:28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4">
        <v>1807</v>
      </c>
      <c r="Q1660" s="7">
        <v>18792.8</v>
      </c>
      <c r="R1660" s="16">
        <v>759</v>
      </c>
      <c r="S1660" s="12">
        <v>7893.6</v>
      </c>
      <c r="T1660" s="7">
        <f t="shared" si="50"/>
        <v>0</v>
      </c>
      <c r="U1660" s="3">
        <v>0</v>
      </c>
      <c r="V1660" s="7">
        <v>0</v>
      </c>
      <c r="W1660" s="7">
        <v>0</v>
      </c>
      <c r="X1660" s="2">
        <f t="shared" si="51"/>
        <v>7893.6</v>
      </c>
      <c r="Y1660" s="2">
        <v>0</v>
      </c>
      <c r="Z1660" s="2">
        <v>0</v>
      </c>
      <c r="AA1660"/>
      <c r="AB1660"/>
    </row>
    <row r="1661" spans="1:28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4">
        <v>1733</v>
      </c>
      <c r="Q1661" s="7">
        <v>18023.2</v>
      </c>
      <c r="R1661" s="16">
        <v>711</v>
      </c>
      <c r="S1661" s="12">
        <v>7394.4000000000005</v>
      </c>
      <c r="T1661" s="7">
        <f t="shared" si="50"/>
        <v>0</v>
      </c>
      <c r="U1661" s="3">
        <v>0</v>
      </c>
      <c r="V1661" s="7">
        <v>0</v>
      </c>
      <c r="W1661" s="7">
        <v>0</v>
      </c>
      <c r="X1661" s="2">
        <f t="shared" si="51"/>
        <v>7394.4000000000005</v>
      </c>
      <c r="Y1661" s="2">
        <v>0</v>
      </c>
      <c r="Z1661" s="2">
        <v>0</v>
      </c>
      <c r="AA1661"/>
      <c r="AB1661"/>
    </row>
    <row r="1662" spans="1:28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4">
        <v>1838</v>
      </c>
      <c r="Q1662" s="7">
        <v>19115.2</v>
      </c>
      <c r="R1662" s="16">
        <v>756</v>
      </c>
      <c r="S1662" s="12">
        <v>7862.4000000000005</v>
      </c>
      <c r="T1662" s="7">
        <f t="shared" si="50"/>
        <v>0</v>
      </c>
      <c r="U1662" s="3">
        <v>0</v>
      </c>
      <c r="V1662" s="7">
        <v>0</v>
      </c>
      <c r="W1662" s="7">
        <v>0</v>
      </c>
      <c r="X1662" s="2">
        <f t="shared" si="51"/>
        <v>7862.4000000000005</v>
      </c>
      <c r="Y1662" s="2">
        <v>0</v>
      </c>
      <c r="Z1662" s="2">
        <v>0</v>
      </c>
      <c r="AA1662"/>
      <c r="AB1662"/>
    </row>
    <row r="1663" spans="1:28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4">
        <v>2675</v>
      </c>
      <c r="Q1663" s="7">
        <v>33437.5</v>
      </c>
      <c r="R1663" s="16">
        <v>1062</v>
      </c>
      <c r="S1663" s="12">
        <v>13275</v>
      </c>
      <c r="T1663" s="7">
        <f t="shared" si="50"/>
        <v>0</v>
      </c>
      <c r="U1663" s="3">
        <v>0</v>
      </c>
      <c r="V1663" s="7">
        <v>0</v>
      </c>
      <c r="W1663" s="7">
        <v>0</v>
      </c>
      <c r="X1663" s="2">
        <f t="shared" si="51"/>
        <v>13275</v>
      </c>
      <c r="Y1663" s="2">
        <v>0</v>
      </c>
      <c r="Z1663" s="2">
        <v>0</v>
      </c>
      <c r="AA1663"/>
      <c r="AB1663"/>
    </row>
    <row r="1664" spans="1:28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4">
        <v>2182</v>
      </c>
      <c r="Q1664" s="7">
        <v>22692.799999999999</v>
      </c>
      <c r="R1664" s="16">
        <v>923</v>
      </c>
      <c r="S1664" s="12">
        <v>9599.2000000000007</v>
      </c>
      <c r="T1664" s="7">
        <f t="shared" si="50"/>
        <v>0</v>
      </c>
      <c r="U1664" s="3">
        <v>0</v>
      </c>
      <c r="V1664" s="7">
        <v>0</v>
      </c>
      <c r="W1664" s="7">
        <v>0</v>
      </c>
      <c r="X1664" s="2">
        <f t="shared" si="51"/>
        <v>9599.2000000000007</v>
      </c>
      <c r="Y1664" s="2">
        <v>0</v>
      </c>
      <c r="Z1664" s="2">
        <v>0</v>
      </c>
      <c r="AA1664"/>
      <c r="AB1664"/>
    </row>
    <row r="1665" spans="1:28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4">
        <v>1978</v>
      </c>
      <c r="Q1665" s="7">
        <v>20571.2</v>
      </c>
      <c r="R1665" s="16">
        <v>830</v>
      </c>
      <c r="S1665" s="12">
        <v>8632</v>
      </c>
      <c r="T1665" s="7">
        <f t="shared" si="50"/>
        <v>0</v>
      </c>
      <c r="U1665" s="3">
        <v>0</v>
      </c>
      <c r="V1665" s="7">
        <v>0</v>
      </c>
      <c r="W1665" s="7">
        <v>0</v>
      </c>
      <c r="X1665" s="2">
        <f t="shared" si="51"/>
        <v>8632</v>
      </c>
      <c r="Y1665" s="2">
        <v>0</v>
      </c>
      <c r="Z1665" s="2">
        <v>0</v>
      </c>
      <c r="AA1665"/>
      <c r="AB1665"/>
    </row>
    <row r="1666" spans="1:28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4">
        <v>1867</v>
      </c>
      <c r="Q1666" s="7">
        <v>19416.8</v>
      </c>
      <c r="R1666" s="16">
        <v>784</v>
      </c>
      <c r="S1666" s="12">
        <v>8153.6</v>
      </c>
      <c r="T1666" s="7">
        <f t="shared" ref="T1666:T1729" si="52">ROUND( ((V1666*100)/S1666),1)</f>
        <v>0</v>
      </c>
      <c r="U1666" s="3">
        <v>0</v>
      </c>
      <c r="V1666" s="7">
        <v>0</v>
      </c>
      <c r="W1666" s="7">
        <v>0</v>
      </c>
      <c r="X1666" s="2">
        <f t="shared" ref="X1666:X1729" si="53">S1666+V1666+W1666</f>
        <v>8153.6</v>
      </c>
      <c r="Y1666" s="2">
        <v>0</v>
      </c>
      <c r="Z1666" s="2">
        <v>0</v>
      </c>
      <c r="AA1666"/>
      <c r="AB1666"/>
    </row>
    <row r="1667" spans="1:28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4">
        <v>1263</v>
      </c>
      <c r="Q1667" s="7">
        <v>13135.2</v>
      </c>
      <c r="R1667" s="16">
        <v>523</v>
      </c>
      <c r="S1667" s="12">
        <v>5439.2</v>
      </c>
      <c r="T1667" s="7">
        <f t="shared" si="52"/>
        <v>0</v>
      </c>
      <c r="U1667" s="3">
        <v>0</v>
      </c>
      <c r="V1667" s="7">
        <v>0</v>
      </c>
      <c r="W1667" s="7">
        <v>0</v>
      </c>
      <c r="X1667" s="2">
        <f t="shared" si="53"/>
        <v>5439.2</v>
      </c>
      <c r="Y1667" s="2">
        <v>0</v>
      </c>
      <c r="Z1667" s="2">
        <v>0</v>
      </c>
      <c r="AA1667"/>
      <c r="AB1667"/>
    </row>
    <row r="1668" spans="1:28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4">
        <v>1525</v>
      </c>
      <c r="Q1668" s="7">
        <v>13877.5</v>
      </c>
      <c r="R1668" s="16">
        <v>630</v>
      </c>
      <c r="S1668" s="12">
        <v>5733</v>
      </c>
      <c r="T1668" s="7">
        <f t="shared" si="52"/>
        <v>0</v>
      </c>
      <c r="U1668" s="3">
        <v>0</v>
      </c>
      <c r="V1668" s="7">
        <v>0</v>
      </c>
      <c r="W1668" s="7">
        <v>0</v>
      </c>
      <c r="X1668" s="2">
        <f t="shared" si="53"/>
        <v>5733</v>
      </c>
      <c r="Y1668" s="2">
        <v>0</v>
      </c>
      <c r="Z1668" s="2">
        <v>0</v>
      </c>
      <c r="AA1668"/>
      <c r="AB1668"/>
    </row>
    <row r="1669" spans="1:28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4">
        <v>1964</v>
      </c>
      <c r="Q1669" s="7">
        <v>17872.399999999998</v>
      </c>
      <c r="R1669" s="16">
        <v>769</v>
      </c>
      <c r="S1669" s="12">
        <v>6997.9</v>
      </c>
      <c r="T1669" s="7">
        <f t="shared" si="52"/>
        <v>0</v>
      </c>
      <c r="U1669" s="3">
        <v>0</v>
      </c>
      <c r="V1669" s="7">
        <v>0</v>
      </c>
      <c r="W1669" s="7">
        <v>0</v>
      </c>
      <c r="X1669" s="2">
        <f t="shared" si="53"/>
        <v>6997.9</v>
      </c>
      <c r="Y1669" s="2">
        <v>0</v>
      </c>
      <c r="Z1669" s="2">
        <v>0</v>
      </c>
      <c r="AA1669"/>
      <c r="AB1669"/>
    </row>
    <row r="1670" spans="1:28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4">
        <v>1394</v>
      </c>
      <c r="Q1670" s="7">
        <v>14497.6</v>
      </c>
      <c r="R1670" s="16">
        <v>630</v>
      </c>
      <c r="S1670" s="12">
        <v>6552</v>
      </c>
      <c r="T1670" s="7">
        <f t="shared" si="52"/>
        <v>0</v>
      </c>
      <c r="U1670" s="3">
        <v>0</v>
      </c>
      <c r="V1670" s="7">
        <v>0</v>
      </c>
      <c r="W1670" s="7">
        <v>0</v>
      </c>
      <c r="X1670" s="2">
        <f t="shared" si="53"/>
        <v>6552</v>
      </c>
      <c r="Y1670" s="2">
        <v>0</v>
      </c>
      <c r="Z1670" s="2">
        <v>0</v>
      </c>
      <c r="AA1670"/>
      <c r="AB1670"/>
    </row>
    <row r="1671" spans="1:28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4">
        <v>2118</v>
      </c>
      <c r="Q1671" s="7">
        <v>22027.200000000001</v>
      </c>
      <c r="R1671" s="16">
        <v>830</v>
      </c>
      <c r="S1671" s="12">
        <v>8632</v>
      </c>
      <c r="T1671" s="7">
        <f t="shared" si="52"/>
        <v>0</v>
      </c>
      <c r="U1671" s="3">
        <v>0</v>
      </c>
      <c r="V1671" s="7">
        <v>0</v>
      </c>
      <c r="W1671" s="7">
        <v>0</v>
      </c>
      <c r="X1671" s="2">
        <f t="shared" si="53"/>
        <v>8632</v>
      </c>
      <c r="Y1671" s="2">
        <v>0</v>
      </c>
      <c r="Z1671" s="2">
        <v>0</v>
      </c>
      <c r="AA1671"/>
      <c r="AB1671"/>
    </row>
    <row r="1672" spans="1:28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4">
        <v>3060</v>
      </c>
      <c r="Q1672" s="7">
        <v>31824</v>
      </c>
      <c r="R1672" s="16">
        <v>1153</v>
      </c>
      <c r="S1672" s="12">
        <v>11991.2</v>
      </c>
      <c r="T1672" s="7">
        <f t="shared" si="52"/>
        <v>0</v>
      </c>
      <c r="U1672" s="3">
        <v>0</v>
      </c>
      <c r="V1672" s="7">
        <v>0</v>
      </c>
      <c r="W1672" s="7">
        <v>0</v>
      </c>
      <c r="X1672" s="2">
        <f t="shared" si="53"/>
        <v>11991.2</v>
      </c>
      <c r="Y1672" s="2">
        <v>0</v>
      </c>
      <c r="Z1672" s="2">
        <v>0</v>
      </c>
      <c r="AA1672"/>
      <c r="AB1672"/>
    </row>
    <row r="1673" spans="1:28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4">
        <v>1599</v>
      </c>
      <c r="Q1673" s="7">
        <v>1599</v>
      </c>
      <c r="R1673" s="16">
        <v>1050.6713999999999</v>
      </c>
      <c r="S1673" s="12">
        <v>1050.6713999999999</v>
      </c>
      <c r="T1673" s="7">
        <f t="shared" si="52"/>
        <v>0</v>
      </c>
      <c r="U1673" s="3">
        <v>0</v>
      </c>
      <c r="V1673" s="7">
        <v>0</v>
      </c>
      <c r="W1673" s="7">
        <v>0</v>
      </c>
      <c r="X1673" s="2">
        <f t="shared" si="53"/>
        <v>1050.6713999999999</v>
      </c>
      <c r="Y1673" s="2">
        <v>0</v>
      </c>
      <c r="Z1673" s="2">
        <v>0</v>
      </c>
      <c r="AA1673"/>
      <c r="AB1673"/>
    </row>
    <row r="1674" spans="1:28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4">
        <v>1999</v>
      </c>
      <c r="Q1674" s="7">
        <v>1999</v>
      </c>
      <c r="R1674" s="16">
        <v>1313.5050000000001</v>
      </c>
      <c r="S1674" s="12">
        <v>1313.5050000000001</v>
      </c>
      <c r="T1674" s="7">
        <f t="shared" si="52"/>
        <v>0</v>
      </c>
      <c r="U1674" s="3">
        <v>0</v>
      </c>
      <c r="V1674" s="7">
        <v>0</v>
      </c>
      <c r="W1674" s="7">
        <v>0</v>
      </c>
      <c r="X1674" s="2">
        <f t="shared" si="53"/>
        <v>1313.5050000000001</v>
      </c>
      <c r="Y1674" s="2">
        <v>0</v>
      </c>
      <c r="Z1674" s="2">
        <v>0</v>
      </c>
      <c r="AA1674"/>
      <c r="AB1674"/>
    </row>
    <row r="1675" spans="1:28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4">
        <v>1999</v>
      </c>
      <c r="Q1675" s="7">
        <v>1999</v>
      </c>
      <c r="R1675" s="16">
        <v>1313.5050000000001</v>
      </c>
      <c r="S1675" s="12">
        <v>1313.5050000000001</v>
      </c>
      <c r="T1675" s="7">
        <f t="shared" si="52"/>
        <v>0</v>
      </c>
      <c r="U1675" s="3">
        <v>0</v>
      </c>
      <c r="V1675" s="7">
        <v>0</v>
      </c>
      <c r="W1675" s="7">
        <v>0</v>
      </c>
      <c r="X1675" s="2">
        <f t="shared" si="53"/>
        <v>1313.5050000000001</v>
      </c>
      <c r="Y1675" s="2">
        <v>0</v>
      </c>
      <c r="Z1675" s="2">
        <v>0</v>
      </c>
      <c r="AA1675"/>
      <c r="AB1675"/>
    </row>
    <row r="1676" spans="1:28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4">
        <v>1799</v>
      </c>
      <c r="Q1676" s="7">
        <v>1799</v>
      </c>
      <c r="R1676" s="16">
        <v>1182.0881999999999</v>
      </c>
      <c r="S1676" s="12">
        <v>1182.0881999999999</v>
      </c>
      <c r="T1676" s="7">
        <f t="shared" si="52"/>
        <v>0</v>
      </c>
      <c r="U1676" s="3">
        <v>0</v>
      </c>
      <c r="V1676" s="7">
        <v>0</v>
      </c>
      <c r="W1676" s="7">
        <v>0</v>
      </c>
      <c r="X1676" s="2">
        <f t="shared" si="53"/>
        <v>1182.0881999999999</v>
      </c>
      <c r="Y1676" s="2">
        <v>0</v>
      </c>
      <c r="Z1676" s="2">
        <v>0</v>
      </c>
      <c r="AA1676"/>
      <c r="AB1676"/>
    </row>
    <row r="1677" spans="1:28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4">
        <v>2199</v>
      </c>
      <c r="Q1677" s="7">
        <v>4398</v>
      </c>
      <c r="R1677" s="16">
        <v>1444.9218000000001</v>
      </c>
      <c r="S1677" s="12">
        <v>2889.8436000000002</v>
      </c>
      <c r="T1677" s="7">
        <f t="shared" si="52"/>
        <v>0</v>
      </c>
      <c r="U1677" s="3">
        <v>0</v>
      </c>
      <c r="V1677" s="7">
        <v>0</v>
      </c>
      <c r="W1677" s="7">
        <v>0</v>
      </c>
      <c r="X1677" s="2">
        <f t="shared" si="53"/>
        <v>2889.8436000000002</v>
      </c>
      <c r="Y1677" s="2">
        <v>0</v>
      </c>
      <c r="Z1677" s="2">
        <v>0</v>
      </c>
      <c r="AA1677"/>
      <c r="AB1677"/>
    </row>
    <row r="1678" spans="1:28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4">
        <v>2199</v>
      </c>
      <c r="Q1678" s="7">
        <v>2199</v>
      </c>
      <c r="R1678" s="16">
        <v>1444.9218000000001</v>
      </c>
      <c r="S1678" s="12">
        <v>1444.9218000000001</v>
      </c>
      <c r="T1678" s="7">
        <f t="shared" si="52"/>
        <v>0</v>
      </c>
      <c r="U1678" s="3">
        <v>0</v>
      </c>
      <c r="V1678" s="7">
        <v>0</v>
      </c>
      <c r="W1678" s="7">
        <v>0</v>
      </c>
      <c r="X1678" s="2">
        <f t="shared" si="53"/>
        <v>1444.9218000000001</v>
      </c>
      <c r="Y1678" s="2">
        <v>0</v>
      </c>
      <c r="Z1678" s="2">
        <v>0</v>
      </c>
      <c r="AA1678"/>
      <c r="AB1678"/>
    </row>
    <row r="1679" spans="1:28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4">
        <v>1799</v>
      </c>
      <c r="Q1679" s="7">
        <v>3598</v>
      </c>
      <c r="R1679" s="16">
        <v>1182.0881999999999</v>
      </c>
      <c r="S1679" s="12">
        <v>2364.1763999999998</v>
      </c>
      <c r="T1679" s="7">
        <f t="shared" si="52"/>
        <v>0</v>
      </c>
      <c r="U1679" s="3">
        <v>0</v>
      </c>
      <c r="V1679" s="7">
        <v>0</v>
      </c>
      <c r="W1679" s="7">
        <v>0</v>
      </c>
      <c r="X1679" s="2">
        <f t="shared" si="53"/>
        <v>2364.1763999999998</v>
      </c>
      <c r="Y1679" s="2">
        <v>0</v>
      </c>
      <c r="Z1679" s="2">
        <v>0</v>
      </c>
      <c r="AA1679"/>
      <c r="AB1679"/>
    </row>
    <row r="1680" spans="1:28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4">
        <v>2399</v>
      </c>
      <c r="Q1680" s="7">
        <v>2399</v>
      </c>
      <c r="R1680" s="16">
        <v>1576.3386</v>
      </c>
      <c r="S1680" s="12">
        <v>1576.3386</v>
      </c>
      <c r="T1680" s="7">
        <f t="shared" si="52"/>
        <v>0</v>
      </c>
      <c r="U1680" s="3">
        <v>0</v>
      </c>
      <c r="V1680" s="7">
        <v>0</v>
      </c>
      <c r="W1680" s="7">
        <v>0</v>
      </c>
      <c r="X1680" s="2">
        <f t="shared" si="53"/>
        <v>1576.3386</v>
      </c>
      <c r="Y1680" s="2">
        <v>0</v>
      </c>
      <c r="Z1680" s="2">
        <v>0</v>
      </c>
      <c r="AA1680"/>
      <c r="AB1680"/>
    </row>
    <row r="1681" spans="1:28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4">
        <v>2399</v>
      </c>
      <c r="Q1681" s="7">
        <v>4798</v>
      </c>
      <c r="R1681" s="16">
        <v>1576.3386</v>
      </c>
      <c r="S1681" s="12">
        <v>3152.6772000000001</v>
      </c>
      <c r="T1681" s="7">
        <f t="shared" si="52"/>
        <v>0</v>
      </c>
      <c r="U1681" s="3">
        <v>0</v>
      </c>
      <c r="V1681" s="7">
        <v>0</v>
      </c>
      <c r="W1681" s="7">
        <v>0</v>
      </c>
      <c r="X1681" s="2">
        <f t="shared" si="53"/>
        <v>3152.6772000000001</v>
      </c>
      <c r="Y1681" s="2">
        <v>0</v>
      </c>
      <c r="Z1681" s="2">
        <v>0</v>
      </c>
      <c r="AA1681"/>
      <c r="AB1681"/>
    </row>
    <row r="1682" spans="1:28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4">
        <v>2399</v>
      </c>
      <c r="Q1682" s="7">
        <v>2399</v>
      </c>
      <c r="R1682" s="16">
        <v>1576.3386</v>
      </c>
      <c r="S1682" s="12">
        <v>1576.3386</v>
      </c>
      <c r="T1682" s="7">
        <f t="shared" si="52"/>
        <v>0</v>
      </c>
      <c r="U1682" s="3">
        <v>0</v>
      </c>
      <c r="V1682" s="7">
        <v>0</v>
      </c>
      <c r="W1682" s="7">
        <v>0</v>
      </c>
      <c r="X1682" s="2">
        <f t="shared" si="53"/>
        <v>1576.3386</v>
      </c>
      <c r="Y1682" s="2">
        <v>0</v>
      </c>
      <c r="Z1682" s="2">
        <v>0</v>
      </c>
      <c r="AA1682"/>
      <c r="AB1682"/>
    </row>
    <row r="1683" spans="1:28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4">
        <v>1799</v>
      </c>
      <c r="Q1683" s="7">
        <v>3598</v>
      </c>
      <c r="R1683" s="16">
        <v>1182.0881999999999</v>
      </c>
      <c r="S1683" s="12">
        <v>2364.1763999999998</v>
      </c>
      <c r="T1683" s="7">
        <f t="shared" si="52"/>
        <v>0</v>
      </c>
      <c r="U1683" s="3">
        <v>0</v>
      </c>
      <c r="V1683" s="7">
        <v>0</v>
      </c>
      <c r="W1683" s="7">
        <v>0</v>
      </c>
      <c r="X1683" s="2">
        <f t="shared" si="53"/>
        <v>2364.1763999999998</v>
      </c>
      <c r="Y1683" s="2">
        <v>0</v>
      </c>
      <c r="Z1683" s="2">
        <v>0</v>
      </c>
      <c r="AA1683"/>
      <c r="AB1683"/>
    </row>
    <row r="1684" spans="1:28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4">
        <v>2199</v>
      </c>
      <c r="Q1684" s="7">
        <v>2199</v>
      </c>
      <c r="R1684" s="16">
        <v>1444.9218000000001</v>
      </c>
      <c r="S1684" s="12">
        <v>1444.9218000000001</v>
      </c>
      <c r="T1684" s="7">
        <f t="shared" si="52"/>
        <v>0</v>
      </c>
      <c r="U1684" s="3">
        <v>0</v>
      </c>
      <c r="V1684" s="7">
        <v>0</v>
      </c>
      <c r="W1684" s="7">
        <v>0</v>
      </c>
      <c r="X1684" s="2">
        <f t="shared" si="53"/>
        <v>1444.9218000000001</v>
      </c>
      <c r="Y1684" s="2">
        <v>0</v>
      </c>
      <c r="Z1684" s="2">
        <v>0</v>
      </c>
      <c r="AA1684"/>
      <c r="AB1684"/>
    </row>
    <row r="1685" spans="1:28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4">
        <v>1899</v>
      </c>
      <c r="Q1685" s="7">
        <v>1899</v>
      </c>
      <c r="R1685" s="16">
        <v>1247.7965999999999</v>
      </c>
      <c r="S1685" s="12">
        <v>1247.7965999999999</v>
      </c>
      <c r="T1685" s="7">
        <f t="shared" si="52"/>
        <v>0</v>
      </c>
      <c r="U1685" s="3">
        <v>0</v>
      </c>
      <c r="V1685" s="7">
        <v>0</v>
      </c>
      <c r="W1685" s="7">
        <v>0</v>
      </c>
      <c r="X1685" s="2">
        <f t="shared" si="53"/>
        <v>1247.7965999999999</v>
      </c>
      <c r="Y1685" s="2">
        <v>0</v>
      </c>
      <c r="Z1685" s="2">
        <v>0</v>
      </c>
      <c r="AA1685"/>
      <c r="AB1685"/>
    </row>
    <row r="1686" spans="1:28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4">
        <v>2799</v>
      </c>
      <c r="Q1686" s="7">
        <v>8397</v>
      </c>
      <c r="R1686" s="16">
        <v>1839.162</v>
      </c>
      <c r="S1686" s="12">
        <v>5517.4859999999999</v>
      </c>
      <c r="T1686" s="7">
        <f t="shared" si="52"/>
        <v>0</v>
      </c>
      <c r="U1686" s="3">
        <v>0</v>
      </c>
      <c r="V1686" s="7">
        <v>0</v>
      </c>
      <c r="W1686" s="7">
        <v>0</v>
      </c>
      <c r="X1686" s="2">
        <f t="shared" si="53"/>
        <v>5517.4859999999999</v>
      </c>
      <c r="Y1686" s="2">
        <v>0</v>
      </c>
      <c r="Z1686" s="2">
        <v>0</v>
      </c>
      <c r="AA1686"/>
      <c r="AB1686"/>
    </row>
    <row r="1687" spans="1:28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4">
        <v>2799</v>
      </c>
      <c r="Q1687" s="7">
        <v>5598</v>
      </c>
      <c r="R1687" s="16">
        <v>1839.162</v>
      </c>
      <c r="S1687" s="12">
        <v>3678.3240000000001</v>
      </c>
      <c r="T1687" s="7">
        <f t="shared" si="52"/>
        <v>0</v>
      </c>
      <c r="U1687" s="3">
        <v>0</v>
      </c>
      <c r="V1687" s="7">
        <v>0</v>
      </c>
      <c r="W1687" s="7">
        <v>0</v>
      </c>
      <c r="X1687" s="2">
        <f t="shared" si="53"/>
        <v>3678.3240000000001</v>
      </c>
      <c r="Y1687" s="2">
        <v>0</v>
      </c>
      <c r="Z1687" s="2">
        <v>0</v>
      </c>
      <c r="AA1687"/>
      <c r="AB1687"/>
    </row>
    <row r="1688" spans="1:28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4">
        <v>2799</v>
      </c>
      <c r="Q1688" s="7">
        <v>2799</v>
      </c>
      <c r="R1688" s="16">
        <v>1839.162</v>
      </c>
      <c r="S1688" s="12">
        <v>1839.162</v>
      </c>
      <c r="T1688" s="7">
        <f t="shared" si="52"/>
        <v>0</v>
      </c>
      <c r="U1688" s="3">
        <v>0</v>
      </c>
      <c r="V1688" s="7">
        <v>0</v>
      </c>
      <c r="W1688" s="7">
        <v>0</v>
      </c>
      <c r="X1688" s="2">
        <f t="shared" si="53"/>
        <v>1839.162</v>
      </c>
      <c r="Y1688" s="2">
        <v>0</v>
      </c>
      <c r="Z1688" s="2">
        <v>0</v>
      </c>
      <c r="AA1688"/>
      <c r="AB1688"/>
    </row>
    <row r="1689" spans="1:28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4">
        <v>2199</v>
      </c>
      <c r="Q1689" s="7">
        <v>4398</v>
      </c>
      <c r="R1689" s="16">
        <v>1444.9218000000001</v>
      </c>
      <c r="S1689" s="12">
        <v>2889.8436000000002</v>
      </c>
      <c r="T1689" s="7">
        <f t="shared" si="52"/>
        <v>0</v>
      </c>
      <c r="U1689" s="3">
        <v>0</v>
      </c>
      <c r="V1689" s="7">
        <v>0</v>
      </c>
      <c r="W1689" s="7">
        <v>0</v>
      </c>
      <c r="X1689" s="2">
        <f t="shared" si="53"/>
        <v>2889.8436000000002</v>
      </c>
      <c r="Y1689" s="2">
        <v>0</v>
      </c>
      <c r="Z1689" s="2">
        <v>0</v>
      </c>
      <c r="AA1689"/>
      <c r="AB1689"/>
    </row>
    <row r="1690" spans="1:28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4">
        <v>2199</v>
      </c>
      <c r="Q1690" s="7">
        <v>2199</v>
      </c>
      <c r="R1690" s="16">
        <v>1444.9218000000001</v>
      </c>
      <c r="S1690" s="12">
        <v>1444.9218000000001</v>
      </c>
      <c r="T1690" s="7">
        <f t="shared" si="52"/>
        <v>0</v>
      </c>
      <c r="U1690" s="3">
        <v>0</v>
      </c>
      <c r="V1690" s="7">
        <v>0</v>
      </c>
      <c r="W1690" s="7">
        <v>0</v>
      </c>
      <c r="X1690" s="2">
        <f t="shared" si="53"/>
        <v>1444.9218000000001</v>
      </c>
      <c r="Y1690" s="2">
        <v>0</v>
      </c>
      <c r="Z1690" s="2">
        <v>0</v>
      </c>
      <c r="AA1690"/>
      <c r="AB1690"/>
    </row>
    <row r="1691" spans="1:28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4">
        <v>2199</v>
      </c>
      <c r="Q1691" s="7">
        <v>2199</v>
      </c>
      <c r="R1691" s="16">
        <v>1444.9218000000001</v>
      </c>
      <c r="S1691" s="12">
        <v>1444.9218000000001</v>
      </c>
      <c r="T1691" s="7">
        <f t="shared" si="52"/>
        <v>0</v>
      </c>
      <c r="U1691" s="3">
        <v>0</v>
      </c>
      <c r="V1691" s="7">
        <v>0</v>
      </c>
      <c r="W1691" s="7">
        <v>0</v>
      </c>
      <c r="X1691" s="2">
        <f t="shared" si="53"/>
        <v>1444.9218000000001</v>
      </c>
      <c r="Y1691" s="2">
        <v>0</v>
      </c>
      <c r="Z1691" s="2">
        <v>0</v>
      </c>
      <c r="AA1691"/>
      <c r="AB1691"/>
    </row>
    <row r="1692" spans="1:28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4">
        <v>2199</v>
      </c>
      <c r="Q1692" s="7">
        <v>4398</v>
      </c>
      <c r="R1692" s="16">
        <v>1444.9218000000001</v>
      </c>
      <c r="S1692" s="12">
        <v>2889.8436000000002</v>
      </c>
      <c r="T1692" s="7">
        <f t="shared" si="52"/>
        <v>0</v>
      </c>
      <c r="U1692" s="3">
        <v>0</v>
      </c>
      <c r="V1692" s="7">
        <v>0</v>
      </c>
      <c r="W1692" s="7">
        <v>0</v>
      </c>
      <c r="X1692" s="2">
        <f t="shared" si="53"/>
        <v>2889.8436000000002</v>
      </c>
      <c r="Y1692" s="2">
        <v>0</v>
      </c>
      <c r="Z1692" s="2">
        <v>0</v>
      </c>
      <c r="AA1692"/>
      <c r="AB1692"/>
    </row>
    <row r="1693" spans="1:28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4">
        <v>2799</v>
      </c>
      <c r="Q1693" s="7">
        <v>2799</v>
      </c>
      <c r="R1693" s="16">
        <v>1839.162</v>
      </c>
      <c r="S1693" s="12">
        <v>1839.162</v>
      </c>
      <c r="T1693" s="7">
        <f t="shared" si="52"/>
        <v>0</v>
      </c>
      <c r="U1693" s="3">
        <v>0</v>
      </c>
      <c r="V1693" s="7">
        <v>0</v>
      </c>
      <c r="W1693" s="7">
        <v>0</v>
      </c>
      <c r="X1693" s="2">
        <f t="shared" si="53"/>
        <v>1839.162</v>
      </c>
      <c r="Y1693" s="2">
        <v>0</v>
      </c>
      <c r="Z1693" s="2">
        <v>0</v>
      </c>
      <c r="AA1693"/>
      <c r="AB1693"/>
    </row>
    <row r="1694" spans="1:28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4">
        <v>2199</v>
      </c>
      <c r="Q1694" s="7">
        <v>2199</v>
      </c>
      <c r="R1694" s="16">
        <v>1444.9218000000001</v>
      </c>
      <c r="S1694" s="12">
        <v>1444.9218000000001</v>
      </c>
      <c r="T1694" s="7">
        <f t="shared" si="52"/>
        <v>0</v>
      </c>
      <c r="U1694" s="3">
        <v>0</v>
      </c>
      <c r="V1694" s="7">
        <v>0</v>
      </c>
      <c r="W1694" s="7">
        <v>0</v>
      </c>
      <c r="X1694" s="2">
        <f t="shared" si="53"/>
        <v>1444.9218000000001</v>
      </c>
      <c r="Y1694" s="2">
        <v>0</v>
      </c>
      <c r="Z1694" s="2">
        <v>0</v>
      </c>
      <c r="AA1694"/>
      <c r="AB1694"/>
    </row>
    <row r="1695" spans="1:28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4">
        <v>1899</v>
      </c>
      <c r="Q1695" s="7">
        <v>1899</v>
      </c>
      <c r="R1695" s="16">
        <v>1247.7965999999999</v>
      </c>
      <c r="S1695" s="12">
        <v>1247.7965999999999</v>
      </c>
      <c r="T1695" s="7">
        <f t="shared" si="52"/>
        <v>0</v>
      </c>
      <c r="U1695" s="3">
        <v>0</v>
      </c>
      <c r="V1695" s="7">
        <v>0</v>
      </c>
      <c r="W1695" s="7">
        <v>0</v>
      </c>
      <c r="X1695" s="2">
        <f t="shared" si="53"/>
        <v>1247.7965999999999</v>
      </c>
      <c r="Y1695" s="2">
        <v>0</v>
      </c>
      <c r="Z1695" s="2">
        <v>0</v>
      </c>
      <c r="AA1695"/>
      <c r="AB1695"/>
    </row>
    <row r="1696" spans="1:28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4">
        <v>1899</v>
      </c>
      <c r="Q1696" s="7">
        <v>1899</v>
      </c>
      <c r="R1696" s="16">
        <v>1247.7965999999999</v>
      </c>
      <c r="S1696" s="12">
        <v>1247.7965999999999</v>
      </c>
      <c r="T1696" s="7">
        <f t="shared" si="52"/>
        <v>0</v>
      </c>
      <c r="U1696" s="3">
        <v>0</v>
      </c>
      <c r="V1696" s="7">
        <v>0</v>
      </c>
      <c r="W1696" s="7">
        <v>0</v>
      </c>
      <c r="X1696" s="2">
        <f t="shared" si="53"/>
        <v>1247.7965999999999</v>
      </c>
      <c r="Y1696" s="2">
        <v>0</v>
      </c>
      <c r="Z1696" s="2">
        <v>0</v>
      </c>
      <c r="AA1696"/>
      <c r="AB1696"/>
    </row>
    <row r="1697" spans="1:28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4">
        <v>1099</v>
      </c>
      <c r="Q1697" s="7">
        <v>2198</v>
      </c>
      <c r="R1697" s="16">
        <v>722.12940000000003</v>
      </c>
      <c r="S1697" s="12">
        <v>1444.2588000000001</v>
      </c>
      <c r="T1697" s="7">
        <f t="shared" si="52"/>
        <v>0</v>
      </c>
      <c r="U1697" s="3">
        <v>0</v>
      </c>
      <c r="V1697" s="7">
        <v>0</v>
      </c>
      <c r="W1697" s="7">
        <v>0</v>
      </c>
      <c r="X1697" s="2">
        <f t="shared" si="53"/>
        <v>1444.2588000000001</v>
      </c>
      <c r="Y1697" s="2">
        <v>0</v>
      </c>
      <c r="Z1697" s="2">
        <v>0</v>
      </c>
      <c r="AA1697"/>
      <c r="AB1697"/>
    </row>
    <row r="1698" spans="1:28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4">
        <v>1099</v>
      </c>
      <c r="Q1698" s="7">
        <v>1099</v>
      </c>
      <c r="R1698" s="16">
        <v>722.12940000000003</v>
      </c>
      <c r="S1698" s="12">
        <v>722.12940000000003</v>
      </c>
      <c r="T1698" s="7">
        <f t="shared" si="52"/>
        <v>0</v>
      </c>
      <c r="U1698" s="3">
        <v>0</v>
      </c>
      <c r="V1698" s="7">
        <v>0</v>
      </c>
      <c r="W1698" s="7">
        <v>0</v>
      </c>
      <c r="X1698" s="2">
        <f t="shared" si="53"/>
        <v>722.12940000000003</v>
      </c>
      <c r="Y1698" s="2">
        <v>0</v>
      </c>
      <c r="Z1698" s="2">
        <v>0</v>
      </c>
      <c r="AA1698"/>
      <c r="AB1698"/>
    </row>
    <row r="1699" spans="1:28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4">
        <v>2199</v>
      </c>
      <c r="Q1699" s="7">
        <v>4398</v>
      </c>
      <c r="R1699" s="16">
        <v>1444.9218000000001</v>
      </c>
      <c r="S1699" s="12">
        <v>2889.8436000000002</v>
      </c>
      <c r="T1699" s="7">
        <f t="shared" si="52"/>
        <v>0</v>
      </c>
      <c r="U1699" s="3">
        <v>0</v>
      </c>
      <c r="V1699" s="7">
        <v>0</v>
      </c>
      <c r="W1699" s="7">
        <v>0</v>
      </c>
      <c r="X1699" s="2">
        <f t="shared" si="53"/>
        <v>2889.8436000000002</v>
      </c>
      <c r="Y1699" s="2">
        <v>0</v>
      </c>
      <c r="Z1699" s="2">
        <v>0</v>
      </c>
      <c r="AA1699"/>
      <c r="AB1699"/>
    </row>
    <row r="1700" spans="1:28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4">
        <v>1199</v>
      </c>
      <c r="Q1700" s="7">
        <v>1199</v>
      </c>
      <c r="R1700" s="16">
        <v>787.83780000000002</v>
      </c>
      <c r="S1700" s="12">
        <v>787.83780000000002</v>
      </c>
      <c r="T1700" s="7">
        <f t="shared" si="52"/>
        <v>0</v>
      </c>
      <c r="U1700" s="3">
        <v>0</v>
      </c>
      <c r="V1700" s="7">
        <v>0</v>
      </c>
      <c r="W1700" s="7">
        <v>0</v>
      </c>
      <c r="X1700" s="2">
        <f t="shared" si="53"/>
        <v>787.83780000000002</v>
      </c>
      <c r="Y1700" s="2">
        <v>0</v>
      </c>
      <c r="Z1700" s="2">
        <v>0</v>
      </c>
      <c r="AA1700"/>
      <c r="AB1700"/>
    </row>
    <row r="1701" spans="1:28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4">
        <v>3299</v>
      </c>
      <c r="Q1701" s="7">
        <v>3299</v>
      </c>
      <c r="R1701" s="16">
        <v>2167.7040000000002</v>
      </c>
      <c r="S1701" s="12">
        <v>2167.7040000000002</v>
      </c>
      <c r="T1701" s="7">
        <f t="shared" si="52"/>
        <v>0</v>
      </c>
      <c r="U1701" s="3">
        <v>0</v>
      </c>
      <c r="V1701" s="7">
        <v>0</v>
      </c>
      <c r="W1701" s="7">
        <v>0</v>
      </c>
      <c r="X1701" s="2">
        <f t="shared" si="53"/>
        <v>2167.7040000000002</v>
      </c>
      <c r="Y1701" s="2">
        <v>0</v>
      </c>
      <c r="Z1701" s="2">
        <v>0</v>
      </c>
      <c r="AA1701"/>
      <c r="AB1701"/>
    </row>
    <row r="1702" spans="1:28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4">
        <v>2399</v>
      </c>
      <c r="Q1702" s="7">
        <v>2399</v>
      </c>
      <c r="R1702" s="16">
        <v>1576.3386</v>
      </c>
      <c r="S1702" s="12">
        <v>1576.3386</v>
      </c>
      <c r="T1702" s="7">
        <f t="shared" si="52"/>
        <v>0</v>
      </c>
      <c r="U1702" s="3">
        <v>0</v>
      </c>
      <c r="V1702" s="7">
        <v>0</v>
      </c>
      <c r="W1702" s="7">
        <v>0</v>
      </c>
      <c r="X1702" s="2">
        <f t="shared" si="53"/>
        <v>1576.3386</v>
      </c>
      <c r="Y1702" s="2">
        <v>0</v>
      </c>
      <c r="Z1702" s="2">
        <v>0</v>
      </c>
      <c r="AA1702"/>
      <c r="AB1702"/>
    </row>
    <row r="1703" spans="1:28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4">
        <v>2399</v>
      </c>
      <c r="Q1703" s="7">
        <v>2399</v>
      </c>
      <c r="R1703" s="16">
        <v>1576.3386</v>
      </c>
      <c r="S1703" s="12">
        <v>1576.3386</v>
      </c>
      <c r="T1703" s="7">
        <f t="shared" si="52"/>
        <v>0</v>
      </c>
      <c r="U1703" s="3">
        <v>0</v>
      </c>
      <c r="V1703" s="7">
        <v>0</v>
      </c>
      <c r="W1703" s="7">
        <v>0</v>
      </c>
      <c r="X1703" s="2">
        <f t="shared" si="53"/>
        <v>1576.3386</v>
      </c>
      <c r="Y1703" s="2">
        <v>0</v>
      </c>
      <c r="Z1703" s="2">
        <v>0</v>
      </c>
      <c r="AA1703"/>
      <c r="AB1703"/>
    </row>
    <row r="1704" spans="1:28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4">
        <v>1199</v>
      </c>
      <c r="Q1704" s="7">
        <v>2398</v>
      </c>
      <c r="R1704" s="16">
        <v>787.83780000000002</v>
      </c>
      <c r="S1704" s="12">
        <v>1575.6756</v>
      </c>
      <c r="T1704" s="7">
        <f t="shared" si="52"/>
        <v>0</v>
      </c>
      <c r="U1704" s="3">
        <v>0</v>
      </c>
      <c r="V1704" s="7">
        <v>0</v>
      </c>
      <c r="W1704" s="7">
        <v>0</v>
      </c>
      <c r="X1704" s="2">
        <f t="shared" si="53"/>
        <v>1575.6756</v>
      </c>
      <c r="Y1704" s="2">
        <v>0</v>
      </c>
      <c r="Z1704" s="2">
        <v>0</v>
      </c>
      <c r="AA1704"/>
      <c r="AB1704"/>
    </row>
    <row r="1705" spans="1:28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4">
        <v>1199</v>
      </c>
      <c r="Q1705" s="7">
        <v>1199</v>
      </c>
      <c r="R1705" s="16">
        <v>787.83780000000002</v>
      </c>
      <c r="S1705" s="12">
        <v>787.83780000000002</v>
      </c>
      <c r="T1705" s="7">
        <f t="shared" si="52"/>
        <v>0</v>
      </c>
      <c r="U1705" s="3">
        <v>0</v>
      </c>
      <c r="V1705" s="7">
        <v>0</v>
      </c>
      <c r="W1705" s="7">
        <v>0</v>
      </c>
      <c r="X1705" s="2">
        <f t="shared" si="53"/>
        <v>787.83780000000002</v>
      </c>
      <c r="Y1705" s="2">
        <v>0</v>
      </c>
      <c r="Z1705" s="2">
        <v>0</v>
      </c>
      <c r="AA1705"/>
      <c r="AB1705"/>
    </row>
    <row r="1706" spans="1:28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4">
        <v>2399</v>
      </c>
      <c r="Q1706" s="7">
        <v>4798</v>
      </c>
      <c r="R1706" s="16">
        <v>1576.3386</v>
      </c>
      <c r="S1706" s="12">
        <v>3152.6772000000001</v>
      </c>
      <c r="T1706" s="7">
        <f t="shared" si="52"/>
        <v>0</v>
      </c>
      <c r="U1706" s="3">
        <v>0</v>
      </c>
      <c r="V1706" s="7">
        <v>0</v>
      </c>
      <c r="W1706" s="7">
        <v>0</v>
      </c>
      <c r="X1706" s="2">
        <f t="shared" si="53"/>
        <v>3152.6772000000001</v>
      </c>
      <c r="Y1706" s="2">
        <v>0</v>
      </c>
      <c r="Z1706" s="2">
        <v>0</v>
      </c>
      <c r="AA1706"/>
      <c r="AB1706"/>
    </row>
    <row r="1707" spans="1:28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4">
        <v>3299</v>
      </c>
      <c r="Q1707" s="7">
        <v>3299</v>
      </c>
      <c r="R1707" s="16">
        <v>2167.7040000000002</v>
      </c>
      <c r="S1707" s="12">
        <v>2167.7040000000002</v>
      </c>
      <c r="T1707" s="7">
        <f t="shared" si="52"/>
        <v>0</v>
      </c>
      <c r="U1707" s="3">
        <v>0</v>
      </c>
      <c r="V1707" s="7">
        <v>0</v>
      </c>
      <c r="W1707" s="7">
        <v>0</v>
      </c>
      <c r="X1707" s="2">
        <f t="shared" si="53"/>
        <v>2167.7040000000002</v>
      </c>
      <c r="Y1707" s="2">
        <v>0</v>
      </c>
      <c r="Z1707" s="2">
        <v>0</v>
      </c>
      <c r="AA1707"/>
      <c r="AB1707"/>
    </row>
    <row r="1708" spans="1:28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4">
        <v>3299</v>
      </c>
      <c r="Q1708" s="7">
        <v>6598</v>
      </c>
      <c r="R1708" s="16">
        <v>2167.7040000000002</v>
      </c>
      <c r="S1708" s="12">
        <v>4335.4080000000004</v>
      </c>
      <c r="T1708" s="7">
        <f t="shared" si="52"/>
        <v>0</v>
      </c>
      <c r="U1708" s="3">
        <v>0</v>
      </c>
      <c r="V1708" s="7">
        <v>0</v>
      </c>
      <c r="W1708" s="7">
        <v>0</v>
      </c>
      <c r="X1708" s="2">
        <f t="shared" si="53"/>
        <v>4335.4080000000004</v>
      </c>
      <c r="Y1708" s="2">
        <v>0</v>
      </c>
      <c r="Z1708" s="2">
        <v>0</v>
      </c>
      <c r="AA1708"/>
      <c r="AB1708"/>
    </row>
    <row r="1709" spans="1:28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4">
        <v>3299</v>
      </c>
      <c r="Q1709" s="7">
        <v>3299</v>
      </c>
      <c r="R1709" s="16">
        <v>2167.7040000000002</v>
      </c>
      <c r="S1709" s="12">
        <v>2167.7040000000002</v>
      </c>
      <c r="T1709" s="7">
        <f t="shared" si="52"/>
        <v>0</v>
      </c>
      <c r="U1709" s="3">
        <v>0</v>
      </c>
      <c r="V1709" s="7">
        <v>0</v>
      </c>
      <c r="W1709" s="7">
        <v>0</v>
      </c>
      <c r="X1709" s="2">
        <f t="shared" si="53"/>
        <v>2167.7040000000002</v>
      </c>
      <c r="Y1709" s="2">
        <v>0</v>
      </c>
      <c r="Z1709" s="2">
        <v>0</v>
      </c>
      <c r="AA1709"/>
      <c r="AB1709"/>
    </row>
    <row r="1710" spans="1:28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4">
        <v>3299</v>
      </c>
      <c r="Q1710" s="7">
        <v>3299</v>
      </c>
      <c r="R1710" s="16">
        <v>2167.7040000000002</v>
      </c>
      <c r="S1710" s="12">
        <v>2167.7040000000002</v>
      </c>
      <c r="T1710" s="7">
        <f t="shared" si="52"/>
        <v>0</v>
      </c>
      <c r="U1710" s="3">
        <v>0</v>
      </c>
      <c r="V1710" s="7">
        <v>0</v>
      </c>
      <c r="W1710" s="7">
        <v>0</v>
      </c>
      <c r="X1710" s="2">
        <f t="shared" si="53"/>
        <v>2167.7040000000002</v>
      </c>
      <c r="Y1710" s="2">
        <v>0</v>
      </c>
      <c r="Z1710" s="2">
        <v>0</v>
      </c>
      <c r="AA1710"/>
      <c r="AB1710"/>
    </row>
    <row r="1711" spans="1:28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4">
        <v>3299</v>
      </c>
      <c r="Q1711" s="7">
        <v>6598</v>
      </c>
      <c r="R1711" s="16">
        <v>2167.7040000000002</v>
      </c>
      <c r="S1711" s="12">
        <v>4335.4080000000004</v>
      </c>
      <c r="T1711" s="7">
        <f t="shared" si="52"/>
        <v>0</v>
      </c>
      <c r="U1711" s="3">
        <v>0</v>
      </c>
      <c r="V1711" s="7">
        <v>0</v>
      </c>
      <c r="W1711" s="7">
        <v>0</v>
      </c>
      <c r="X1711" s="2">
        <f t="shared" si="53"/>
        <v>4335.4080000000004</v>
      </c>
      <c r="Y1711" s="2">
        <v>0</v>
      </c>
      <c r="Z1711" s="2">
        <v>0</v>
      </c>
      <c r="AA1711"/>
      <c r="AB1711"/>
    </row>
    <row r="1712" spans="1:28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4">
        <v>3299</v>
      </c>
      <c r="Q1712" s="7">
        <v>3299</v>
      </c>
      <c r="R1712" s="16">
        <v>2167.7040000000002</v>
      </c>
      <c r="S1712" s="12">
        <v>2167.7040000000002</v>
      </c>
      <c r="T1712" s="7">
        <f t="shared" si="52"/>
        <v>0</v>
      </c>
      <c r="U1712" s="3">
        <v>0</v>
      </c>
      <c r="V1712" s="7">
        <v>0</v>
      </c>
      <c r="W1712" s="7">
        <v>0</v>
      </c>
      <c r="X1712" s="2">
        <f t="shared" si="53"/>
        <v>2167.7040000000002</v>
      </c>
      <c r="Y1712" s="2">
        <v>0</v>
      </c>
      <c r="Z1712" s="2">
        <v>0</v>
      </c>
      <c r="AA1712"/>
      <c r="AB1712"/>
    </row>
    <row r="1713" spans="1:28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4">
        <v>3299</v>
      </c>
      <c r="Q1713" s="7">
        <v>3299</v>
      </c>
      <c r="R1713" s="16">
        <v>2167.7040000000002</v>
      </c>
      <c r="S1713" s="12">
        <v>2167.7040000000002</v>
      </c>
      <c r="T1713" s="7">
        <f t="shared" si="52"/>
        <v>0</v>
      </c>
      <c r="U1713" s="3">
        <v>0</v>
      </c>
      <c r="V1713" s="7">
        <v>0</v>
      </c>
      <c r="W1713" s="7">
        <v>0</v>
      </c>
      <c r="X1713" s="2">
        <f t="shared" si="53"/>
        <v>2167.7040000000002</v>
      </c>
      <c r="Y1713" s="2">
        <v>0</v>
      </c>
      <c r="Z1713" s="2">
        <v>0</v>
      </c>
      <c r="AA1713"/>
      <c r="AB1713"/>
    </row>
    <row r="1714" spans="1:28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4">
        <v>3299</v>
      </c>
      <c r="Q1714" s="7">
        <v>6598</v>
      </c>
      <c r="R1714" s="16">
        <v>2167.7040000000002</v>
      </c>
      <c r="S1714" s="12">
        <v>4335.4080000000004</v>
      </c>
      <c r="T1714" s="7">
        <f t="shared" si="52"/>
        <v>0</v>
      </c>
      <c r="U1714" s="3">
        <v>0</v>
      </c>
      <c r="V1714" s="7">
        <v>0</v>
      </c>
      <c r="W1714" s="7">
        <v>0</v>
      </c>
      <c r="X1714" s="2">
        <f t="shared" si="53"/>
        <v>4335.4080000000004</v>
      </c>
      <c r="Y1714" s="2">
        <v>0</v>
      </c>
      <c r="Z1714" s="2">
        <v>0</v>
      </c>
      <c r="AA1714"/>
      <c r="AB1714"/>
    </row>
    <row r="1715" spans="1:28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4">
        <v>1099</v>
      </c>
      <c r="Q1715" s="7">
        <v>1099</v>
      </c>
      <c r="R1715" s="16">
        <v>722.12940000000003</v>
      </c>
      <c r="S1715" s="12">
        <v>722.12940000000003</v>
      </c>
      <c r="T1715" s="7">
        <f t="shared" si="52"/>
        <v>0</v>
      </c>
      <c r="U1715" s="3">
        <v>0</v>
      </c>
      <c r="V1715" s="7">
        <v>0</v>
      </c>
      <c r="W1715" s="7">
        <v>0</v>
      </c>
      <c r="X1715" s="2">
        <f t="shared" si="53"/>
        <v>722.12940000000003</v>
      </c>
      <c r="Y1715" s="2">
        <v>0</v>
      </c>
      <c r="Z1715" s="2">
        <v>0</v>
      </c>
      <c r="AA1715"/>
      <c r="AB1715"/>
    </row>
    <row r="1716" spans="1:28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4">
        <v>999</v>
      </c>
      <c r="Q1716" s="7">
        <v>51948</v>
      </c>
      <c r="R1716" s="16">
        <v>300</v>
      </c>
      <c r="S1716" s="12">
        <v>15600</v>
      </c>
      <c r="T1716" s="7">
        <f t="shared" si="52"/>
        <v>0</v>
      </c>
      <c r="U1716" s="3">
        <v>0</v>
      </c>
      <c r="V1716" s="7">
        <v>0</v>
      </c>
      <c r="W1716" s="7">
        <v>0</v>
      </c>
      <c r="X1716" s="2">
        <f t="shared" si="53"/>
        <v>15600</v>
      </c>
      <c r="Y1716" s="2">
        <v>0</v>
      </c>
      <c r="Z1716" s="2">
        <v>0</v>
      </c>
      <c r="AA1716"/>
      <c r="AB1716"/>
    </row>
    <row r="1717" spans="1:28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4">
        <v>5490</v>
      </c>
      <c r="Q1717" s="7">
        <v>27450</v>
      </c>
      <c r="R1717" s="16">
        <v>1850</v>
      </c>
      <c r="S1717" s="12">
        <v>9250</v>
      </c>
      <c r="T1717" s="7">
        <f t="shared" si="52"/>
        <v>0</v>
      </c>
      <c r="U1717" s="3">
        <v>0</v>
      </c>
      <c r="V1717" s="7">
        <v>0</v>
      </c>
      <c r="W1717" s="7">
        <v>0</v>
      </c>
      <c r="X1717" s="2">
        <f t="shared" si="53"/>
        <v>9250</v>
      </c>
      <c r="Y1717" s="2">
        <v>0</v>
      </c>
      <c r="Z1717" s="2">
        <v>0</v>
      </c>
      <c r="AA1717"/>
      <c r="AB1717"/>
    </row>
    <row r="1718" spans="1:28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4">
        <v>795</v>
      </c>
      <c r="Q1718" s="7">
        <v>7632</v>
      </c>
      <c r="R1718" s="16">
        <v>317</v>
      </c>
      <c r="S1718" s="12">
        <v>3043.2</v>
      </c>
      <c r="T1718" s="7">
        <f t="shared" si="52"/>
        <v>0</v>
      </c>
      <c r="U1718" s="3">
        <v>0</v>
      </c>
      <c r="V1718" s="7">
        <v>0</v>
      </c>
      <c r="W1718" s="7">
        <v>0</v>
      </c>
      <c r="X1718" s="2">
        <f t="shared" si="53"/>
        <v>3043.2</v>
      </c>
      <c r="Y1718" s="2">
        <v>0</v>
      </c>
      <c r="Z1718" s="2">
        <v>0</v>
      </c>
      <c r="AA1718"/>
      <c r="AB1718"/>
    </row>
    <row r="1719" spans="1:28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4">
        <v>795</v>
      </c>
      <c r="Q1719" s="7">
        <v>7632</v>
      </c>
      <c r="R1719" s="16">
        <v>317</v>
      </c>
      <c r="S1719" s="12">
        <v>3043.2</v>
      </c>
      <c r="T1719" s="7">
        <f t="shared" si="52"/>
        <v>0</v>
      </c>
      <c r="U1719" s="3">
        <v>0</v>
      </c>
      <c r="V1719" s="7">
        <v>0</v>
      </c>
      <c r="W1719" s="7">
        <v>0</v>
      </c>
      <c r="X1719" s="2">
        <f t="shared" si="53"/>
        <v>3043.2</v>
      </c>
      <c r="Y1719" s="2">
        <v>0</v>
      </c>
      <c r="Z1719" s="2">
        <v>0</v>
      </c>
      <c r="AA1719"/>
      <c r="AB1719"/>
    </row>
    <row r="1720" spans="1:28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4">
        <v>928</v>
      </c>
      <c r="Q1720" s="7">
        <v>7424</v>
      </c>
      <c r="R1720" s="16">
        <v>390</v>
      </c>
      <c r="S1720" s="12">
        <v>3120</v>
      </c>
      <c r="T1720" s="7">
        <f t="shared" si="52"/>
        <v>0</v>
      </c>
      <c r="U1720" s="3">
        <v>0</v>
      </c>
      <c r="V1720" s="7">
        <v>0</v>
      </c>
      <c r="W1720" s="7">
        <v>0</v>
      </c>
      <c r="X1720" s="2">
        <f t="shared" si="53"/>
        <v>3120</v>
      </c>
      <c r="Y1720" s="2">
        <v>0</v>
      </c>
      <c r="Z1720" s="2">
        <v>0</v>
      </c>
      <c r="AA1720"/>
      <c r="AB1720"/>
    </row>
    <row r="1721" spans="1:28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4">
        <v>1431</v>
      </c>
      <c r="Q1721" s="7">
        <v>16027.199999999999</v>
      </c>
      <c r="R1721" s="16">
        <v>564</v>
      </c>
      <c r="S1721" s="12">
        <v>6316.7999999999993</v>
      </c>
      <c r="T1721" s="7">
        <f t="shared" si="52"/>
        <v>0</v>
      </c>
      <c r="U1721" s="3">
        <v>0</v>
      </c>
      <c r="V1721" s="7">
        <v>0</v>
      </c>
      <c r="W1721" s="7">
        <v>0</v>
      </c>
      <c r="X1721" s="2">
        <f t="shared" si="53"/>
        <v>6316.7999999999993</v>
      </c>
      <c r="Y1721" s="2">
        <v>0</v>
      </c>
      <c r="Z1721" s="2">
        <v>0</v>
      </c>
      <c r="AA1721"/>
      <c r="AB1721"/>
    </row>
    <row r="1722" spans="1:28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4">
        <v>2399</v>
      </c>
      <c r="Q1722" s="7">
        <v>4798</v>
      </c>
      <c r="R1722" s="16">
        <v>1576.3386</v>
      </c>
      <c r="S1722" s="12">
        <v>3152.6772000000001</v>
      </c>
      <c r="T1722" s="7">
        <f t="shared" si="52"/>
        <v>0</v>
      </c>
      <c r="U1722" s="3">
        <v>0</v>
      </c>
      <c r="V1722" s="7">
        <v>0</v>
      </c>
      <c r="W1722" s="7">
        <v>0</v>
      </c>
      <c r="X1722" s="2">
        <f t="shared" si="53"/>
        <v>3152.6772000000001</v>
      </c>
      <c r="Y1722" s="2">
        <v>0</v>
      </c>
      <c r="Z1722" s="2">
        <v>0</v>
      </c>
      <c r="AA1722"/>
      <c r="AB1722"/>
    </row>
    <row r="1723" spans="1:28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4">
        <v>1899</v>
      </c>
      <c r="Q1723" s="7">
        <v>1899</v>
      </c>
      <c r="R1723" s="16">
        <v>1247.7965999999999</v>
      </c>
      <c r="S1723" s="12">
        <v>1247.7965999999999</v>
      </c>
      <c r="T1723" s="7">
        <f t="shared" si="52"/>
        <v>0</v>
      </c>
      <c r="U1723" s="3">
        <v>0</v>
      </c>
      <c r="V1723" s="7">
        <v>0</v>
      </c>
      <c r="W1723" s="7">
        <v>0</v>
      </c>
      <c r="X1723" s="2">
        <f t="shared" si="53"/>
        <v>1247.7965999999999</v>
      </c>
      <c r="Y1723" s="2">
        <v>0</v>
      </c>
      <c r="Z1723" s="2">
        <v>0</v>
      </c>
      <c r="AA1723"/>
      <c r="AB1723"/>
    </row>
    <row r="1724" spans="1:28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4">
        <v>2199</v>
      </c>
      <c r="Q1724" s="7">
        <v>6597</v>
      </c>
      <c r="R1724" s="16">
        <v>1444.9218000000001</v>
      </c>
      <c r="S1724" s="12">
        <v>4334.7654000000002</v>
      </c>
      <c r="T1724" s="7">
        <f t="shared" si="52"/>
        <v>0</v>
      </c>
      <c r="U1724" s="3">
        <v>0</v>
      </c>
      <c r="V1724" s="7">
        <v>0</v>
      </c>
      <c r="W1724" s="7">
        <v>0</v>
      </c>
      <c r="X1724" s="2">
        <f t="shared" si="53"/>
        <v>4334.7654000000002</v>
      </c>
      <c r="Y1724" s="2">
        <v>0</v>
      </c>
      <c r="Z1724" s="2">
        <v>0</v>
      </c>
      <c r="AA1724"/>
      <c r="AB1724"/>
    </row>
    <row r="1725" spans="1:28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4">
        <v>2099</v>
      </c>
      <c r="Q1725" s="7">
        <v>6297</v>
      </c>
      <c r="R1725" s="16">
        <v>1379.2134000000001</v>
      </c>
      <c r="S1725" s="12">
        <v>4137.6401999999998</v>
      </c>
      <c r="T1725" s="7">
        <f t="shared" si="52"/>
        <v>0</v>
      </c>
      <c r="U1725" s="3">
        <v>0</v>
      </c>
      <c r="V1725" s="7">
        <v>0</v>
      </c>
      <c r="W1725" s="7">
        <v>0</v>
      </c>
      <c r="X1725" s="2">
        <f t="shared" si="53"/>
        <v>4137.6401999999998</v>
      </c>
      <c r="Y1725" s="2">
        <v>0</v>
      </c>
      <c r="Z1725" s="2">
        <v>0</v>
      </c>
      <c r="AA1725"/>
      <c r="AB1725"/>
    </row>
    <row r="1726" spans="1:28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4">
        <v>2099</v>
      </c>
      <c r="Q1726" s="7">
        <v>6297</v>
      </c>
      <c r="R1726" s="16">
        <v>1379.2134000000001</v>
      </c>
      <c r="S1726" s="12">
        <v>4137.6401999999998</v>
      </c>
      <c r="T1726" s="7">
        <f t="shared" si="52"/>
        <v>0</v>
      </c>
      <c r="U1726" s="3">
        <v>0</v>
      </c>
      <c r="V1726" s="7">
        <v>0</v>
      </c>
      <c r="W1726" s="7">
        <v>0</v>
      </c>
      <c r="X1726" s="2">
        <f t="shared" si="53"/>
        <v>4137.6401999999998</v>
      </c>
      <c r="Y1726" s="2">
        <v>0</v>
      </c>
      <c r="Z1726" s="2">
        <v>0</v>
      </c>
      <c r="AA1726"/>
      <c r="AB1726"/>
    </row>
    <row r="1727" spans="1:28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4">
        <v>2099</v>
      </c>
      <c r="Q1727" s="7">
        <v>4198</v>
      </c>
      <c r="R1727" s="16">
        <v>1379.2134000000001</v>
      </c>
      <c r="S1727" s="12">
        <v>2758.4268000000002</v>
      </c>
      <c r="T1727" s="7">
        <f t="shared" si="52"/>
        <v>0</v>
      </c>
      <c r="U1727" s="3">
        <v>0</v>
      </c>
      <c r="V1727" s="7">
        <v>0</v>
      </c>
      <c r="W1727" s="7">
        <v>0</v>
      </c>
      <c r="X1727" s="2">
        <f t="shared" si="53"/>
        <v>2758.4268000000002</v>
      </c>
      <c r="Y1727" s="2">
        <v>0</v>
      </c>
      <c r="Z1727" s="2">
        <v>0</v>
      </c>
      <c r="AA1727"/>
      <c r="AB1727"/>
    </row>
    <row r="1728" spans="1:28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4">
        <v>2099</v>
      </c>
      <c r="Q1728" s="7">
        <v>6297</v>
      </c>
      <c r="R1728" s="16">
        <v>1379.2134000000001</v>
      </c>
      <c r="S1728" s="12">
        <v>4137.6401999999998</v>
      </c>
      <c r="T1728" s="7">
        <f t="shared" si="52"/>
        <v>0</v>
      </c>
      <c r="U1728" s="3">
        <v>0</v>
      </c>
      <c r="V1728" s="7">
        <v>0</v>
      </c>
      <c r="W1728" s="7">
        <v>0</v>
      </c>
      <c r="X1728" s="2">
        <f t="shared" si="53"/>
        <v>4137.6401999999998</v>
      </c>
      <c r="Y1728" s="2">
        <v>0</v>
      </c>
      <c r="Z1728" s="2">
        <v>0</v>
      </c>
      <c r="AA1728"/>
      <c r="AB1728"/>
    </row>
    <row r="1729" spans="1:28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4">
        <v>2099</v>
      </c>
      <c r="Q1729" s="7">
        <v>6297</v>
      </c>
      <c r="R1729" s="16">
        <v>1379.2134000000001</v>
      </c>
      <c r="S1729" s="12">
        <v>4137.6401999999998</v>
      </c>
      <c r="T1729" s="7">
        <f t="shared" si="52"/>
        <v>0</v>
      </c>
      <c r="U1729" s="3">
        <v>0</v>
      </c>
      <c r="V1729" s="7">
        <v>0</v>
      </c>
      <c r="W1729" s="7">
        <v>0</v>
      </c>
      <c r="X1729" s="2">
        <f t="shared" si="53"/>
        <v>4137.6401999999998</v>
      </c>
      <c r="Y1729" s="2">
        <v>0</v>
      </c>
      <c r="Z1729" s="2">
        <v>0</v>
      </c>
      <c r="AA1729"/>
      <c r="AB1729"/>
    </row>
    <row r="1730" spans="1:28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4">
        <v>2099</v>
      </c>
      <c r="Q1730" s="7">
        <v>4198</v>
      </c>
      <c r="R1730" s="16">
        <v>1379.2134000000001</v>
      </c>
      <c r="S1730" s="12">
        <v>2758.4268000000002</v>
      </c>
      <c r="T1730" s="7">
        <f t="shared" ref="T1730:T1793" si="54">ROUND( ((V1730*100)/S1730),1)</f>
        <v>0</v>
      </c>
      <c r="U1730" s="3">
        <v>0</v>
      </c>
      <c r="V1730" s="7">
        <v>0</v>
      </c>
      <c r="W1730" s="7">
        <v>0</v>
      </c>
      <c r="X1730" s="2">
        <f t="shared" ref="X1730:X1793" si="55">S1730+V1730+W1730</f>
        <v>2758.4268000000002</v>
      </c>
      <c r="Y1730" s="2">
        <v>0</v>
      </c>
      <c r="Z1730" s="2">
        <v>0</v>
      </c>
      <c r="AA1730"/>
      <c r="AB1730"/>
    </row>
    <row r="1731" spans="1:28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4">
        <v>2399</v>
      </c>
      <c r="Q1731" s="7">
        <v>4798</v>
      </c>
      <c r="R1731" s="16">
        <v>1576.3386</v>
      </c>
      <c r="S1731" s="12">
        <v>3152.6772000000001</v>
      </c>
      <c r="T1731" s="7">
        <f t="shared" si="54"/>
        <v>0</v>
      </c>
      <c r="U1731" s="3">
        <v>0</v>
      </c>
      <c r="V1731" s="7">
        <v>0</v>
      </c>
      <c r="W1731" s="7">
        <v>0</v>
      </c>
      <c r="X1731" s="2">
        <f t="shared" si="55"/>
        <v>3152.6772000000001</v>
      </c>
      <c r="Y1731" s="2">
        <v>0</v>
      </c>
      <c r="Z1731" s="2">
        <v>0</v>
      </c>
      <c r="AA1731"/>
      <c r="AB1731"/>
    </row>
    <row r="1732" spans="1:28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4">
        <v>1999</v>
      </c>
      <c r="Q1732" s="7">
        <v>3998</v>
      </c>
      <c r="R1732" s="16">
        <v>1313.5050000000001</v>
      </c>
      <c r="S1732" s="12">
        <v>2627.01</v>
      </c>
      <c r="T1732" s="7">
        <f t="shared" si="54"/>
        <v>0</v>
      </c>
      <c r="U1732" s="3">
        <v>0</v>
      </c>
      <c r="V1732" s="7">
        <v>0</v>
      </c>
      <c r="W1732" s="7">
        <v>0</v>
      </c>
      <c r="X1732" s="2">
        <f t="shared" si="55"/>
        <v>2627.01</v>
      </c>
      <c r="Y1732" s="2">
        <v>0</v>
      </c>
      <c r="Z1732" s="2">
        <v>0</v>
      </c>
      <c r="AA1732"/>
      <c r="AB1732"/>
    </row>
    <row r="1733" spans="1:28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4">
        <v>2399</v>
      </c>
      <c r="Q1733" s="7">
        <v>4798</v>
      </c>
      <c r="R1733" s="16">
        <v>1576.3386</v>
      </c>
      <c r="S1733" s="12">
        <v>3152.6772000000001</v>
      </c>
      <c r="T1733" s="7">
        <f t="shared" si="54"/>
        <v>0</v>
      </c>
      <c r="U1733" s="3">
        <v>0</v>
      </c>
      <c r="V1733" s="7">
        <v>0</v>
      </c>
      <c r="W1733" s="7">
        <v>0</v>
      </c>
      <c r="X1733" s="2">
        <f t="shared" si="55"/>
        <v>3152.6772000000001</v>
      </c>
      <c r="Y1733" s="2">
        <v>0</v>
      </c>
      <c r="Z1733" s="2">
        <v>0</v>
      </c>
      <c r="AA1733"/>
      <c r="AB1733"/>
    </row>
    <row r="1734" spans="1:28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4">
        <v>2399</v>
      </c>
      <c r="Q1734" s="7">
        <v>7197</v>
      </c>
      <c r="R1734" s="16">
        <v>1576.3386</v>
      </c>
      <c r="S1734" s="12">
        <v>4729.0158000000001</v>
      </c>
      <c r="T1734" s="7">
        <f t="shared" si="54"/>
        <v>0</v>
      </c>
      <c r="U1734" s="3">
        <v>0</v>
      </c>
      <c r="V1734" s="7">
        <v>0</v>
      </c>
      <c r="W1734" s="7">
        <v>0</v>
      </c>
      <c r="X1734" s="2">
        <f t="shared" si="55"/>
        <v>4729.0158000000001</v>
      </c>
      <c r="Y1734" s="2">
        <v>0</v>
      </c>
      <c r="Z1734" s="2">
        <v>0</v>
      </c>
      <c r="AA1734"/>
      <c r="AB1734"/>
    </row>
    <row r="1735" spans="1:28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4">
        <v>2399</v>
      </c>
      <c r="Q1735" s="7">
        <v>4798</v>
      </c>
      <c r="R1735" s="16">
        <v>1576.3386</v>
      </c>
      <c r="S1735" s="12">
        <v>3152.6772000000001</v>
      </c>
      <c r="T1735" s="7">
        <f t="shared" si="54"/>
        <v>0</v>
      </c>
      <c r="U1735" s="3">
        <v>0</v>
      </c>
      <c r="V1735" s="7">
        <v>0</v>
      </c>
      <c r="W1735" s="7">
        <v>0</v>
      </c>
      <c r="X1735" s="2">
        <f t="shared" si="55"/>
        <v>3152.6772000000001</v>
      </c>
      <c r="Y1735" s="2">
        <v>0</v>
      </c>
      <c r="Z1735" s="2">
        <v>0</v>
      </c>
      <c r="AA1735"/>
      <c r="AB1735"/>
    </row>
    <row r="1736" spans="1:28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4">
        <v>2499</v>
      </c>
      <c r="Q1736" s="7">
        <v>4998</v>
      </c>
      <c r="R1736" s="16">
        <v>1642.047</v>
      </c>
      <c r="S1736" s="12">
        <v>3284.0940000000001</v>
      </c>
      <c r="T1736" s="7">
        <f t="shared" si="54"/>
        <v>0</v>
      </c>
      <c r="U1736" s="3">
        <v>0</v>
      </c>
      <c r="V1736" s="7">
        <v>0</v>
      </c>
      <c r="W1736" s="7">
        <v>0</v>
      </c>
      <c r="X1736" s="2">
        <f t="shared" si="55"/>
        <v>3284.0940000000001</v>
      </c>
      <c r="Y1736" s="2">
        <v>0</v>
      </c>
      <c r="Z1736" s="2">
        <v>0</v>
      </c>
      <c r="AA1736"/>
      <c r="AB1736"/>
    </row>
    <row r="1737" spans="1:28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4">
        <v>2499</v>
      </c>
      <c r="Q1737" s="7">
        <v>7497</v>
      </c>
      <c r="R1737" s="16">
        <v>1642.047</v>
      </c>
      <c r="S1737" s="12">
        <v>4926.1409999999996</v>
      </c>
      <c r="T1737" s="7">
        <f t="shared" si="54"/>
        <v>0</v>
      </c>
      <c r="U1737" s="3">
        <v>0</v>
      </c>
      <c r="V1737" s="7">
        <v>0</v>
      </c>
      <c r="W1737" s="7">
        <v>0</v>
      </c>
      <c r="X1737" s="2">
        <f t="shared" si="55"/>
        <v>4926.1409999999996</v>
      </c>
      <c r="Y1737" s="2">
        <v>0</v>
      </c>
      <c r="Z1737" s="2">
        <v>0</v>
      </c>
      <c r="AA1737"/>
      <c r="AB1737"/>
    </row>
    <row r="1738" spans="1:28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4">
        <v>2499</v>
      </c>
      <c r="Q1738" s="7">
        <v>4998</v>
      </c>
      <c r="R1738" s="16">
        <v>1642.047</v>
      </c>
      <c r="S1738" s="12">
        <v>3284.0940000000001</v>
      </c>
      <c r="T1738" s="7">
        <f t="shared" si="54"/>
        <v>0</v>
      </c>
      <c r="U1738" s="3">
        <v>0</v>
      </c>
      <c r="V1738" s="7">
        <v>0</v>
      </c>
      <c r="W1738" s="7">
        <v>0</v>
      </c>
      <c r="X1738" s="2">
        <f t="shared" si="55"/>
        <v>3284.0940000000001</v>
      </c>
      <c r="Y1738" s="2">
        <v>0</v>
      </c>
      <c r="Z1738" s="2">
        <v>0</v>
      </c>
      <c r="AA1738"/>
      <c r="AB1738"/>
    </row>
    <row r="1739" spans="1:28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4">
        <v>1999</v>
      </c>
      <c r="Q1739" s="7">
        <v>3998</v>
      </c>
      <c r="R1739" s="16">
        <v>1313.5050000000001</v>
      </c>
      <c r="S1739" s="12">
        <v>2627.01</v>
      </c>
      <c r="T1739" s="7">
        <f t="shared" si="54"/>
        <v>0</v>
      </c>
      <c r="U1739" s="3">
        <v>0</v>
      </c>
      <c r="V1739" s="7">
        <v>0</v>
      </c>
      <c r="W1739" s="7">
        <v>0</v>
      </c>
      <c r="X1739" s="2">
        <f t="shared" si="55"/>
        <v>2627.01</v>
      </c>
      <c r="Y1739" s="2">
        <v>0</v>
      </c>
      <c r="Z1739" s="2">
        <v>0</v>
      </c>
      <c r="AA1739"/>
      <c r="AB1739"/>
    </row>
    <row r="1740" spans="1:28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4">
        <v>1999</v>
      </c>
      <c r="Q1740" s="7">
        <v>5997</v>
      </c>
      <c r="R1740" s="16">
        <v>1313.5050000000001</v>
      </c>
      <c r="S1740" s="12">
        <v>3940.5150000000003</v>
      </c>
      <c r="T1740" s="7">
        <f t="shared" si="54"/>
        <v>0</v>
      </c>
      <c r="U1740" s="3">
        <v>0</v>
      </c>
      <c r="V1740" s="7">
        <v>0</v>
      </c>
      <c r="W1740" s="7">
        <v>0</v>
      </c>
      <c r="X1740" s="2">
        <f t="shared" si="55"/>
        <v>3940.5150000000003</v>
      </c>
      <c r="Y1740" s="2">
        <v>0</v>
      </c>
      <c r="Z1740" s="2">
        <v>0</v>
      </c>
      <c r="AA1740"/>
      <c r="AB1740"/>
    </row>
    <row r="1741" spans="1:28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4">
        <v>2199</v>
      </c>
      <c r="Q1741" s="7">
        <v>4398</v>
      </c>
      <c r="R1741" s="16">
        <v>1444.9218000000001</v>
      </c>
      <c r="S1741" s="12">
        <v>2889.8436000000002</v>
      </c>
      <c r="T1741" s="7">
        <f t="shared" si="54"/>
        <v>0</v>
      </c>
      <c r="U1741" s="3">
        <v>0</v>
      </c>
      <c r="V1741" s="7">
        <v>0</v>
      </c>
      <c r="W1741" s="7">
        <v>0</v>
      </c>
      <c r="X1741" s="2">
        <f t="shared" si="55"/>
        <v>2889.8436000000002</v>
      </c>
      <c r="Y1741" s="2">
        <v>0</v>
      </c>
      <c r="Z1741" s="2">
        <v>0</v>
      </c>
      <c r="AA1741"/>
      <c r="AB1741"/>
    </row>
    <row r="1742" spans="1:28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4">
        <v>1899</v>
      </c>
      <c r="Q1742" s="7">
        <v>3798</v>
      </c>
      <c r="R1742" s="16">
        <v>1247.7965999999999</v>
      </c>
      <c r="S1742" s="12">
        <v>2495.5931999999998</v>
      </c>
      <c r="T1742" s="7">
        <f t="shared" si="54"/>
        <v>0</v>
      </c>
      <c r="U1742" s="3">
        <v>0</v>
      </c>
      <c r="V1742" s="7">
        <v>0</v>
      </c>
      <c r="W1742" s="7">
        <v>0</v>
      </c>
      <c r="X1742" s="2">
        <f t="shared" si="55"/>
        <v>2495.5931999999998</v>
      </c>
      <c r="Y1742" s="2">
        <v>0</v>
      </c>
      <c r="Z1742" s="2">
        <v>0</v>
      </c>
      <c r="AA1742"/>
      <c r="AB1742"/>
    </row>
    <row r="1743" spans="1:28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4">
        <v>2399</v>
      </c>
      <c r="Q1743" s="7">
        <v>7197</v>
      </c>
      <c r="R1743" s="16">
        <v>1576.3386</v>
      </c>
      <c r="S1743" s="12">
        <v>4729.0158000000001</v>
      </c>
      <c r="T1743" s="7">
        <f t="shared" si="54"/>
        <v>0</v>
      </c>
      <c r="U1743" s="3">
        <v>0</v>
      </c>
      <c r="V1743" s="7">
        <v>0</v>
      </c>
      <c r="W1743" s="7">
        <v>0</v>
      </c>
      <c r="X1743" s="2">
        <f t="shared" si="55"/>
        <v>4729.0158000000001</v>
      </c>
      <c r="Y1743" s="2">
        <v>0</v>
      </c>
      <c r="Z1743" s="2">
        <v>0</v>
      </c>
      <c r="AA1743"/>
      <c r="AB1743"/>
    </row>
    <row r="1744" spans="1:28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4">
        <v>2099</v>
      </c>
      <c r="Q1744" s="7">
        <v>4198</v>
      </c>
      <c r="R1744" s="16">
        <v>1379.2134000000001</v>
      </c>
      <c r="S1744" s="12">
        <v>2758.4268000000002</v>
      </c>
      <c r="T1744" s="7">
        <f t="shared" si="54"/>
        <v>0</v>
      </c>
      <c r="U1744" s="3">
        <v>0</v>
      </c>
      <c r="V1744" s="7">
        <v>0</v>
      </c>
      <c r="W1744" s="7">
        <v>0</v>
      </c>
      <c r="X1744" s="2">
        <f t="shared" si="55"/>
        <v>2758.4268000000002</v>
      </c>
      <c r="Y1744" s="2">
        <v>0</v>
      </c>
      <c r="Z1744" s="2">
        <v>0</v>
      </c>
      <c r="AA1744"/>
      <c r="AB1744"/>
    </row>
    <row r="1745" spans="1:28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4">
        <v>2199</v>
      </c>
      <c r="Q1745" s="7">
        <v>4398</v>
      </c>
      <c r="R1745" s="16">
        <v>1444.9218000000001</v>
      </c>
      <c r="S1745" s="12">
        <v>2889.8436000000002</v>
      </c>
      <c r="T1745" s="7">
        <f t="shared" si="54"/>
        <v>0</v>
      </c>
      <c r="U1745" s="3">
        <v>0</v>
      </c>
      <c r="V1745" s="7">
        <v>0</v>
      </c>
      <c r="W1745" s="7">
        <v>0</v>
      </c>
      <c r="X1745" s="2">
        <f t="shared" si="55"/>
        <v>2889.8436000000002</v>
      </c>
      <c r="Y1745" s="2">
        <v>0</v>
      </c>
      <c r="Z1745" s="2">
        <v>0</v>
      </c>
      <c r="AA1745"/>
      <c r="AB1745"/>
    </row>
    <row r="1746" spans="1:28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4">
        <v>1899</v>
      </c>
      <c r="Q1746" s="7">
        <v>3798</v>
      </c>
      <c r="R1746" s="16">
        <v>1247.7965999999999</v>
      </c>
      <c r="S1746" s="12">
        <v>2495.5931999999998</v>
      </c>
      <c r="T1746" s="7">
        <f t="shared" si="54"/>
        <v>0</v>
      </c>
      <c r="U1746" s="3">
        <v>0</v>
      </c>
      <c r="V1746" s="7">
        <v>0</v>
      </c>
      <c r="W1746" s="7">
        <v>0</v>
      </c>
      <c r="X1746" s="2">
        <f t="shared" si="55"/>
        <v>2495.5931999999998</v>
      </c>
      <c r="Y1746" s="2">
        <v>0</v>
      </c>
      <c r="Z1746" s="2">
        <v>0</v>
      </c>
      <c r="AA1746"/>
      <c r="AB1746"/>
    </row>
    <row r="1747" spans="1:28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4">
        <v>2399</v>
      </c>
      <c r="Q1747" s="7">
        <v>2399</v>
      </c>
      <c r="R1747" s="16">
        <v>1576.3386</v>
      </c>
      <c r="S1747" s="12">
        <v>1576.3386</v>
      </c>
      <c r="T1747" s="7">
        <f t="shared" si="54"/>
        <v>0</v>
      </c>
      <c r="U1747" s="3">
        <v>0</v>
      </c>
      <c r="V1747" s="7">
        <v>0</v>
      </c>
      <c r="W1747" s="7">
        <v>0</v>
      </c>
      <c r="X1747" s="2">
        <f t="shared" si="55"/>
        <v>1576.3386</v>
      </c>
      <c r="Y1747" s="2">
        <v>0</v>
      </c>
      <c r="Z1747" s="2">
        <v>0</v>
      </c>
      <c r="AA1747"/>
      <c r="AB1747"/>
    </row>
    <row r="1748" spans="1:28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4">
        <v>2099</v>
      </c>
      <c r="Q1748" s="7">
        <v>6297</v>
      </c>
      <c r="R1748" s="16">
        <v>1379.2134000000001</v>
      </c>
      <c r="S1748" s="12">
        <v>4137.6401999999998</v>
      </c>
      <c r="T1748" s="7">
        <f t="shared" si="54"/>
        <v>0</v>
      </c>
      <c r="U1748" s="3">
        <v>0</v>
      </c>
      <c r="V1748" s="7">
        <v>0</v>
      </c>
      <c r="W1748" s="7">
        <v>0</v>
      </c>
      <c r="X1748" s="2">
        <f t="shared" si="55"/>
        <v>4137.6401999999998</v>
      </c>
      <c r="Y1748" s="2">
        <v>0</v>
      </c>
      <c r="Z1748" s="2">
        <v>0</v>
      </c>
      <c r="AA1748"/>
      <c r="AB1748"/>
    </row>
    <row r="1749" spans="1:28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4">
        <v>2099</v>
      </c>
      <c r="Q1749" s="7">
        <v>4198</v>
      </c>
      <c r="R1749" s="16">
        <v>1379.2134000000001</v>
      </c>
      <c r="S1749" s="12">
        <v>2758.4268000000002</v>
      </c>
      <c r="T1749" s="7">
        <f t="shared" si="54"/>
        <v>0</v>
      </c>
      <c r="U1749" s="3">
        <v>0</v>
      </c>
      <c r="V1749" s="7">
        <v>0</v>
      </c>
      <c r="W1749" s="7">
        <v>0</v>
      </c>
      <c r="X1749" s="2">
        <f t="shared" si="55"/>
        <v>2758.4268000000002</v>
      </c>
      <c r="Y1749" s="2">
        <v>0</v>
      </c>
      <c r="Z1749" s="2">
        <v>0</v>
      </c>
      <c r="AA1749"/>
      <c r="AB1749"/>
    </row>
    <row r="1750" spans="1:28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4">
        <v>2399</v>
      </c>
      <c r="Q1750" s="7">
        <v>4798</v>
      </c>
      <c r="R1750" s="16">
        <v>1576.3386</v>
      </c>
      <c r="S1750" s="12">
        <v>3152.6772000000001</v>
      </c>
      <c r="T1750" s="7">
        <f t="shared" si="54"/>
        <v>0</v>
      </c>
      <c r="U1750" s="3">
        <v>0</v>
      </c>
      <c r="V1750" s="7">
        <v>0</v>
      </c>
      <c r="W1750" s="7">
        <v>0</v>
      </c>
      <c r="X1750" s="2">
        <f t="shared" si="55"/>
        <v>3152.6772000000001</v>
      </c>
      <c r="Y1750" s="2">
        <v>0</v>
      </c>
      <c r="Z1750" s="2">
        <v>0</v>
      </c>
      <c r="AA1750"/>
      <c r="AB1750"/>
    </row>
    <row r="1751" spans="1:28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4">
        <v>2399</v>
      </c>
      <c r="Q1751" s="7">
        <v>4798</v>
      </c>
      <c r="R1751" s="16">
        <v>1576.3386</v>
      </c>
      <c r="S1751" s="12">
        <v>3152.6772000000001</v>
      </c>
      <c r="T1751" s="7">
        <f t="shared" si="54"/>
        <v>0</v>
      </c>
      <c r="U1751" s="3">
        <v>0</v>
      </c>
      <c r="V1751" s="7">
        <v>0</v>
      </c>
      <c r="W1751" s="7">
        <v>0</v>
      </c>
      <c r="X1751" s="2">
        <f t="shared" si="55"/>
        <v>3152.6772000000001</v>
      </c>
      <c r="Y1751" s="2">
        <v>0</v>
      </c>
      <c r="Z1751" s="2">
        <v>0</v>
      </c>
      <c r="AA1751"/>
      <c r="AB1751"/>
    </row>
    <row r="1752" spans="1:28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4">
        <v>2399</v>
      </c>
      <c r="Q1752" s="7">
        <v>2399</v>
      </c>
      <c r="R1752" s="16">
        <v>1576.3386</v>
      </c>
      <c r="S1752" s="12">
        <v>1576.3386</v>
      </c>
      <c r="T1752" s="7">
        <f t="shared" si="54"/>
        <v>0</v>
      </c>
      <c r="U1752" s="3">
        <v>0</v>
      </c>
      <c r="V1752" s="7">
        <v>0</v>
      </c>
      <c r="W1752" s="7">
        <v>0</v>
      </c>
      <c r="X1752" s="2">
        <f t="shared" si="55"/>
        <v>1576.3386</v>
      </c>
      <c r="Y1752" s="2">
        <v>0</v>
      </c>
      <c r="Z1752" s="2">
        <v>0</v>
      </c>
      <c r="AA1752"/>
      <c r="AB1752"/>
    </row>
    <row r="1753" spans="1:28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4">
        <v>2299</v>
      </c>
      <c r="Q1753" s="7">
        <v>4598</v>
      </c>
      <c r="R1753" s="16">
        <v>1510.6302000000001</v>
      </c>
      <c r="S1753" s="12">
        <v>3021.2604000000001</v>
      </c>
      <c r="T1753" s="7">
        <f t="shared" si="54"/>
        <v>0</v>
      </c>
      <c r="U1753" s="3">
        <v>0</v>
      </c>
      <c r="V1753" s="7">
        <v>0</v>
      </c>
      <c r="W1753" s="7">
        <v>0</v>
      </c>
      <c r="X1753" s="2">
        <f t="shared" si="55"/>
        <v>3021.2604000000001</v>
      </c>
      <c r="Y1753" s="2">
        <v>0</v>
      </c>
      <c r="Z1753" s="2">
        <v>0</v>
      </c>
      <c r="AA1753"/>
      <c r="AB1753"/>
    </row>
    <row r="1754" spans="1:28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4">
        <v>2299</v>
      </c>
      <c r="Q1754" s="7">
        <v>4598</v>
      </c>
      <c r="R1754" s="16">
        <v>1510.6302000000001</v>
      </c>
      <c r="S1754" s="12">
        <v>3021.2604000000001</v>
      </c>
      <c r="T1754" s="7">
        <f t="shared" si="54"/>
        <v>0</v>
      </c>
      <c r="U1754" s="3">
        <v>0</v>
      </c>
      <c r="V1754" s="7">
        <v>0</v>
      </c>
      <c r="W1754" s="7">
        <v>0</v>
      </c>
      <c r="X1754" s="2">
        <f t="shared" si="55"/>
        <v>3021.2604000000001</v>
      </c>
      <c r="Y1754" s="2">
        <v>0</v>
      </c>
      <c r="Z1754" s="2">
        <v>0</v>
      </c>
      <c r="AA1754"/>
      <c r="AB1754"/>
    </row>
    <row r="1755" spans="1:28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4">
        <v>2299</v>
      </c>
      <c r="Q1755" s="7">
        <v>2299</v>
      </c>
      <c r="R1755" s="16">
        <v>1510.6302000000001</v>
      </c>
      <c r="S1755" s="12">
        <v>1510.6302000000001</v>
      </c>
      <c r="T1755" s="7">
        <f t="shared" si="54"/>
        <v>0</v>
      </c>
      <c r="U1755" s="3">
        <v>0</v>
      </c>
      <c r="V1755" s="7">
        <v>0</v>
      </c>
      <c r="W1755" s="7">
        <v>0</v>
      </c>
      <c r="X1755" s="2">
        <f t="shared" si="55"/>
        <v>1510.6302000000001</v>
      </c>
      <c r="Y1755" s="2">
        <v>0</v>
      </c>
      <c r="Z1755" s="2">
        <v>0</v>
      </c>
      <c r="AA1755"/>
      <c r="AB1755"/>
    </row>
    <row r="1756" spans="1:28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4">
        <v>2399</v>
      </c>
      <c r="Q1756" s="7">
        <v>2399</v>
      </c>
      <c r="R1756" s="16">
        <v>1576.3386</v>
      </c>
      <c r="S1756" s="12">
        <v>1576.3386</v>
      </c>
      <c r="T1756" s="7">
        <f t="shared" si="54"/>
        <v>0</v>
      </c>
      <c r="U1756" s="3">
        <v>0</v>
      </c>
      <c r="V1756" s="7">
        <v>0</v>
      </c>
      <c r="W1756" s="7">
        <v>0</v>
      </c>
      <c r="X1756" s="2">
        <f t="shared" si="55"/>
        <v>1576.3386</v>
      </c>
      <c r="Y1756" s="2">
        <v>0</v>
      </c>
      <c r="Z1756" s="2">
        <v>0</v>
      </c>
      <c r="AA1756"/>
      <c r="AB1756"/>
    </row>
    <row r="1757" spans="1:28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4">
        <v>1199</v>
      </c>
      <c r="Q1757" s="7">
        <v>1199</v>
      </c>
      <c r="R1757" s="16">
        <v>787.83780000000002</v>
      </c>
      <c r="S1757" s="12">
        <v>787.83780000000002</v>
      </c>
      <c r="T1757" s="7">
        <f t="shared" si="54"/>
        <v>0</v>
      </c>
      <c r="U1757" s="3">
        <v>0</v>
      </c>
      <c r="V1757" s="7">
        <v>0</v>
      </c>
      <c r="W1757" s="7">
        <v>0</v>
      </c>
      <c r="X1757" s="2">
        <f t="shared" si="55"/>
        <v>787.83780000000002</v>
      </c>
      <c r="Y1757" s="2">
        <v>0</v>
      </c>
      <c r="Z1757" s="2">
        <v>0</v>
      </c>
      <c r="AA1757"/>
      <c r="AB1757"/>
    </row>
    <row r="1758" spans="1:28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4">
        <v>1199</v>
      </c>
      <c r="Q1758" s="7">
        <v>1199</v>
      </c>
      <c r="R1758" s="16">
        <v>787.83780000000002</v>
      </c>
      <c r="S1758" s="12">
        <v>787.83780000000002</v>
      </c>
      <c r="T1758" s="7">
        <f t="shared" si="54"/>
        <v>0</v>
      </c>
      <c r="U1758" s="3">
        <v>0</v>
      </c>
      <c r="V1758" s="7">
        <v>0</v>
      </c>
      <c r="W1758" s="7">
        <v>0</v>
      </c>
      <c r="X1758" s="2">
        <f t="shared" si="55"/>
        <v>787.83780000000002</v>
      </c>
      <c r="Y1758" s="2">
        <v>0</v>
      </c>
      <c r="Z1758" s="2">
        <v>0</v>
      </c>
      <c r="AA1758"/>
      <c r="AB1758"/>
    </row>
    <row r="1759" spans="1:28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4">
        <v>1999</v>
      </c>
      <c r="Q1759" s="7">
        <v>3998</v>
      </c>
      <c r="R1759" s="16">
        <v>1313.5050000000001</v>
      </c>
      <c r="S1759" s="12">
        <v>2627.01</v>
      </c>
      <c r="T1759" s="7">
        <f t="shared" si="54"/>
        <v>0</v>
      </c>
      <c r="U1759" s="3">
        <v>0</v>
      </c>
      <c r="V1759" s="7">
        <v>0</v>
      </c>
      <c r="W1759" s="7">
        <v>0</v>
      </c>
      <c r="X1759" s="2">
        <f t="shared" si="55"/>
        <v>2627.01</v>
      </c>
      <c r="Y1759" s="2">
        <v>0</v>
      </c>
      <c r="Z1759" s="2">
        <v>0</v>
      </c>
      <c r="AA1759"/>
      <c r="AB1759"/>
    </row>
    <row r="1760" spans="1:28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4">
        <v>1999</v>
      </c>
      <c r="Q1760" s="7">
        <v>3998</v>
      </c>
      <c r="R1760" s="16">
        <v>1313.5050000000001</v>
      </c>
      <c r="S1760" s="12">
        <v>2627.01</v>
      </c>
      <c r="T1760" s="7">
        <f t="shared" si="54"/>
        <v>0</v>
      </c>
      <c r="U1760" s="3">
        <v>0</v>
      </c>
      <c r="V1760" s="7">
        <v>0</v>
      </c>
      <c r="W1760" s="7">
        <v>0</v>
      </c>
      <c r="X1760" s="2">
        <f t="shared" si="55"/>
        <v>2627.01</v>
      </c>
      <c r="Y1760" s="2">
        <v>0</v>
      </c>
      <c r="Z1760" s="2">
        <v>0</v>
      </c>
      <c r="AA1760"/>
      <c r="AB1760"/>
    </row>
    <row r="1761" spans="1:28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4">
        <v>1999</v>
      </c>
      <c r="Q1761" s="7">
        <v>1999</v>
      </c>
      <c r="R1761" s="16">
        <v>1313.5050000000001</v>
      </c>
      <c r="S1761" s="12">
        <v>1313.5050000000001</v>
      </c>
      <c r="T1761" s="7">
        <f t="shared" si="54"/>
        <v>0</v>
      </c>
      <c r="U1761" s="3">
        <v>0</v>
      </c>
      <c r="V1761" s="7">
        <v>0</v>
      </c>
      <c r="W1761" s="7">
        <v>0</v>
      </c>
      <c r="X1761" s="2">
        <f t="shared" si="55"/>
        <v>1313.5050000000001</v>
      </c>
      <c r="Y1761" s="2">
        <v>0</v>
      </c>
      <c r="Z1761" s="2">
        <v>0</v>
      </c>
      <c r="AA1761"/>
      <c r="AB1761"/>
    </row>
    <row r="1762" spans="1:28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4">
        <v>2199</v>
      </c>
      <c r="Q1762" s="7">
        <v>2199</v>
      </c>
      <c r="R1762" s="16">
        <v>1444.9218000000001</v>
      </c>
      <c r="S1762" s="12">
        <v>1444.9218000000001</v>
      </c>
      <c r="T1762" s="7">
        <f t="shared" si="54"/>
        <v>0</v>
      </c>
      <c r="U1762" s="3">
        <v>0</v>
      </c>
      <c r="V1762" s="7">
        <v>0</v>
      </c>
      <c r="W1762" s="7">
        <v>0</v>
      </c>
      <c r="X1762" s="2">
        <f t="shared" si="55"/>
        <v>1444.9218000000001</v>
      </c>
      <c r="Y1762" s="2">
        <v>0</v>
      </c>
      <c r="Z1762" s="2">
        <v>0</v>
      </c>
      <c r="AA1762"/>
      <c r="AB1762"/>
    </row>
    <row r="1763" spans="1:28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4">
        <v>2199</v>
      </c>
      <c r="Q1763" s="7">
        <v>2199</v>
      </c>
      <c r="R1763" s="16">
        <v>1444.9218000000001</v>
      </c>
      <c r="S1763" s="12">
        <v>1444.9218000000001</v>
      </c>
      <c r="T1763" s="7">
        <f t="shared" si="54"/>
        <v>0</v>
      </c>
      <c r="U1763" s="3">
        <v>0</v>
      </c>
      <c r="V1763" s="7">
        <v>0</v>
      </c>
      <c r="W1763" s="7">
        <v>0</v>
      </c>
      <c r="X1763" s="2">
        <f t="shared" si="55"/>
        <v>1444.9218000000001</v>
      </c>
      <c r="Y1763" s="2">
        <v>0</v>
      </c>
      <c r="Z1763" s="2">
        <v>0</v>
      </c>
      <c r="AA1763"/>
      <c r="AB1763"/>
    </row>
    <row r="1764" spans="1:28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4">
        <v>2199</v>
      </c>
      <c r="Q1764" s="7">
        <v>2199</v>
      </c>
      <c r="R1764" s="16">
        <v>1444.9218000000001</v>
      </c>
      <c r="S1764" s="12">
        <v>1444.9218000000001</v>
      </c>
      <c r="T1764" s="7">
        <f t="shared" si="54"/>
        <v>0</v>
      </c>
      <c r="U1764" s="3">
        <v>0</v>
      </c>
      <c r="V1764" s="7">
        <v>0</v>
      </c>
      <c r="W1764" s="7">
        <v>0</v>
      </c>
      <c r="X1764" s="2">
        <f t="shared" si="55"/>
        <v>1444.9218000000001</v>
      </c>
      <c r="Y1764" s="2">
        <v>0</v>
      </c>
      <c r="Z1764" s="2">
        <v>0</v>
      </c>
      <c r="AA1764"/>
      <c r="AB1764"/>
    </row>
    <row r="1765" spans="1:28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4">
        <v>2399</v>
      </c>
      <c r="Q1765" s="7">
        <v>2399</v>
      </c>
      <c r="R1765" s="16">
        <v>1576.3386</v>
      </c>
      <c r="S1765" s="12">
        <v>1576.3386</v>
      </c>
      <c r="T1765" s="7">
        <f t="shared" si="54"/>
        <v>0</v>
      </c>
      <c r="U1765" s="3">
        <v>0</v>
      </c>
      <c r="V1765" s="7">
        <v>0</v>
      </c>
      <c r="W1765" s="7">
        <v>0</v>
      </c>
      <c r="X1765" s="2">
        <f t="shared" si="55"/>
        <v>1576.3386</v>
      </c>
      <c r="Y1765" s="2">
        <v>0</v>
      </c>
      <c r="Z1765" s="2">
        <v>0</v>
      </c>
      <c r="AA1765"/>
      <c r="AB1765"/>
    </row>
    <row r="1766" spans="1:28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4">
        <v>1199</v>
      </c>
      <c r="Q1766" s="7">
        <v>2398</v>
      </c>
      <c r="R1766" s="16">
        <v>787.83780000000002</v>
      </c>
      <c r="S1766" s="12">
        <v>1575.6756</v>
      </c>
      <c r="T1766" s="7">
        <f t="shared" si="54"/>
        <v>0</v>
      </c>
      <c r="U1766" s="3">
        <v>0</v>
      </c>
      <c r="V1766" s="7">
        <v>0</v>
      </c>
      <c r="W1766" s="7">
        <v>0</v>
      </c>
      <c r="X1766" s="2">
        <f t="shared" si="55"/>
        <v>1575.6756</v>
      </c>
      <c r="Y1766" s="2">
        <v>0</v>
      </c>
      <c r="Z1766" s="2">
        <v>0</v>
      </c>
      <c r="AA1766"/>
      <c r="AB1766"/>
    </row>
    <row r="1767" spans="1:28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4">
        <v>2199</v>
      </c>
      <c r="Q1767" s="7">
        <v>4398</v>
      </c>
      <c r="R1767" s="16">
        <v>1444.9218000000001</v>
      </c>
      <c r="S1767" s="12">
        <v>2889.8436000000002</v>
      </c>
      <c r="T1767" s="7">
        <f t="shared" si="54"/>
        <v>0</v>
      </c>
      <c r="U1767" s="3">
        <v>0</v>
      </c>
      <c r="V1767" s="7">
        <v>0</v>
      </c>
      <c r="W1767" s="7">
        <v>0</v>
      </c>
      <c r="X1767" s="2">
        <f t="shared" si="55"/>
        <v>2889.8436000000002</v>
      </c>
      <c r="Y1767" s="2">
        <v>0</v>
      </c>
      <c r="Z1767" s="2">
        <v>0</v>
      </c>
      <c r="AA1767"/>
      <c r="AB1767"/>
    </row>
    <row r="1768" spans="1:28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4">
        <v>1711</v>
      </c>
      <c r="Q1768" s="7">
        <v>17794.400000000001</v>
      </c>
      <c r="R1768" s="16">
        <v>666</v>
      </c>
      <c r="S1768" s="12">
        <v>6926.4000000000005</v>
      </c>
      <c r="T1768" s="7">
        <f t="shared" si="54"/>
        <v>0</v>
      </c>
      <c r="U1768" s="3">
        <v>0</v>
      </c>
      <c r="V1768" s="7">
        <v>0</v>
      </c>
      <c r="W1768" s="7">
        <v>0</v>
      </c>
      <c r="X1768" s="2">
        <f t="shared" si="55"/>
        <v>6926.4000000000005</v>
      </c>
      <c r="Y1768" s="2">
        <v>0</v>
      </c>
      <c r="Z1768" s="2">
        <v>0</v>
      </c>
      <c r="AA1768"/>
      <c r="AB1768"/>
    </row>
    <row r="1769" spans="1:28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4">
        <v>533</v>
      </c>
      <c r="Q1769" s="7">
        <v>5116.8</v>
      </c>
      <c r="R1769" s="16">
        <v>228</v>
      </c>
      <c r="S1769" s="12">
        <v>2188.7999999999997</v>
      </c>
      <c r="T1769" s="7">
        <f t="shared" si="54"/>
        <v>0</v>
      </c>
      <c r="U1769" s="3">
        <v>0</v>
      </c>
      <c r="V1769" s="7">
        <v>0</v>
      </c>
      <c r="W1769" s="7">
        <v>0</v>
      </c>
      <c r="X1769" s="2">
        <f t="shared" si="55"/>
        <v>2188.7999999999997</v>
      </c>
      <c r="Y1769" s="2">
        <v>0</v>
      </c>
      <c r="Z1769" s="2">
        <v>0</v>
      </c>
      <c r="AA1769"/>
      <c r="AB1769"/>
    </row>
    <row r="1770" spans="1:28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4">
        <v>799</v>
      </c>
      <c r="Q1770" s="7">
        <v>8948.7999999999993</v>
      </c>
      <c r="R1770" s="16">
        <v>343</v>
      </c>
      <c r="S1770" s="12">
        <v>3841.6</v>
      </c>
      <c r="T1770" s="7">
        <f t="shared" si="54"/>
        <v>0</v>
      </c>
      <c r="U1770" s="3">
        <v>0</v>
      </c>
      <c r="V1770" s="7">
        <v>0</v>
      </c>
      <c r="W1770" s="7">
        <v>0</v>
      </c>
      <c r="X1770" s="2">
        <f t="shared" si="55"/>
        <v>3841.6</v>
      </c>
      <c r="Y1770" s="2">
        <v>0</v>
      </c>
      <c r="Z1770" s="2">
        <v>0</v>
      </c>
      <c r="AA1770"/>
      <c r="AB1770"/>
    </row>
    <row r="1771" spans="1:28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4">
        <v>1199</v>
      </c>
      <c r="Q1771" s="7">
        <v>1199</v>
      </c>
      <c r="R1771" s="16">
        <v>787.83780000000002</v>
      </c>
      <c r="S1771" s="12">
        <v>787.83780000000002</v>
      </c>
      <c r="T1771" s="7">
        <f t="shared" si="54"/>
        <v>0</v>
      </c>
      <c r="U1771" s="3">
        <v>0</v>
      </c>
      <c r="V1771" s="7">
        <v>0</v>
      </c>
      <c r="W1771" s="7">
        <v>0</v>
      </c>
      <c r="X1771" s="2">
        <f t="shared" si="55"/>
        <v>787.83780000000002</v>
      </c>
      <c r="Y1771" s="2">
        <v>0</v>
      </c>
      <c r="Z1771" s="2">
        <v>0</v>
      </c>
      <c r="AA1771"/>
      <c r="AB1771"/>
    </row>
    <row r="1772" spans="1:28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4">
        <v>2199</v>
      </c>
      <c r="Q1772" s="7">
        <v>2199</v>
      </c>
      <c r="R1772" s="16">
        <v>1444.9218000000001</v>
      </c>
      <c r="S1772" s="12">
        <v>1444.9218000000001</v>
      </c>
      <c r="T1772" s="7">
        <f t="shared" si="54"/>
        <v>0</v>
      </c>
      <c r="U1772" s="3">
        <v>0</v>
      </c>
      <c r="V1772" s="7">
        <v>0</v>
      </c>
      <c r="W1772" s="7">
        <v>0</v>
      </c>
      <c r="X1772" s="2">
        <f t="shared" si="55"/>
        <v>1444.9218000000001</v>
      </c>
      <c r="Y1772" s="2">
        <v>0</v>
      </c>
      <c r="Z1772" s="2">
        <v>0</v>
      </c>
      <c r="AA1772"/>
      <c r="AB1772"/>
    </row>
    <row r="1773" spans="1:28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4">
        <v>2199</v>
      </c>
      <c r="Q1773" s="7">
        <v>2199</v>
      </c>
      <c r="R1773" s="16">
        <v>1444.9218000000001</v>
      </c>
      <c r="S1773" s="12">
        <v>1444.9218000000001</v>
      </c>
      <c r="T1773" s="7">
        <f t="shared" si="54"/>
        <v>0</v>
      </c>
      <c r="U1773" s="3">
        <v>0</v>
      </c>
      <c r="V1773" s="7">
        <v>0</v>
      </c>
      <c r="W1773" s="7">
        <v>0</v>
      </c>
      <c r="X1773" s="2">
        <f t="shared" si="55"/>
        <v>1444.9218000000001</v>
      </c>
      <c r="Y1773" s="2">
        <v>0</v>
      </c>
      <c r="Z1773" s="2">
        <v>0</v>
      </c>
      <c r="AA1773"/>
      <c r="AB1773"/>
    </row>
    <row r="1774" spans="1:28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4">
        <v>1799</v>
      </c>
      <c r="Q1774" s="7">
        <v>1799</v>
      </c>
      <c r="R1774" s="16">
        <v>1182.0881999999999</v>
      </c>
      <c r="S1774" s="12">
        <v>1182.0881999999999</v>
      </c>
      <c r="T1774" s="7">
        <f t="shared" si="54"/>
        <v>0</v>
      </c>
      <c r="U1774" s="3">
        <v>0</v>
      </c>
      <c r="V1774" s="7">
        <v>0</v>
      </c>
      <c r="W1774" s="7">
        <v>0</v>
      </c>
      <c r="X1774" s="2">
        <f t="shared" si="55"/>
        <v>1182.0881999999999</v>
      </c>
      <c r="Y1774" s="2">
        <v>0</v>
      </c>
      <c r="Z1774" s="2">
        <v>0</v>
      </c>
      <c r="AA1774"/>
      <c r="AB1774"/>
    </row>
    <row r="1775" spans="1:28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4">
        <v>1999</v>
      </c>
      <c r="Q1775" s="7">
        <v>1999</v>
      </c>
      <c r="R1775" s="16">
        <v>1313.5050000000001</v>
      </c>
      <c r="S1775" s="12">
        <v>1313.5050000000001</v>
      </c>
      <c r="T1775" s="7">
        <f t="shared" si="54"/>
        <v>0</v>
      </c>
      <c r="U1775" s="3">
        <v>0</v>
      </c>
      <c r="V1775" s="7">
        <v>0</v>
      </c>
      <c r="W1775" s="7">
        <v>0</v>
      </c>
      <c r="X1775" s="2">
        <f t="shared" si="55"/>
        <v>1313.5050000000001</v>
      </c>
      <c r="Y1775" s="2">
        <v>0</v>
      </c>
      <c r="Z1775" s="2">
        <v>0</v>
      </c>
      <c r="AA1775"/>
      <c r="AB1775"/>
    </row>
    <row r="1776" spans="1:28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4">
        <v>1799</v>
      </c>
      <c r="Q1776" s="7">
        <v>1799</v>
      </c>
      <c r="R1776" s="16">
        <v>1182.0881999999999</v>
      </c>
      <c r="S1776" s="12">
        <v>1182.0881999999999</v>
      </c>
      <c r="T1776" s="7">
        <f t="shared" si="54"/>
        <v>0</v>
      </c>
      <c r="U1776" s="3">
        <v>0</v>
      </c>
      <c r="V1776" s="7">
        <v>0</v>
      </c>
      <c r="W1776" s="7">
        <v>0</v>
      </c>
      <c r="X1776" s="2">
        <f t="shared" si="55"/>
        <v>1182.0881999999999</v>
      </c>
      <c r="Y1776" s="2">
        <v>0</v>
      </c>
      <c r="Z1776" s="2">
        <v>0</v>
      </c>
      <c r="AA1776"/>
      <c r="AB1776"/>
    </row>
    <row r="1777" spans="1:28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4">
        <v>2199</v>
      </c>
      <c r="Q1777" s="7">
        <v>4398</v>
      </c>
      <c r="R1777" s="16">
        <v>1444.9218000000001</v>
      </c>
      <c r="S1777" s="12">
        <v>2889.8436000000002</v>
      </c>
      <c r="T1777" s="7">
        <f t="shared" si="54"/>
        <v>0</v>
      </c>
      <c r="U1777" s="3">
        <v>0</v>
      </c>
      <c r="V1777" s="7">
        <v>0</v>
      </c>
      <c r="W1777" s="7">
        <v>0</v>
      </c>
      <c r="X1777" s="2">
        <f t="shared" si="55"/>
        <v>2889.8436000000002</v>
      </c>
      <c r="Y1777" s="2">
        <v>0</v>
      </c>
      <c r="Z1777" s="2">
        <v>0</v>
      </c>
      <c r="AA1777"/>
      <c r="AB1777"/>
    </row>
    <row r="1778" spans="1:28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4">
        <v>1799</v>
      </c>
      <c r="Q1778" s="7">
        <v>3598</v>
      </c>
      <c r="R1778" s="16">
        <v>1182.0881999999999</v>
      </c>
      <c r="S1778" s="12">
        <v>2364.1763999999998</v>
      </c>
      <c r="T1778" s="7">
        <f t="shared" si="54"/>
        <v>0</v>
      </c>
      <c r="U1778" s="3">
        <v>0</v>
      </c>
      <c r="V1778" s="7">
        <v>0</v>
      </c>
      <c r="W1778" s="7">
        <v>0</v>
      </c>
      <c r="X1778" s="2">
        <f t="shared" si="55"/>
        <v>2364.1763999999998</v>
      </c>
      <c r="Y1778" s="2">
        <v>0</v>
      </c>
      <c r="Z1778" s="2">
        <v>0</v>
      </c>
      <c r="AA1778"/>
      <c r="AB1778"/>
    </row>
    <row r="1779" spans="1:28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4">
        <v>1799</v>
      </c>
      <c r="Q1779" s="7">
        <v>1799</v>
      </c>
      <c r="R1779" s="16">
        <v>1182.0881999999999</v>
      </c>
      <c r="S1779" s="12">
        <v>1182.0881999999999</v>
      </c>
      <c r="T1779" s="7">
        <f t="shared" si="54"/>
        <v>0</v>
      </c>
      <c r="U1779" s="3">
        <v>0</v>
      </c>
      <c r="V1779" s="7">
        <v>0</v>
      </c>
      <c r="W1779" s="7">
        <v>0</v>
      </c>
      <c r="X1779" s="2">
        <f t="shared" si="55"/>
        <v>1182.0881999999999</v>
      </c>
      <c r="Y1779" s="2">
        <v>0</v>
      </c>
      <c r="Z1779" s="2">
        <v>0</v>
      </c>
      <c r="AA1779"/>
      <c r="AB1779"/>
    </row>
    <row r="1780" spans="1:28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4">
        <v>2099</v>
      </c>
      <c r="Q1780" s="7">
        <v>6297</v>
      </c>
      <c r="R1780" s="16">
        <v>1379.2134000000001</v>
      </c>
      <c r="S1780" s="12">
        <v>4137.6401999999998</v>
      </c>
      <c r="T1780" s="7">
        <f t="shared" si="54"/>
        <v>0</v>
      </c>
      <c r="U1780" s="3">
        <v>0</v>
      </c>
      <c r="V1780" s="7">
        <v>0</v>
      </c>
      <c r="W1780" s="7">
        <v>0</v>
      </c>
      <c r="X1780" s="2">
        <f t="shared" si="55"/>
        <v>4137.6401999999998</v>
      </c>
      <c r="Y1780" s="2">
        <v>0</v>
      </c>
      <c r="Z1780" s="2">
        <v>0</v>
      </c>
      <c r="AA1780"/>
      <c r="AB1780"/>
    </row>
    <row r="1781" spans="1:28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4">
        <v>2099</v>
      </c>
      <c r="Q1781" s="7">
        <v>6297</v>
      </c>
      <c r="R1781" s="16">
        <v>1379.2134000000001</v>
      </c>
      <c r="S1781" s="12">
        <v>4137.6401999999998</v>
      </c>
      <c r="T1781" s="7">
        <f t="shared" si="54"/>
        <v>0</v>
      </c>
      <c r="U1781" s="3">
        <v>0</v>
      </c>
      <c r="V1781" s="7">
        <v>0</v>
      </c>
      <c r="W1781" s="7">
        <v>0</v>
      </c>
      <c r="X1781" s="2">
        <f t="shared" si="55"/>
        <v>4137.6401999999998</v>
      </c>
      <c r="Y1781" s="2">
        <v>0</v>
      </c>
      <c r="Z1781" s="2">
        <v>0</v>
      </c>
      <c r="AA1781"/>
      <c r="AB1781"/>
    </row>
    <row r="1782" spans="1:28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4">
        <v>2099</v>
      </c>
      <c r="Q1782" s="7">
        <v>4198</v>
      </c>
      <c r="R1782" s="16">
        <v>1379.2134000000001</v>
      </c>
      <c r="S1782" s="12">
        <v>2758.4268000000002</v>
      </c>
      <c r="T1782" s="7">
        <f t="shared" si="54"/>
        <v>0</v>
      </c>
      <c r="U1782" s="3">
        <v>0</v>
      </c>
      <c r="V1782" s="7">
        <v>0</v>
      </c>
      <c r="W1782" s="7">
        <v>0</v>
      </c>
      <c r="X1782" s="2">
        <f t="shared" si="55"/>
        <v>2758.4268000000002</v>
      </c>
      <c r="Y1782" s="2">
        <v>0</v>
      </c>
      <c r="Z1782" s="2">
        <v>0</v>
      </c>
      <c r="AA1782"/>
      <c r="AB1782"/>
    </row>
    <row r="1783" spans="1:28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4">
        <v>1199</v>
      </c>
      <c r="Q1783" s="7">
        <v>1199</v>
      </c>
      <c r="R1783" s="16">
        <v>787.83780000000002</v>
      </c>
      <c r="S1783" s="12">
        <v>787.83780000000002</v>
      </c>
      <c r="T1783" s="7">
        <f t="shared" si="54"/>
        <v>0</v>
      </c>
      <c r="U1783" s="3">
        <v>0</v>
      </c>
      <c r="V1783" s="7">
        <v>0</v>
      </c>
      <c r="W1783" s="7">
        <v>0</v>
      </c>
      <c r="X1783" s="2">
        <f t="shared" si="55"/>
        <v>787.83780000000002</v>
      </c>
      <c r="Y1783" s="2">
        <v>0</v>
      </c>
      <c r="Z1783" s="2">
        <v>0</v>
      </c>
      <c r="AA1783"/>
      <c r="AB1783"/>
    </row>
    <row r="1784" spans="1:28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4">
        <v>1999</v>
      </c>
      <c r="Q1784" s="7">
        <v>3998</v>
      </c>
      <c r="R1784" s="16">
        <v>1313.5050000000001</v>
      </c>
      <c r="S1784" s="12">
        <v>2627.01</v>
      </c>
      <c r="T1784" s="7">
        <f t="shared" si="54"/>
        <v>0</v>
      </c>
      <c r="U1784" s="3">
        <v>0</v>
      </c>
      <c r="V1784" s="7">
        <v>0</v>
      </c>
      <c r="W1784" s="7">
        <v>0</v>
      </c>
      <c r="X1784" s="2">
        <f t="shared" si="55"/>
        <v>2627.01</v>
      </c>
      <c r="Y1784" s="2">
        <v>0</v>
      </c>
      <c r="Z1784" s="2">
        <v>0</v>
      </c>
      <c r="AA1784"/>
      <c r="AB1784"/>
    </row>
    <row r="1785" spans="1:28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4">
        <v>2599</v>
      </c>
      <c r="Q1785" s="7">
        <v>5198</v>
      </c>
      <c r="R1785" s="16">
        <v>1707.7554</v>
      </c>
      <c r="S1785" s="12">
        <v>3415.5108</v>
      </c>
      <c r="T1785" s="7">
        <f t="shared" si="54"/>
        <v>0</v>
      </c>
      <c r="U1785" s="3">
        <v>0</v>
      </c>
      <c r="V1785" s="7">
        <v>0</v>
      </c>
      <c r="W1785" s="7">
        <v>0</v>
      </c>
      <c r="X1785" s="2">
        <f t="shared" si="55"/>
        <v>3415.5108</v>
      </c>
      <c r="Y1785" s="2">
        <v>0</v>
      </c>
      <c r="Z1785" s="2">
        <v>0</v>
      </c>
      <c r="AA1785"/>
      <c r="AB1785"/>
    </row>
    <row r="1786" spans="1:28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4">
        <v>1199</v>
      </c>
      <c r="Q1786" s="7">
        <v>1199</v>
      </c>
      <c r="R1786" s="16">
        <v>787.83780000000002</v>
      </c>
      <c r="S1786" s="12">
        <v>787.83780000000002</v>
      </c>
      <c r="T1786" s="7">
        <f t="shared" si="54"/>
        <v>0</v>
      </c>
      <c r="U1786" s="3">
        <v>0</v>
      </c>
      <c r="V1786" s="7">
        <v>0</v>
      </c>
      <c r="W1786" s="7">
        <v>0</v>
      </c>
      <c r="X1786" s="2">
        <f t="shared" si="55"/>
        <v>787.83780000000002</v>
      </c>
      <c r="Y1786" s="2">
        <v>0</v>
      </c>
      <c r="Z1786" s="2">
        <v>0</v>
      </c>
      <c r="AA1786"/>
      <c r="AB1786"/>
    </row>
    <row r="1787" spans="1:28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4">
        <v>1199</v>
      </c>
      <c r="Q1787" s="7">
        <v>1199</v>
      </c>
      <c r="R1787" s="16">
        <v>787.83780000000002</v>
      </c>
      <c r="S1787" s="12">
        <v>787.83780000000002</v>
      </c>
      <c r="T1787" s="7">
        <f t="shared" si="54"/>
        <v>0</v>
      </c>
      <c r="U1787" s="3">
        <v>0</v>
      </c>
      <c r="V1787" s="7">
        <v>0</v>
      </c>
      <c r="W1787" s="7">
        <v>0</v>
      </c>
      <c r="X1787" s="2">
        <f t="shared" si="55"/>
        <v>787.83780000000002</v>
      </c>
      <c r="Y1787" s="2">
        <v>0</v>
      </c>
      <c r="Z1787" s="2">
        <v>0</v>
      </c>
      <c r="AA1787"/>
      <c r="AB1787"/>
    </row>
    <row r="1788" spans="1:28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4">
        <v>2099</v>
      </c>
      <c r="Q1788" s="7">
        <v>4198</v>
      </c>
      <c r="R1788" s="16">
        <v>1379.2134000000001</v>
      </c>
      <c r="S1788" s="12">
        <v>2758.4268000000002</v>
      </c>
      <c r="T1788" s="7">
        <f t="shared" si="54"/>
        <v>0</v>
      </c>
      <c r="U1788" s="3">
        <v>0</v>
      </c>
      <c r="V1788" s="7">
        <v>0</v>
      </c>
      <c r="W1788" s="7">
        <v>0</v>
      </c>
      <c r="X1788" s="2">
        <f t="shared" si="55"/>
        <v>2758.4268000000002</v>
      </c>
      <c r="Y1788" s="2">
        <v>0</v>
      </c>
      <c r="Z1788" s="2">
        <v>0</v>
      </c>
      <c r="AA1788"/>
      <c r="AB1788"/>
    </row>
    <row r="1789" spans="1:28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4">
        <v>3399</v>
      </c>
      <c r="Q1789" s="7">
        <v>6798</v>
      </c>
      <c r="R1789" s="16">
        <v>2233.4124000000002</v>
      </c>
      <c r="S1789" s="12">
        <v>4466.8248000000003</v>
      </c>
      <c r="T1789" s="7">
        <f t="shared" si="54"/>
        <v>0</v>
      </c>
      <c r="U1789" s="3">
        <v>0</v>
      </c>
      <c r="V1789" s="7">
        <v>0</v>
      </c>
      <c r="W1789" s="7">
        <v>0</v>
      </c>
      <c r="X1789" s="2">
        <f t="shared" si="55"/>
        <v>4466.8248000000003</v>
      </c>
      <c r="Y1789" s="2">
        <v>0</v>
      </c>
      <c r="Z1789" s="2">
        <v>0</v>
      </c>
      <c r="AA1789"/>
      <c r="AB1789"/>
    </row>
    <row r="1790" spans="1:28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4">
        <v>1999</v>
      </c>
      <c r="Q1790" s="7">
        <v>5997</v>
      </c>
      <c r="R1790" s="16">
        <v>1313.5050000000001</v>
      </c>
      <c r="S1790" s="12">
        <v>3940.5150000000003</v>
      </c>
      <c r="T1790" s="7">
        <f t="shared" si="54"/>
        <v>0</v>
      </c>
      <c r="U1790" s="3">
        <v>0</v>
      </c>
      <c r="V1790" s="7">
        <v>0</v>
      </c>
      <c r="W1790" s="7">
        <v>0</v>
      </c>
      <c r="X1790" s="2">
        <f t="shared" si="55"/>
        <v>3940.5150000000003</v>
      </c>
      <c r="Y1790" s="2">
        <v>0</v>
      </c>
      <c r="Z1790" s="2">
        <v>0</v>
      </c>
      <c r="AA1790"/>
      <c r="AB1790"/>
    </row>
    <row r="1791" spans="1:28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4">
        <v>1999</v>
      </c>
      <c r="Q1791" s="7">
        <v>3998</v>
      </c>
      <c r="R1791" s="16">
        <v>1313.5050000000001</v>
      </c>
      <c r="S1791" s="12">
        <v>2627.01</v>
      </c>
      <c r="T1791" s="7">
        <f t="shared" si="54"/>
        <v>0</v>
      </c>
      <c r="U1791" s="3">
        <v>0</v>
      </c>
      <c r="V1791" s="7">
        <v>0</v>
      </c>
      <c r="W1791" s="7">
        <v>0</v>
      </c>
      <c r="X1791" s="2">
        <f t="shared" si="55"/>
        <v>2627.01</v>
      </c>
      <c r="Y1791" s="2">
        <v>0</v>
      </c>
      <c r="Z1791" s="2">
        <v>0</v>
      </c>
      <c r="AA1791"/>
      <c r="AB1791"/>
    </row>
    <row r="1792" spans="1:28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4">
        <v>2099</v>
      </c>
      <c r="Q1792" s="7">
        <v>6297</v>
      </c>
      <c r="R1792" s="16">
        <v>1379.2134000000001</v>
      </c>
      <c r="S1792" s="12">
        <v>4137.6401999999998</v>
      </c>
      <c r="T1792" s="7">
        <f t="shared" si="54"/>
        <v>0</v>
      </c>
      <c r="U1792" s="3">
        <v>0</v>
      </c>
      <c r="V1792" s="7">
        <v>0</v>
      </c>
      <c r="W1792" s="7">
        <v>0</v>
      </c>
      <c r="X1792" s="2">
        <f t="shared" si="55"/>
        <v>4137.6401999999998</v>
      </c>
      <c r="Y1792" s="2">
        <v>0</v>
      </c>
      <c r="Z1792" s="2">
        <v>0</v>
      </c>
      <c r="AA1792"/>
      <c r="AB1792"/>
    </row>
    <row r="1793" spans="1:28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4">
        <v>2099</v>
      </c>
      <c r="Q1793" s="7">
        <v>4198</v>
      </c>
      <c r="R1793" s="16">
        <v>1379.2134000000001</v>
      </c>
      <c r="S1793" s="12">
        <v>2758.4268000000002</v>
      </c>
      <c r="T1793" s="7">
        <f t="shared" si="54"/>
        <v>0</v>
      </c>
      <c r="U1793" s="3">
        <v>0</v>
      </c>
      <c r="V1793" s="7">
        <v>0</v>
      </c>
      <c r="W1793" s="7">
        <v>0</v>
      </c>
      <c r="X1793" s="2">
        <f t="shared" si="55"/>
        <v>2758.4268000000002</v>
      </c>
      <c r="Y1793" s="2">
        <v>0</v>
      </c>
      <c r="Z1793" s="2">
        <v>0</v>
      </c>
      <c r="AA1793"/>
      <c r="AB1793"/>
    </row>
    <row r="1794" spans="1:28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4">
        <v>2599</v>
      </c>
      <c r="Q1794" s="7">
        <v>5198</v>
      </c>
      <c r="R1794" s="16">
        <v>1707.7554</v>
      </c>
      <c r="S1794" s="12">
        <v>3415.5108</v>
      </c>
      <c r="T1794" s="7">
        <f t="shared" ref="T1794:T1857" si="56">ROUND( ((V1794*100)/S1794),1)</f>
        <v>0</v>
      </c>
      <c r="U1794" s="3">
        <v>0</v>
      </c>
      <c r="V1794" s="7">
        <v>0</v>
      </c>
      <c r="W1794" s="7">
        <v>0</v>
      </c>
      <c r="X1794" s="2">
        <f t="shared" ref="X1794:X1857" si="57">S1794+V1794+W1794</f>
        <v>3415.5108</v>
      </c>
      <c r="Y1794" s="2">
        <v>0</v>
      </c>
      <c r="Z1794" s="2">
        <v>0</v>
      </c>
      <c r="AA1794"/>
      <c r="AB1794"/>
    </row>
    <row r="1795" spans="1:28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4">
        <v>2599</v>
      </c>
      <c r="Q1795" s="7">
        <v>5198</v>
      </c>
      <c r="R1795" s="16">
        <v>1707.7554</v>
      </c>
      <c r="S1795" s="12">
        <v>3415.5108</v>
      </c>
      <c r="T1795" s="7">
        <f t="shared" si="56"/>
        <v>0</v>
      </c>
      <c r="U1795" s="3">
        <v>0</v>
      </c>
      <c r="V1795" s="7">
        <v>0</v>
      </c>
      <c r="W1795" s="7">
        <v>0</v>
      </c>
      <c r="X1795" s="2">
        <f t="shared" si="57"/>
        <v>3415.5108</v>
      </c>
      <c r="Y1795" s="2">
        <v>0</v>
      </c>
      <c r="Z1795" s="2">
        <v>0</v>
      </c>
      <c r="AA1795"/>
      <c r="AB1795"/>
    </row>
    <row r="1796" spans="1:28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4">
        <v>2599</v>
      </c>
      <c r="Q1796" s="7">
        <v>5198</v>
      </c>
      <c r="R1796" s="16">
        <v>1707.7554</v>
      </c>
      <c r="S1796" s="12">
        <v>3415.5108</v>
      </c>
      <c r="T1796" s="7">
        <f t="shared" si="56"/>
        <v>0</v>
      </c>
      <c r="U1796" s="3">
        <v>0</v>
      </c>
      <c r="V1796" s="7">
        <v>0</v>
      </c>
      <c r="W1796" s="7">
        <v>0</v>
      </c>
      <c r="X1796" s="2">
        <f t="shared" si="57"/>
        <v>3415.5108</v>
      </c>
      <c r="Y1796" s="2">
        <v>0</v>
      </c>
      <c r="Z1796" s="2">
        <v>0</v>
      </c>
      <c r="AA1796"/>
      <c r="AB1796"/>
    </row>
    <row r="1797" spans="1:28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4">
        <v>2599</v>
      </c>
      <c r="Q1797" s="7">
        <v>2599</v>
      </c>
      <c r="R1797" s="16">
        <v>1707.7554</v>
      </c>
      <c r="S1797" s="12">
        <v>1707.7554</v>
      </c>
      <c r="T1797" s="7">
        <f t="shared" si="56"/>
        <v>0</v>
      </c>
      <c r="U1797" s="3">
        <v>0</v>
      </c>
      <c r="V1797" s="7">
        <v>0</v>
      </c>
      <c r="W1797" s="7">
        <v>0</v>
      </c>
      <c r="X1797" s="2">
        <f t="shared" si="57"/>
        <v>1707.7554</v>
      </c>
      <c r="Y1797" s="2">
        <v>0</v>
      </c>
      <c r="Z1797" s="2">
        <v>0</v>
      </c>
      <c r="AA1797"/>
      <c r="AB1797"/>
    </row>
    <row r="1798" spans="1:28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4">
        <v>3399</v>
      </c>
      <c r="Q1798" s="7">
        <v>6798</v>
      </c>
      <c r="R1798" s="16">
        <v>2233.4124000000002</v>
      </c>
      <c r="S1798" s="12">
        <v>4466.8248000000003</v>
      </c>
      <c r="T1798" s="7">
        <f t="shared" si="56"/>
        <v>0</v>
      </c>
      <c r="U1798" s="3">
        <v>0</v>
      </c>
      <c r="V1798" s="7">
        <v>0</v>
      </c>
      <c r="W1798" s="7">
        <v>0</v>
      </c>
      <c r="X1798" s="2">
        <f t="shared" si="57"/>
        <v>4466.8248000000003</v>
      </c>
      <c r="Y1798" s="2">
        <v>0</v>
      </c>
      <c r="Z1798" s="2">
        <v>0</v>
      </c>
      <c r="AA1798"/>
      <c r="AB1798"/>
    </row>
    <row r="1799" spans="1:28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4">
        <v>3399</v>
      </c>
      <c r="Q1799" s="7">
        <v>3399</v>
      </c>
      <c r="R1799" s="16">
        <v>2233.4124000000002</v>
      </c>
      <c r="S1799" s="12">
        <v>2233.4124000000002</v>
      </c>
      <c r="T1799" s="7">
        <f t="shared" si="56"/>
        <v>0</v>
      </c>
      <c r="U1799" s="3">
        <v>0</v>
      </c>
      <c r="V1799" s="7">
        <v>0</v>
      </c>
      <c r="W1799" s="7">
        <v>0</v>
      </c>
      <c r="X1799" s="2">
        <f t="shared" si="57"/>
        <v>2233.4124000000002</v>
      </c>
      <c r="Y1799" s="2">
        <v>0</v>
      </c>
      <c r="Z1799" s="2">
        <v>0</v>
      </c>
      <c r="AA1799"/>
      <c r="AB1799"/>
    </row>
    <row r="1800" spans="1:28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4">
        <v>1999</v>
      </c>
      <c r="Q1800" s="7">
        <v>3998</v>
      </c>
      <c r="R1800" s="16">
        <v>1313.5050000000001</v>
      </c>
      <c r="S1800" s="12">
        <v>2627.01</v>
      </c>
      <c r="T1800" s="7">
        <f t="shared" si="56"/>
        <v>0</v>
      </c>
      <c r="U1800" s="3">
        <v>0</v>
      </c>
      <c r="V1800" s="7">
        <v>0</v>
      </c>
      <c r="W1800" s="7">
        <v>0</v>
      </c>
      <c r="X1800" s="2">
        <f t="shared" si="57"/>
        <v>2627.01</v>
      </c>
      <c r="Y1800" s="2">
        <v>0</v>
      </c>
      <c r="Z1800" s="2">
        <v>0</v>
      </c>
      <c r="AA1800"/>
      <c r="AB1800"/>
    </row>
    <row r="1801" spans="1:28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4">
        <v>1999</v>
      </c>
      <c r="Q1801" s="7">
        <v>3998</v>
      </c>
      <c r="R1801" s="16">
        <v>1313.5050000000001</v>
      </c>
      <c r="S1801" s="12">
        <v>2627.01</v>
      </c>
      <c r="T1801" s="7">
        <f t="shared" si="56"/>
        <v>0</v>
      </c>
      <c r="U1801" s="3">
        <v>0</v>
      </c>
      <c r="V1801" s="7">
        <v>0</v>
      </c>
      <c r="W1801" s="7">
        <v>0</v>
      </c>
      <c r="X1801" s="2">
        <f t="shared" si="57"/>
        <v>2627.01</v>
      </c>
      <c r="Y1801" s="2">
        <v>0</v>
      </c>
      <c r="Z1801" s="2">
        <v>0</v>
      </c>
      <c r="AA1801"/>
      <c r="AB1801"/>
    </row>
    <row r="1802" spans="1:28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4">
        <v>1999</v>
      </c>
      <c r="Q1802" s="7">
        <v>1999</v>
      </c>
      <c r="R1802" s="16">
        <v>1313.5050000000001</v>
      </c>
      <c r="S1802" s="12">
        <v>1313.5050000000001</v>
      </c>
      <c r="T1802" s="7">
        <f t="shared" si="56"/>
        <v>0</v>
      </c>
      <c r="U1802" s="3">
        <v>0</v>
      </c>
      <c r="V1802" s="7">
        <v>0</v>
      </c>
      <c r="W1802" s="7">
        <v>0</v>
      </c>
      <c r="X1802" s="2">
        <f t="shared" si="57"/>
        <v>1313.5050000000001</v>
      </c>
      <c r="Y1802" s="2">
        <v>0</v>
      </c>
      <c r="Z1802" s="2">
        <v>0</v>
      </c>
      <c r="AA1802"/>
      <c r="AB1802"/>
    </row>
    <row r="1803" spans="1:28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4">
        <v>2599</v>
      </c>
      <c r="Q1803" s="7">
        <v>2599</v>
      </c>
      <c r="R1803" s="16">
        <v>1707.7554</v>
      </c>
      <c r="S1803" s="12">
        <v>1707.7554</v>
      </c>
      <c r="T1803" s="7">
        <f t="shared" si="56"/>
        <v>0</v>
      </c>
      <c r="U1803" s="3">
        <v>0</v>
      </c>
      <c r="V1803" s="7">
        <v>0</v>
      </c>
      <c r="W1803" s="7">
        <v>0</v>
      </c>
      <c r="X1803" s="2">
        <f t="shared" si="57"/>
        <v>1707.7554</v>
      </c>
      <c r="Y1803" s="2">
        <v>0</v>
      </c>
      <c r="Z1803" s="2">
        <v>0</v>
      </c>
      <c r="AA1803"/>
      <c r="AB1803"/>
    </row>
    <row r="1804" spans="1:28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4">
        <v>725</v>
      </c>
      <c r="Q1804" s="7">
        <v>5800</v>
      </c>
      <c r="R1804" s="16">
        <v>282</v>
      </c>
      <c r="S1804" s="12">
        <v>2256</v>
      </c>
      <c r="T1804" s="7">
        <f t="shared" si="56"/>
        <v>0</v>
      </c>
      <c r="U1804" s="3">
        <v>0</v>
      </c>
      <c r="V1804" s="7">
        <v>0</v>
      </c>
      <c r="W1804" s="7">
        <v>0</v>
      </c>
      <c r="X1804" s="2">
        <f t="shared" si="57"/>
        <v>2256</v>
      </c>
      <c r="Y1804" s="2">
        <v>0</v>
      </c>
      <c r="Z1804" s="2">
        <v>0</v>
      </c>
      <c r="AA1804"/>
      <c r="AB1804"/>
    </row>
    <row r="1805" spans="1:28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4">
        <v>1149</v>
      </c>
      <c r="Q1805" s="7">
        <v>12868.8</v>
      </c>
      <c r="R1805" s="16">
        <v>483</v>
      </c>
      <c r="S1805" s="12">
        <v>5409.5999999999995</v>
      </c>
      <c r="T1805" s="7">
        <f t="shared" si="56"/>
        <v>0</v>
      </c>
      <c r="U1805" s="3">
        <v>0</v>
      </c>
      <c r="V1805" s="7">
        <v>0</v>
      </c>
      <c r="W1805" s="7">
        <v>0</v>
      </c>
      <c r="X1805" s="2">
        <f t="shared" si="57"/>
        <v>5409.5999999999995</v>
      </c>
      <c r="Y1805" s="2">
        <v>0</v>
      </c>
      <c r="Z1805" s="2">
        <v>0</v>
      </c>
      <c r="AA1805"/>
      <c r="AB1805"/>
    </row>
    <row r="1806" spans="1:28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4">
        <v>1149</v>
      </c>
      <c r="Q1806" s="7">
        <v>12868.8</v>
      </c>
      <c r="R1806" s="16">
        <v>483</v>
      </c>
      <c r="S1806" s="12">
        <v>5409.5999999999995</v>
      </c>
      <c r="T1806" s="7">
        <f t="shared" si="56"/>
        <v>0</v>
      </c>
      <c r="U1806" s="3">
        <v>0</v>
      </c>
      <c r="V1806" s="7">
        <v>0</v>
      </c>
      <c r="W1806" s="7">
        <v>0</v>
      </c>
      <c r="X1806" s="2">
        <f t="shared" si="57"/>
        <v>5409.5999999999995</v>
      </c>
      <c r="Y1806" s="2">
        <v>0</v>
      </c>
      <c r="Z1806" s="2">
        <v>0</v>
      </c>
      <c r="AA1806"/>
      <c r="AB1806"/>
    </row>
    <row r="1807" spans="1:28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4">
        <v>1149</v>
      </c>
      <c r="Q1807" s="7">
        <v>12868.8</v>
      </c>
      <c r="R1807" s="16">
        <v>525</v>
      </c>
      <c r="S1807" s="12">
        <v>5880</v>
      </c>
      <c r="T1807" s="7">
        <f t="shared" si="56"/>
        <v>0</v>
      </c>
      <c r="U1807" s="3">
        <v>0</v>
      </c>
      <c r="V1807" s="7">
        <v>0</v>
      </c>
      <c r="W1807" s="7">
        <v>0</v>
      </c>
      <c r="X1807" s="2">
        <f t="shared" si="57"/>
        <v>5880</v>
      </c>
      <c r="Y1807" s="2">
        <v>0</v>
      </c>
      <c r="Z1807" s="2">
        <v>0</v>
      </c>
      <c r="AA1807"/>
      <c r="AB1807"/>
    </row>
    <row r="1808" spans="1:28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4">
        <v>1149</v>
      </c>
      <c r="Q1808" s="7">
        <v>12868.8</v>
      </c>
      <c r="R1808" s="16">
        <v>525</v>
      </c>
      <c r="S1808" s="12">
        <v>5880</v>
      </c>
      <c r="T1808" s="7">
        <f t="shared" si="56"/>
        <v>0</v>
      </c>
      <c r="U1808" s="3">
        <v>0</v>
      </c>
      <c r="V1808" s="7">
        <v>0</v>
      </c>
      <c r="W1808" s="7">
        <v>0</v>
      </c>
      <c r="X1808" s="2">
        <f t="shared" si="57"/>
        <v>5880</v>
      </c>
      <c r="Y1808" s="2">
        <v>0</v>
      </c>
      <c r="Z1808" s="2">
        <v>0</v>
      </c>
      <c r="AA1808"/>
      <c r="AB1808"/>
    </row>
    <row r="1809" spans="1:28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4">
        <v>1149</v>
      </c>
      <c r="Q1809" s="7">
        <v>12868.8</v>
      </c>
      <c r="R1809" s="16">
        <v>525</v>
      </c>
      <c r="S1809" s="12">
        <v>5880</v>
      </c>
      <c r="T1809" s="7">
        <f t="shared" si="56"/>
        <v>0</v>
      </c>
      <c r="U1809" s="3">
        <v>0</v>
      </c>
      <c r="V1809" s="7">
        <v>0</v>
      </c>
      <c r="W1809" s="7">
        <v>0</v>
      </c>
      <c r="X1809" s="2">
        <f t="shared" si="57"/>
        <v>5880</v>
      </c>
      <c r="Y1809" s="2">
        <v>0</v>
      </c>
      <c r="Z1809" s="2">
        <v>0</v>
      </c>
      <c r="AA1809"/>
      <c r="AB1809"/>
    </row>
    <row r="1810" spans="1:28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4">
        <v>1057</v>
      </c>
      <c r="Q1810" s="7">
        <v>11838.4</v>
      </c>
      <c r="R1810" s="16">
        <v>484</v>
      </c>
      <c r="S1810" s="12">
        <v>5420.7999999999993</v>
      </c>
      <c r="T1810" s="7">
        <f t="shared" si="56"/>
        <v>0</v>
      </c>
      <c r="U1810" s="3">
        <v>0</v>
      </c>
      <c r="V1810" s="7">
        <v>0</v>
      </c>
      <c r="W1810" s="7">
        <v>0</v>
      </c>
      <c r="X1810" s="2">
        <f t="shared" si="57"/>
        <v>5420.7999999999993</v>
      </c>
      <c r="Y1810" s="2">
        <v>0</v>
      </c>
      <c r="Z1810" s="2">
        <v>0</v>
      </c>
      <c r="AA1810"/>
      <c r="AB1810"/>
    </row>
    <row r="1811" spans="1:28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4">
        <v>1064</v>
      </c>
      <c r="Q1811" s="7">
        <v>11916.8</v>
      </c>
      <c r="R1811" s="16">
        <v>487</v>
      </c>
      <c r="S1811" s="12">
        <v>5454.4</v>
      </c>
      <c r="T1811" s="7">
        <f t="shared" si="56"/>
        <v>0</v>
      </c>
      <c r="U1811" s="3">
        <v>0</v>
      </c>
      <c r="V1811" s="7">
        <v>0</v>
      </c>
      <c r="W1811" s="7">
        <v>0</v>
      </c>
      <c r="X1811" s="2">
        <f t="shared" si="57"/>
        <v>5454.4</v>
      </c>
      <c r="Y1811" s="2">
        <v>0</v>
      </c>
      <c r="Z1811" s="2">
        <v>0</v>
      </c>
      <c r="AA1811"/>
      <c r="AB1811"/>
    </row>
    <row r="1812" spans="1:28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4">
        <v>1149</v>
      </c>
      <c r="Q1812" s="7">
        <v>12868.8</v>
      </c>
      <c r="R1812" s="16">
        <v>483</v>
      </c>
      <c r="S1812" s="12">
        <v>5409.5999999999995</v>
      </c>
      <c r="T1812" s="7">
        <f t="shared" si="56"/>
        <v>0</v>
      </c>
      <c r="U1812" s="3">
        <v>0</v>
      </c>
      <c r="V1812" s="7">
        <v>0</v>
      </c>
      <c r="W1812" s="7">
        <v>0</v>
      </c>
      <c r="X1812" s="2">
        <f t="shared" si="57"/>
        <v>5409.5999999999995</v>
      </c>
      <c r="Y1812" s="2">
        <v>0</v>
      </c>
      <c r="Z1812" s="2">
        <v>0</v>
      </c>
      <c r="AA1812"/>
      <c r="AB1812"/>
    </row>
    <row r="1813" spans="1:28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4">
        <v>1064</v>
      </c>
      <c r="Q1813" s="7">
        <v>11916.8</v>
      </c>
      <c r="R1813" s="16">
        <v>487</v>
      </c>
      <c r="S1813" s="12">
        <v>5454.4</v>
      </c>
      <c r="T1813" s="7">
        <f t="shared" si="56"/>
        <v>0</v>
      </c>
      <c r="U1813" s="3">
        <v>0</v>
      </c>
      <c r="V1813" s="7">
        <v>0</v>
      </c>
      <c r="W1813" s="7">
        <v>0</v>
      </c>
      <c r="X1813" s="2">
        <f t="shared" si="57"/>
        <v>5454.4</v>
      </c>
      <c r="Y1813" s="2">
        <v>0</v>
      </c>
      <c r="Z1813" s="2">
        <v>0</v>
      </c>
      <c r="AA1813"/>
      <c r="AB1813"/>
    </row>
    <row r="1814" spans="1:28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4">
        <v>1393</v>
      </c>
      <c r="Q1814" s="7">
        <v>13372.8</v>
      </c>
      <c r="R1814" s="16">
        <v>564</v>
      </c>
      <c r="S1814" s="12">
        <v>5414.4</v>
      </c>
      <c r="T1814" s="7">
        <f t="shared" si="56"/>
        <v>0</v>
      </c>
      <c r="U1814" s="3">
        <v>0</v>
      </c>
      <c r="V1814" s="7">
        <v>0</v>
      </c>
      <c r="W1814" s="7">
        <v>0</v>
      </c>
      <c r="X1814" s="2">
        <f t="shared" si="57"/>
        <v>5414.4</v>
      </c>
      <c r="Y1814" s="2">
        <v>0</v>
      </c>
      <c r="Z1814" s="2">
        <v>0</v>
      </c>
      <c r="AA1814"/>
      <c r="AB1814"/>
    </row>
    <row r="1815" spans="1:28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4">
        <v>1064</v>
      </c>
      <c r="Q1815" s="7">
        <v>11916.8</v>
      </c>
      <c r="R1815" s="16">
        <v>487</v>
      </c>
      <c r="S1815" s="12">
        <v>5454.4</v>
      </c>
      <c r="T1815" s="7">
        <f t="shared" si="56"/>
        <v>0</v>
      </c>
      <c r="U1815" s="3">
        <v>0</v>
      </c>
      <c r="V1815" s="7">
        <v>0</v>
      </c>
      <c r="W1815" s="7">
        <v>0</v>
      </c>
      <c r="X1815" s="2">
        <f t="shared" si="57"/>
        <v>5454.4</v>
      </c>
      <c r="Y1815" s="2">
        <v>0</v>
      </c>
      <c r="Z1815" s="2">
        <v>0</v>
      </c>
      <c r="AA1815"/>
      <c r="AB1815"/>
    </row>
    <row r="1816" spans="1:28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4">
        <v>849</v>
      </c>
      <c r="Q1816" s="7">
        <v>9508.7999999999993</v>
      </c>
      <c r="R1816" s="16">
        <v>390</v>
      </c>
      <c r="S1816" s="12">
        <v>4368</v>
      </c>
      <c r="T1816" s="7">
        <f t="shared" si="56"/>
        <v>0</v>
      </c>
      <c r="U1816" s="3">
        <v>0</v>
      </c>
      <c r="V1816" s="7">
        <v>0</v>
      </c>
      <c r="W1816" s="7">
        <v>0</v>
      </c>
      <c r="X1816" s="2">
        <f t="shared" si="57"/>
        <v>4368</v>
      </c>
      <c r="Y1816" s="2">
        <v>0</v>
      </c>
      <c r="Z1816" s="2">
        <v>0</v>
      </c>
      <c r="AA1816"/>
      <c r="AB1816"/>
    </row>
    <row r="1817" spans="1:28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4">
        <v>1149</v>
      </c>
      <c r="Q1817" s="7">
        <v>12868.8</v>
      </c>
      <c r="R1817" s="16">
        <v>483</v>
      </c>
      <c r="S1817" s="12">
        <v>5409.5999999999995</v>
      </c>
      <c r="T1817" s="7">
        <f t="shared" si="56"/>
        <v>0</v>
      </c>
      <c r="U1817" s="3">
        <v>0</v>
      </c>
      <c r="V1817" s="7">
        <v>0</v>
      </c>
      <c r="W1817" s="7">
        <v>0</v>
      </c>
      <c r="X1817" s="2">
        <f t="shared" si="57"/>
        <v>5409.5999999999995</v>
      </c>
      <c r="Y1817" s="2">
        <v>0</v>
      </c>
      <c r="Z1817" s="2">
        <v>0</v>
      </c>
      <c r="AA1817"/>
      <c r="AB1817"/>
    </row>
    <row r="1818" spans="1:28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4">
        <v>775</v>
      </c>
      <c r="Q1818" s="7">
        <v>8680</v>
      </c>
      <c r="R1818" s="16">
        <v>338</v>
      </c>
      <c r="S1818" s="12">
        <v>3785.6</v>
      </c>
      <c r="T1818" s="7">
        <f t="shared" si="56"/>
        <v>0</v>
      </c>
      <c r="U1818" s="3">
        <v>0</v>
      </c>
      <c r="V1818" s="7">
        <v>0</v>
      </c>
      <c r="W1818" s="7">
        <v>0</v>
      </c>
      <c r="X1818" s="2">
        <f t="shared" si="57"/>
        <v>3785.6</v>
      </c>
      <c r="Y1818" s="2">
        <v>0</v>
      </c>
      <c r="Z1818" s="2">
        <v>0</v>
      </c>
      <c r="AA1818"/>
      <c r="AB1818"/>
    </row>
    <row r="1819" spans="1:28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4">
        <v>832</v>
      </c>
      <c r="Q1819" s="7">
        <v>9318.4</v>
      </c>
      <c r="R1819" s="16">
        <v>383</v>
      </c>
      <c r="S1819" s="12">
        <v>4289.5999999999995</v>
      </c>
      <c r="T1819" s="7">
        <f t="shared" si="56"/>
        <v>0</v>
      </c>
      <c r="U1819" s="3">
        <v>0</v>
      </c>
      <c r="V1819" s="7">
        <v>0</v>
      </c>
      <c r="W1819" s="7">
        <v>0</v>
      </c>
      <c r="X1819" s="2">
        <f t="shared" si="57"/>
        <v>4289.5999999999995</v>
      </c>
      <c r="Y1819" s="2">
        <v>0</v>
      </c>
      <c r="Z1819" s="2">
        <v>0</v>
      </c>
      <c r="AA1819"/>
      <c r="AB1819"/>
    </row>
    <row r="1820" spans="1:28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4">
        <v>832</v>
      </c>
      <c r="Q1820" s="7">
        <v>9318.4</v>
      </c>
      <c r="R1820" s="16">
        <v>383</v>
      </c>
      <c r="S1820" s="12">
        <v>4289.5999999999995</v>
      </c>
      <c r="T1820" s="7">
        <f t="shared" si="56"/>
        <v>0</v>
      </c>
      <c r="U1820" s="3">
        <v>0</v>
      </c>
      <c r="V1820" s="7">
        <v>0</v>
      </c>
      <c r="W1820" s="7">
        <v>0</v>
      </c>
      <c r="X1820" s="2">
        <f t="shared" si="57"/>
        <v>4289.5999999999995</v>
      </c>
      <c r="Y1820" s="2">
        <v>0</v>
      </c>
      <c r="Z1820" s="2">
        <v>0</v>
      </c>
      <c r="AA1820"/>
      <c r="AB1820"/>
    </row>
    <row r="1821" spans="1:28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4">
        <v>805</v>
      </c>
      <c r="Q1821" s="7">
        <v>9016</v>
      </c>
      <c r="R1821" s="16">
        <v>353</v>
      </c>
      <c r="S1821" s="12">
        <v>3953.6</v>
      </c>
      <c r="T1821" s="7">
        <f t="shared" si="56"/>
        <v>0</v>
      </c>
      <c r="U1821" s="3">
        <v>0</v>
      </c>
      <c r="V1821" s="7">
        <v>0</v>
      </c>
      <c r="W1821" s="7">
        <v>0</v>
      </c>
      <c r="X1821" s="2">
        <f t="shared" si="57"/>
        <v>3953.6</v>
      </c>
      <c r="Y1821" s="2">
        <v>0</v>
      </c>
      <c r="Z1821" s="2">
        <v>0</v>
      </c>
      <c r="AA1821"/>
      <c r="AB1821"/>
    </row>
    <row r="1822" spans="1:28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4">
        <v>725</v>
      </c>
      <c r="Q1822" s="7">
        <v>5800</v>
      </c>
      <c r="R1822" s="16">
        <v>282</v>
      </c>
      <c r="S1822" s="12">
        <v>2256</v>
      </c>
      <c r="T1822" s="7">
        <f t="shared" si="56"/>
        <v>0</v>
      </c>
      <c r="U1822" s="3">
        <v>0</v>
      </c>
      <c r="V1822" s="7">
        <v>0</v>
      </c>
      <c r="W1822" s="7">
        <v>0</v>
      </c>
      <c r="X1822" s="2">
        <f t="shared" si="57"/>
        <v>2256</v>
      </c>
      <c r="Y1822" s="2">
        <v>0</v>
      </c>
      <c r="Z1822" s="2">
        <v>0</v>
      </c>
      <c r="AA1822"/>
      <c r="AB1822"/>
    </row>
    <row r="1823" spans="1:28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4">
        <v>711</v>
      </c>
      <c r="Q1823" s="7">
        <v>5688</v>
      </c>
      <c r="R1823" s="16">
        <v>292</v>
      </c>
      <c r="S1823" s="12">
        <v>2336</v>
      </c>
      <c r="T1823" s="7">
        <f t="shared" si="56"/>
        <v>0</v>
      </c>
      <c r="U1823" s="3">
        <v>0</v>
      </c>
      <c r="V1823" s="7">
        <v>0</v>
      </c>
      <c r="W1823" s="7">
        <v>0</v>
      </c>
      <c r="X1823" s="2">
        <f t="shared" si="57"/>
        <v>2336</v>
      </c>
      <c r="Y1823" s="2">
        <v>0</v>
      </c>
      <c r="Z1823" s="2">
        <v>0</v>
      </c>
      <c r="AA1823"/>
      <c r="AB1823"/>
    </row>
    <row r="1824" spans="1:28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4">
        <v>711</v>
      </c>
      <c r="Q1824" s="7">
        <v>5688</v>
      </c>
      <c r="R1824" s="16">
        <v>292</v>
      </c>
      <c r="S1824" s="12">
        <v>2336</v>
      </c>
      <c r="T1824" s="7">
        <f t="shared" si="56"/>
        <v>0</v>
      </c>
      <c r="U1824" s="3">
        <v>0</v>
      </c>
      <c r="V1824" s="7">
        <v>0</v>
      </c>
      <c r="W1824" s="7">
        <v>0</v>
      </c>
      <c r="X1824" s="2">
        <f t="shared" si="57"/>
        <v>2336</v>
      </c>
      <c r="Y1824" s="2">
        <v>0</v>
      </c>
      <c r="Z1824" s="2">
        <v>0</v>
      </c>
      <c r="AA1824"/>
      <c r="AB1824"/>
    </row>
    <row r="1825" spans="1:28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4">
        <v>690</v>
      </c>
      <c r="Q1825" s="7">
        <v>6624</v>
      </c>
      <c r="R1825" s="16">
        <v>282</v>
      </c>
      <c r="S1825" s="12">
        <v>2707.2</v>
      </c>
      <c r="T1825" s="7">
        <f t="shared" si="56"/>
        <v>0</v>
      </c>
      <c r="U1825" s="3">
        <v>0</v>
      </c>
      <c r="V1825" s="7">
        <v>0</v>
      </c>
      <c r="W1825" s="7">
        <v>0</v>
      </c>
      <c r="X1825" s="2">
        <f t="shared" si="57"/>
        <v>2707.2</v>
      </c>
      <c r="Y1825" s="2">
        <v>0</v>
      </c>
      <c r="Z1825" s="2">
        <v>0</v>
      </c>
      <c r="AA1825"/>
      <c r="AB1825"/>
    </row>
    <row r="1826" spans="1:28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4">
        <v>690</v>
      </c>
      <c r="Q1826" s="7">
        <v>6624</v>
      </c>
      <c r="R1826" s="16">
        <v>282</v>
      </c>
      <c r="S1826" s="12">
        <v>2707.2</v>
      </c>
      <c r="T1826" s="7">
        <f t="shared" si="56"/>
        <v>0</v>
      </c>
      <c r="U1826" s="3">
        <v>0</v>
      </c>
      <c r="V1826" s="7">
        <v>0</v>
      </c>
      <c r="W1826" s="7">
        <v>0</v>
      </c>
      <c r="X1826" s="2">
        <f t="shared" si="57"/>
        <v>2707.2</v>
      </c>
      <c r="Y1826" s="2">
        <v>0</v>
      </c>
      <c r="Z1826" s="2">
        <v>0</v>
      </c>
      <c r="AA1826"/>
      <c r="AB1826"/>
    </row>
    <row r="1827" spans="1:28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4">
        <v>1141</v>
      </c>
      <c r="Q1827" s="7">
        <v>12779.199999999999</v>
      </c>
      <c r="R1827" s="16">
        <v>525</v>
      </c>
      <c r="S1827" s="12">
        <v>5880</v>
      </c>
      <c r="T1827" s="7">
        <f t="shared" si="56"/>
        <v>0</v>
      </c>
      <c r="U1827" s="3">
        <v>0</v>
      </c>
      <c r="V1827" s="7">
        <v>0</v>
      </c>
      <c r="W1827" s="7">
        <v>0</v>
      </c>
      <c r="X1827" s="2">
        <f t="shared" si="57"/>
        <v>5880</v>
      </c>
      <c r="Y1827" s="2">
        <v>0</v>
      </c>
      <c r="Z1827" s="2">
        <v>0</v>
      </c>
      <c r="AA1827"/>
      <c r="AB1827"/>
    </row>
    <row r="1828" spans="1:28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4">
        <v>1149</v>
      </c>
      <c r="Q1828" s="7">
        <v>12868.8</v>
      </c>
      <c r="R1828" s="16">
        <v>483</v>
      </c>
      <c r="S1828" s="12">
        <v>5409.5999999999995</v>
      </c>
      <c r="T1828" s="7">
        <f t="shared" si="56"/>
        <v>0</v>
      </c>
      <c r="U1828" s="3">
        <v>0</v>
      </c>
      <c r="V1828" s="7">
        <v>0</v>
      </c>
      <c r="W1828" s="7">
        <v>0</v>
      </c>
      <c r="X1828" s="2">
        <f t="shared" si="57"/>
        <v>5409.5999999999995</v>
      </c>
      <c r="Y1828" s="2">
        <v>0</v>
      </c>
      <c r="Z1828" s="2">
        <v>0</v>
      </c>
      <c r="AA1828"/>
      <c r="AB1828"/>
    </row>
    <row r="1829" spans="1:28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4">
        <v>690</v>
      </c>
      <c r="Q1829" s="7">
        <v>5520</v>
      </c>
      <c r="R1829" s="16">
        <v>282</v>
      </c>
      <c r="S1829" s="12">
        <v>2256</v>
      </c>
      <c r="T1829" s="7">
        <f t="shared" si="56"/>
        <v>0</v>
      </c>
      <c r="U1829" s="3">
        <v>0</v>
      </c>
      <c r="V1829" s="7">
        <v>0</v>
      </c>
      <c r="W1829" s="7">
        <v>0</v>
      </c>
      <c r="X1829" s="2">
        <f t="shared" si="57"/>
        <v>2256</v>
      </c>
      <c r="Y1829" s="2">
        <v>0</v>
      </c>
      <c r="Z1829" s="2">
        <v>0</v>
      </c>
      <c r="AA1829"/>
      <c r="AB1829"/>
    </row>
    <row r="1830" spans="1:28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4">
        <v>1699</v>
      </c>
      <c r="Q1830" s="7">
        <v>3398</v>
      </c>
      <c r="R1830" s="16">
        <v>1116.3797999999999</v>
      </c>
      <c r="S1830" s="12">
        <v>2232.7595999999999</v>
      </c>
      <c r="T1830" s="7">
        <f t="shared" si="56"/>
        <v>0</v>
      </c>
      <c r="U1830" s="3">
        <v>0</v>
      </c>
      <c r="V1830" s="7">
        <v>0</v>
      </c>
      <c r="W1830" s="7">
        <v>0</v>
      </c>
      <c r="X1830" s="2">
        <f t="shared" si="57"/>
        <v>2232.7595999999999</v>
      </c>
      <c r="Y1830" s="2">
        <v>0</v>
      </c>
      <c r="Z1830" s="2">
        <v>0</v>
      </c>
      <c r="AA1830"/>
      <c r="AB1830"/>
    </row>
    <row r="1831" spans="1:28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4">
        <v>1699</v>
      </c>
      <c r="Q1831" s="7">
        <v>1699</v>
      </c>
      <c r="R1831" s="16">
        <v>1116.3797999999999</v>
      </c>
      <c r="S1831" s="12">
        <v>1116.3797999999999</v>
      </c>
      <c r="T1831" s="7">
        <f t="shared" si="56"/>
        <v>0</v>
      </c>
      <c r="U1831" s="3">
        <v>0</v>
      </c>
      <c r="V1831" s="7">
        <v>0</v>
      </c>
      <c r="W1831" s="7">
        <v>0</v>
      </c>
      <c r="X1831" s="2">
        <f t="shared" si="57"/>
        <v>1116.3797999999999</v>
      </c>
      <c r="Y1831" s="2">
        <v>0</v>
      </c>
      <c r="Z1831" s="2">
        <v>0</v>
      </c>
      <c r="AA1831"/>
      <c r="AB1831"/>
    </row>
    <row r="1832" spans="1:28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4">
        <v>1699</v>
      </c>
      <c r="Q1832" s="7">
        <v>1699</v>
      </c>
      <c r="R1832" s="16">
        <v>1116.3797999999999</v>
      </c>
      <c r="S1832" s="12">
        <v>1116.3797999999999</v>
      </c>
      <c r="T1832" s="7">
        <f t="shared" si="56"/>
        <v>0</v>
      </c>
      <c r="U1832" s="3">
        <v>0</v>
      </c>
      <c r="V1832" s="7">
        <v>0</v>
      </c>
      <c r="W1832" s="7">
        <v>0</v>
      </c>
      <c r="X1832" s="2">
        <f t="shared" si="57"/>
        <v>1116.3797999999999</v>
      </c>
      <c r="Y1832" s="2">
        <v>0</v>
      </c>
      <c r="Z1832" s="2">
        <v>0</v>
      </c>
      <c r="AA1832"/>
      <c r="AB1832"/>
    </row>
    <row r="1833" spans="1:28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4">
        <v>1699</v>
      </c>
      <c r="Q1833" s="7">
        <v>3398</v>
      </c>
      <c r="R1833" s="16">
        <v>1116.3797999999999</v>
      </c>
      <c r="S1833" s="12">
        <v>2232.7595999999999</v>
      </c>
      <c r="T1833" s="7">
        <f t="shared" si="56"/>
        <v>0</v>
      </c>
      <c r="U1833" s="3">
        <v>0</v>
      </c>
      <c r="V1833" s="7">
        <v>0</v>
      </c>
      <c r="W1833" s="7">
        <v>0</v>
      </c>
      <c r="X1833" s="2">
        <f t="shared" si="57"/>
        <v>2232.7595999999999</v>
      </c>
      <c r="Y1833" s="2">
        <v>0</v>
      </c>
      <c r="Z1833" s="2">
        <v>0</v>
      </c>
      <c r="AA1833"/>
      <c r="AB1833"/>
    </row>
    <row r="1834" spans="1:28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4">
        <v>1699</v>
      </c>
      <c r="Q1834" s="7">
        <v>1699</v>
      </c>
      <c r="R1834" s="16">
        <v>1116.3797999999999</v>
      </c>
      <c r="S1834" s="12">
        <v>1116.3797999999999</v>
      </c>
      <c r="T1834" s="7">
        <f t="shared" si="56"/>
        <v>0</v>
      </c>
      <c r="U1834" s="3">
        <v>0</v>
      </c>
      <c r="V1834" s="7">
        <v>0</v>
      </c>
      <c r="W1834" s="7">
        <v>0</v>
      </c>
      <c r="X1834" s="2">
        <f t="shared" si="57"/>
        <v>1116.3797999999999</v>
      </c>
      <c r="Y1834" s="2">
        <v>0</v>
      </c>
      <c r="Z1834" s="2">
        <v>0</v>
      </c>
      <c r="AA1834"/>
      <c r="AB1834"/>
    </row>
    <row r="1835" spans="1:28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4">
        <v>1699</v>
      </c>
      <c r="Q1835" s="7">
        <v>1699</v>
      </c>
      <c r="R1835" s="16">
        <v>1116.3797999999999</v>
      </c>
      <c r="S1835" s="12">
        <v>1116.3797999999999</v>
      </c>
      <c r="T1835" s="7">
        <f t="shared" si="56"/>
        <v>0</v>
      </c>
      <c r="U1835" s="3">
        <v>0</v>
      </c>
      <c r="V1835" s="7">
        <v>0</v>
      </c>
      <c r="W1835" s="7">
        <v>0</v>
      </c>
      <c r="X1835" s="2">
        <f t="shared" si="57"/>
        <v>1116.3797999999999</v>
      </c>
      <c r="Y1835" s="2">
        <v>0</v>
      </c>
      <c r="Z1835" s="2">
        <v>0</v>
      </c>
      <c r="AA1835"/>
      <c r="AB1835"/>
    </row>
    <row r="1836" spans="1:28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4">
        <v>1699</v>
      </c>
      <c r="Q1836" s="7">
        <v>3398</v>
      </c>
      <c r="R1836" s="16">
        <v>1116.3797999999999</v>
      </c>
      <c r="S1836" s="12">
        <v>2232.7595999999999</v>
      </c>
      <c r="T1836" s="7">
        <f t="shared" si="56"/>
        <v>0</v>
      </c>
      <c r="U1836" s="3">
        <v>0</v>
      </c>
      <c r="V1836" s="7">
        <v>0</v>
      </c>
      <c r="W1836" s="7">
        <v>0</v>
      </c>
      <c r="X1836" s="2">
        <f t="shared" si="57"/>
        <v>2232.7595999999999</v>
      </c>
      <c r="Y1836" s="2">
        <v>0</v>
      </c>
      <c r="Z1836" s="2">
        <v>0</v>
      </c>
      <c r="AA1836"/>
      <c r="AB1836"/>
    </row>
    <row r="1837" spans="1:28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4">
        <v>2099</v>
      </c>
      <c r="Q1837" s="7">
        <v>4198</v>
      </c>
      <c r="R1837" s="16">
        <v>1379.2134000000001</v>
      </c>
      <c r="S1837" s="12">
        <v>2758.4268000000002</v>
      </c>
      <c r="T1837" s="7">
        <f t="shared" si="56"/>
        <v>0</v>
      </c>
      <c r="U1837" s="3">
        <v>0</v>
      </c>
      <c r="V1837" s="7">
        <v>0</v>
      </c>
      <c r="W1837" s="7">
        <v>0</v>
      </c>
      <c r="X1837" s="2">
        <f t="shared" si="57"/>
        <v>2758.4268000000002</v>
      </c>
      <c r="Y1837" s="2">
        <v>0</v>
      </c>
      <c r="Z1837" s="2">
        <v>0</v>
      </c>
      <c r="AA1837"/>
      <c r="AB1837"/>
    </row>
    <row r="1838" spans="1:28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4">
        <v>2099</v>
      </c>
      <c r="Q1838" s="7">
        <v>6297</v>
      </c>
      <c r="R1838" s="16">
        <v>1379.2134000000001</v>
      </c>
      <c r="S1838" s="12">
        <v>4137.6401999999998</v>
      </c>
      <c r="T1838" s="7">
        <f t="shared" si="56"/>
        <v>0</v>
      </c>
      <c r="U1838" s="3">
        <v>0</v>
      </c>
      <c r="V1838" s="7">
        <v>0</v>
      </c>
      <c r="W1838" s="7">
        <v>0</v>
      </c>
      <c r="X1838" s="2">
        <f t="shared" si="57"/>
        <v>4137.6401999999998</v>
      </c>
      <c r="Y1838" s="2">
        <v>0</v>
      </c>
      <c r="Z1838" s="2">
        <v>0</v>
      </c>
      <c r="AA1838"/>
      <c r="AB1838"/>
    </row>
    <row r="1839" spans="1:28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4">
        <v>1699</v>
      </c>
      <c r="Q1839" s="7">
        <v>3398</v>
      </c>
      <c r="R1839" s="16">
        <v>1116.3797999999999</v>
      </c>
      <c r="S1839" s="12">
        <v>2232.7595999999999</v>
      </c>
      <c r="T1839" s="7">
        <f t="shared" si="56"/>
        <v>0</v>
      </c>
      <c r="U1839" s="3">
        <v>0</v>
      </c>
      <c r="V1839" s="7">
        <v>0</v>
      </c>
      <c r="W1839" s="7">
        <v>0</v>
      </c>
      <c r="X1839" s="2">
        <f t="shared" si="57"/>
        <v>2232.7595999999999</v>
      </c>
      <c r="Y1839" s="2">
        <v>0</v>
      </c>
      <c r="Z1839" s="2">
        <v>0</v>
      </c>
      <c r="AA1839"/>
      <c r="AB1839"/>
    </row>
    <row r="1840" spans="1:28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4">
        <v>1699</v>
      </c>
      <c r="Q1840" s="7">
        <v>3398</v>
      </c>
      <c r="R1840" s="16">
        <v>1116.3797999999999</v>
      </c>
      <c r="S1840" s="12">
        <v>2232.7595999999999</v>
      </c>
      <c r="T1840" s="7">
        <f t="shared" si="56"/>
        <v>0</v>
      </c>
      <c r="U1840" s="3">
        <v>0</v>
      </c>
      <c r="V1840" s="7">
        <v>0</v>
      </c>
      <c r="W1840" s="7">
        <v>0</v>
      </c>
      <c r="X1840" s="2">
        <f t="shared" si="57"/>
        <v>2232.7595999999999</v>
      </c>
      <c r="Y1840" s="2">
        <v>0</v>
      </c>
      <c r="Z1840" s="2">
        <v>0</v>
      </c>
      <c r="AA1840"/>
      <c r="AB1840"/>
    </row>
    <row r="1841" spans="1:28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4">
        <v>2099</v>
      </c>
      <c r="Q1841" s="7">
        <v>4198</v>
      </c>
      <c r="R1841" s="16">
        <v>1379.2134000000001</v>
      </c>
      <c r="S1841" s="12">
        <v>2758.4268000000002</v>
      </c>
      <c r="T1841" s="7">
        <f t="shared" si="56"/>
        <v>0</v>
      </c>
      <c r="U1841" s="3">
        <v>0</v>
      </c>
      <c r="V1841" s="7">
        <v>0</v>
      </c>
      <c r="W1841" s="7">
        <v>0</v>
      </c>
      <c r="X1841" s="2">
        <f t="shared" si="57"/>
        <v>2758.4268000000002</v>
      </c>
      <c r="Y1841" s="2">
        <v>0</v>
      </c>
      <c r="Z1841" s="2">
        <v>0</v>
      </c>
      <c r="AA1841"/>
      <c r="AB1841"/>
    </row>
    <row r="1842" spans="1:28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4">
        <v>2399</v>
      </c>
      <c r="Q1842" s="7">
        <v>4798</v>
      </c>
      <c r="R1842" s="16">
        <v>1576.3386</v>
      </c>
      <c r="S1842" s="12">
        <v>3152.6772000000001</v>
      </c>
      <c r="T1842" s="7">
        <f t="shared" si="56"/>
        <v>0</v>
      </c>
      <c r="U1842" s="3">
        <v>0</v>
      </c>
      <c r="V1842" s="7">
        <v>0</v>
      </c>
      <c r="W1842" s="7">
        <v>0</v>
      </c>
      <c r="X1842" s="2">
        <f t="shared" si="57"/>
        <v>3152.6772000000001</v>
      </c>
      <c r="Y1842" s="2">
        <v>0</v>
      </c>
      <c r="Z1842" s="2">
        <v>0</v>
      </c>
      <c r="AA1842"/>
      <c r="AB1842"/>
    </row>
    <row r="1843" spans="1:28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4">
        <v>2099</v>
      </c>
      <c r="Q1843" s="7">
        <v>6297</v>
      </c>
      <c r="R1843" s="16">
        <v>1379.2134000000001</v>
      </c>
      <c r="S1843" s="12">
        <v>4137.6401999999998</v>
      </c>
      <c r="T1843" s="7">
        <f t="shared" si="56"/>
        <v>0</v>
      </c>
      <c r="U1843" s="3">
        <v>0</v>
      </c>
      <c r="V1843" s="7">
        <v>0</v>
      </c>
      <c r="W1843" s="7">
        <v>0</v>
      </c>
      <c r="X1843" s="2">
        <f t="shared" si="57"/>
        <v>4137.6401999999998</v>
      </c>
      <c r="Y1843" s="2">
        <v>0</v>
      </c>
      <c r="Z1843" s="2">
        <v>0</v>
      </c>
      <c r="AA1843"/>
      <c r="AB1843"/>
    </row>
    <row r="1844" spans="1:28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4">
        <v>2099</v>
      </c>
      <c r="Q1844" s="7">
        <v>4198</v>
      </c>
      <c r="R1844" s="16">
        <v>1379.2134000000001</v>
      </c>
      <c r="S1844" s="12">
        <v>2758.4268000000002</v>
      </c>
      <c r="T1844" s="7">
        <f t="shared" si="56"/>
        <v>0</v>
      </c>
      <c r="U1844" s="3">
        <v>0</v>
      </c>
      <c r="V1844" s="7">
        <v>0</v>
      </c>
      <c r="W1844" s="7">
        <v>0</v>
      </c>
      <c r="X1844" s="2">
        <f t="shared" si="57"/>
        <v>2758.4268000000002</v>
      </c>
      <c r="Y1844" s="2">
        <v>0</v>
      </c>
      <c r="Z1844" s="2">
        <v>0</v>
      </c>
      <c r="AA1844"/>
      <c r="AB1844"/>
    </row>
    <row r="1845" spans="1:28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4">
        <v>2099</v>
      </c>
      <c r="Q1845" s="7">
        <v>4198</v>
      </c>
      <c r="R1845" s="16">
        <v>1379.2134000000001</v>
      </c>
      <c r="S1845" s="12">
        <v>2758.4268000000002</v>
      </c>
      <c r="T1845" s="7">
        <f t="shared" si="56"/>
        <v>0</v>
      </c>
      <c r="U1845" s="3">
        <v>0</v>
      </c>
      <c r="V1845" s="7">
        <v>0</v>
      </c>
      <c r="W1845" s="7">
        <v>0</v>
      </c>
      <c r="X1845" s="2">
        <f t="shared" si="57"/>
        <v>2758.4268000000002</v>
      </c>
      <c r="Y1845" s="2">
        <v>0</v>
      </c>
      <c r="Z1845" s="2">
        <v>0</v>
      </c>
      <c r="AA1845"/>
      <c r="AB1845"/>
    </row>
    <row r="1846" spans="1:28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4">
        <v>2099</v>
      </c>
      <c r="Q1846" s="7">
        <v>6297</v>
      </c>
      <c r="R1846" s="16">
        <v>1379.2134000000001</v>
      </c>
      <c r="S1846" s="12">
        <v>4137.6401999999998</v>
      </c>
      <c r="T1846" s="7">
        <f t="shared" si="56"/>
        <v>0</v>
      </c>
      <c r="U1846" s="3">
        <v>0</v>
      </c>
      <c r="V1846" s="7">
        <v>0</v>
      </c>
      <c r="W1846" s="7">
        <v>0</v>
      </c>
      <c r="X1846" s="2">
        <f t="shared" si="57"/>
        <v>4137.6401999999998</v>
      </c>
      <c r="Y1846" s="2">
        <v>0</v>
      </c>
      <c r="Z1846" s="2">
        <v>0</v>
      </c>
      <c r="AA1846"/>
      <c r="AB1846"/>
    </row>
    <row r="1847" spans="1:28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4">
        <v>2099</v>
      </c>
      <c r="Q1847" s="7">
        <v>6297</v>
      </c>
      <c r="R1847" s="16">
        <v>1379.2134000000001</v>
      </c>
      <c r="S1847" s="12">
        <v>4137.6401999999998</v>
      </c>
      <c r="T1847" s="7">
        <f t="shared" si="56"/>
        <v>0</v>
      </c>
      <c r="U1847" s="3">
        <v>0</v>
      </c>
      <c r="V1847" s="7">
        <v>0</v>
      </c>
      <c r="W1847" s="7">
        <v>0</v>
      </c>
      <c r="X1847" s="2">
        <f t="shared" si="57"/>
        <v>4137.6401999999998</v>
      </c>
      <c r="Y1847" s="2">
        <v>0</v>
      </c>
      <c r="Z1847" s="2">
        <v>0</v>
      </c>
      <c r="AA1847"/>
      <c r="AB1847"/>
    </row>
    <row r="1848" spans="1:28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4">
        <v>2099</v>
      </c>
      <c r="Q1848" s="7">
        <v>6297</v>
      </c>
      <c r="R1848" s="16">
        <v>1379.2134000000001</v>
      </c>
      <c r="S1848" s="12">
        <v>4137.6401999999998</v>
      </c>
      <c r="T1848" s="7">
        <f t="shared" si="56"/>
        <v>0</v>
      </c>
      <c r="U1848" s="3">
        <v>0</v>
      </c>
      <c r="V1848" s="7">
        <v>0</v>
      </c>
      <c r="W1848" s="7">
        <v>0</v>
      </c>
      <c r="X1848" s="2">
        <f t="shared" si="57"/>
        <v>4137.6401999999998</v>
      </c>
      <c r="Y1848" s="2">
        <v>0</v>
      </c>
      <c r="Z1848" s="2">
        <v>0</v>
      </c>
      <c r="AA1848"/>
      <c r="AB1848"/>
    </row>
    <row r="1849" spans="1:28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4">
        <v>2399</v>
      </c>
      <c r="Q1849" s="7">
        <v>2399</v>
      </c>
      <c r="R1849" s="16">
        <v>1576.3386</v>
      </c>
      <c r="S1849" s="12">
        <v>1576.3386</v>
      </c>
      <c r="T1849" s="7">
        <f t="shared" si="56"/>
        <v>0</v>
      </c>
      <c r="U1849" s="3">
        <v>0</v>
      </c>
      <c r="V1849" s="7">
        <v>0</v>
      </c>
      <c r="W1849" s="7">
        <v>0</v>
      </c>
      <c r="X1849" s="2">
        <f t="shared" si="57"/>
        <v>1576.3386</v>
      </c>
      <c r="Y1849" s="2">
        <v>0</v>
      </c>
      <c r="Z1849" s="2">
        <v>0</v>
      </c>
      <c r="AA1849"/>
      <c r="AB1849"/>
    </row>
    <row r="1850" spans="1:28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4">
        <v>2399</v>
      </c>
      <c r="Q1850" s="7">
        <v>2399</v>
      </c>
      <c r="R1850" s="16">
        <v>1576.3386</v>
      </c>
      <c r="S1850" s="12">
        <v>1576.3386</v>
      </c>
      <c r="T1850" s="7">
        <f t="shared" si="56"/>
        <v>0</v>
      </c>
      <c r="U1850" s="3">
        <v>0</v>
      </c>
      <c r="V1850" s="7">
        <v>0</v>
      </c>
      <c r="W1850" s="7">
        <v>0</v>
      </c>
      <c r="X1850" s="2">
        <f t="shared" si="57"/>
        <v>1576.3386</v>
      </c>
      <c r="Y1850" s="2">
        <v>0</v>
      </c>
      <c r="Z1850" s="2">
        <v>0</v>
      </c>
      <c r="AA1850"/>
      <c r="AB1850"/>
    </row>
    <row r="1851" spans="1:28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4">
        <v>2099</v>
      </c>
      <c r="Q1851" s="7">
        <v>4198</v>
      </c>
      <c r="R1851" s="16">
        <v>1379.2134000000001</v>
      </c>
      <c r="S1851" s="12">
        <v>2758.4268000000002</v>
      </c>
      <c r="T1851" s="7">
        <f t="shared" si="56"/>
        <v>0</v>
      </c>
      <c r="U1851" s="3">
        <v>0</v>
      </c>
      <c r="V1851" s="7">
        <v>0</v>
      </c>
      <c r="W1851" s="7">
        <v>0</v>
      </c>
      <c r="X1851" s="2">
        <f t="shared" si="57"/>
        <v>2758.4268000000002</v>
      </c>
      <c r="Y1851" s="2">
        <v>0</v>
      </c>
      <c r="Z1851" s="2">
        <v>0</v>
      </c>
      <c r="AA1851"/>
      <c r="AB1851"/>
    </row>
    <row r="1852" spans="1:28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4">
        <v>2399</v>
      </c>
      <c r="Q1852" s="7">
        <v>4798</v>
      </c>
      <c r="R1852" s="16">
        <v>1576.3386</v>
      </c>
      <c r="S1852" s="12">
        <v>3152.6772000000001</v>
      </c>
      <c r="T1852" s="7">
        <f t="shared" si="56"/>
        <v>0</v>
      </c>
      <c r="U1852" s="3">
        <v>0</v>
      </c>
      <c r="V1852" s="7">
        <v>0</v>
      </c>
      <c r="W1852" s="7">
        <v>0</v>
      </c>
      <c r="X1852" s="2">
        <f t="shared" si="57"/>
        <v>3152.6772000000001</v>
      </c>
      <c r="Y1852" s="2">
        <v>0</v>
      </c>
      <c r="Z1852" s="2">
        <v>0</v>
      </c>
      <c r="AA1852"/>
      <c r="AB1852"/>
    </row>
    <row r="1853" spans="1:28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4">
        <v>2399</v>
      </c>
      <c r="Q1853" s="7">
        <v>2399</v>
      </c>
      <c r="R1853" s="16">
        <v>1576.3386</v>
      </c>
      <c r="S1853" s="12">
        <v>1576.3386</v>
      </c>
      <c r="T1853" s="7">
        <f t="shared" si="56"/>
        <v>0</v>
      </c>
      <c r="U1853" s="3">
        <v>0</v>
      </c>
      <c r="V1853" s="7">
        <v>0</v>
      </c>
      <c r="W1853" s="7">
        <v>0</v>
      </c>
      <c r="X1853" s="2">
        <f t="shared" si="57"/>
        <v>1576.3386</v>
      </c>
      <c r="Y1853" s="2">
        <v>0</v>
      </c>
      <c r="Z1853" s="2">
        <v>0</v>
      </c>
      <c r="AA1853"/>
      <c r="AB1853"/>
    </row>
    <row r="1854" spans="1:28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4">
        <v>2399</v>
      </c>
      <c r="Q1854" s="7">
        <v>4798</v>
      </c>
      <c r="R1854" s="16">
        <v>1576.3386</v>
      </c>
      <c r="S1854" s="12">
        <v>3152.6772000000001</v>
      </c>
      <c r="T1854" s="7">
        <f t="shared" si="56"/>
        <v>0</v>
      </c>
      <c r="U1854" s="3">
        <v>0</v>
      </c>
      <c r="V1854" s="7">
        <v>0</v>
      </c>
      <c r="W1854" s="7">
        <v>0</v>
      </c>
      <c r="X1854" s="2">
        <f t="shared" si="57"/>
        <v>3152.6772000000001</v>
      </c>
      <c r="Y1854" s="2">
        <v>0</v>
      </c>
      <c r="Z1854" s="2">
        <v>0</v>
      </c>
      <c r="AA1854"/>
      <c r="AB1854"/>
    </row>
    <row r="1855" spans="1:28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4">
        <v>2399</v>
      </c>
      <c r="Q1855" s="7">
        <v>4798</v>
      </c>
      <c r="R1855" s="16">
        <v>1576.3386</v>
      </c>
      <c r="S1855" s="12">
        <v>3152.6772000000001</v>
      </c>
      <c r="T1855" s="7">
        <f t="shared" si="56"/>
        <v>0</v>
      </c>
      <c r="U1855" s="3">
        <v>0</v>
      </c>
      <c r="V1855" s="7">
        <v>0</v>
      </c>
      <c r="W1855" s="7">
        <v>0</v>
      </c>
      <c r="X1855" s="2">
        <f t="shared" si="57"/>
        <v>3152.6772000000001</v>
      </c>
      <c r="Y1855" s="2">
        <v>0</v>
      </c>
      <c r="Z1855" s="2">
        <v>0</v>
      </c>
      <c r="AA1855"/>
      <c r="AB1855"/>
    </row>
    <row r="1856" spans="1:28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4">
        <v>2399</v>
      </c>
      <c r="Q1856" s="7">
        <v>4798</v>
      </c>
      <c r="R1856" s="16">
        <v>1576.3386</v>
      </c>
      <c r="S1856" s="12">
        <v>3152.6772000000001</v>
      </c>
      <c r="T1856" s="7">
        <f t="shared" si="56"/>
        <v>0</v>
      </c>
      <c r="U1856" s="3">
        <v>0</v>
      </c>
      <c r="V1856" s="7">
        <v>0</v>
      </c>
      <c r="W1856" s="7">
        <v>0</v>
      </c>
      <c r="X1856" s="2">
        <f t="shared" si="57"/>
        <v>3152.6772000000001</v>
      </c>
      <c r="Y1856" s="2">
        <v>0</v>
      </c>
      <c r="Z1856" s="2">
        <v>0</v>
      </c>
      <c r="AA1856"/>
      <c r="AB1856"/>
    </row>
    <row r="1857" spans="1:28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4">
        <v>2099</v>
      </c>
      <c r="Q1857" s="7">
        <v>4198</v>
      </c>
      <c r="R1857" s="16">
        <v>1379.2134000000001</v>
      </c>
      <c r="S1857" s="12">
        <v>2758.4268000000002</v>
      </c>
      <c r="T1857" s="7">
        <f t="shared" si="56"/>
        <v>0</v>
      </c>
      <c r="U1857" s="3">
        <v>0</v>
      </c>
      <c r="V1857" s="7">
        <v>0</v>
      </c>
      <c r="W1857" s="7">
        <v>0</v>
      </c>
      <c r="X1857" s="2">
        <f t="shared" si="57"/>
        <v>2758.4268000000002</v>
      </c>
      <c r="Y1857" s="2">
        <v>0</v>
      </c>
      <c r="Z1857" s="2">
        <v>0</v>
      </c>
      <c r="AA1857"/>
      <c r="AB1857"/>
    </row>
    <row r="1858" spans="1:28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4">
        <v>3299</v>
      </c>
      <c r="Q1858" s="7">
        <v>3299</v>
      </c>
      <c r="R1858" s="16">
        <v>2167.7040000000002</v>
      </c>
      <c r="S1858" s="12">
        <v>2167.7040000000002</v>
      </c>
      <c r="T1858" s="7">
        <f t="shared" ref="T1858:T1921" si="58">ROUND( ((V1858*100)/S1858),1)</f>
        <v>0</v>
      </c>
      <c r="U1858" s="3">
        <v>0</v>
      </c>
      <c r="V1858" s="7">
        <v>0</v>
      </c>
      <c r="W1858" s="7">
        <v>0</v>
      </c>
      <c r="X1858" s="2">
        <f t="shared" ref="X1858:X1921" si="59">S1858+V1858+W1858</f>
        <v>2167.7040000000002</v>
      </c>
      <c r="Y1858" s="2">
        <v>0</v>
      </c>
      <c r="Z1858" s="2">
        <v>0</v>
      </c>
      <c r="AA1858"/>
      <c r="AB1858"/>
    </row>
    <row r="1859" spans="1:28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4">
        <v>2099</v>
      </c>
      <c r="Q1859" s="7">
        <v>6297</v>
      </c>
      <c r="R1859" s="16">
        <v>1379.2134000000001</v>
      </c>
      <c r="S1859" s="12">
        <v>4137.6401999999998</v>
      </c>
      <c r="T1859" s="7">
        <f t="shared" si="58"/>
        <v>0</v>
      </c>
      <c r="U1859" s="3">
        <v>0</v>
      </c>
      <c r="V1859" s="7">
        <v>0</v>
      </c>
      <c r="W1859" s="7">
        <v>0</v>
      </c>
      <c r="X1859" s="2">
        <f t="shared" si="59"/>
        <v>4137.6401999999998</v>
      </c>
      <c r="Y1859" s="2">
        <v>0</v>
      </c>
      <c r="Z1859" s="2">
        <v>0</v>
      </c>
      <c r="AA1859"/>
      <c r="AB1859"/>
    </row>
    <row r="1860" spans="1:28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4">
        <v>2099</v>
      </c>
      <c r="Q1860" s="7">
        <v>6297</v>
      </c>
      <c r="R1860" s="16">
        <v>1379.2134000000001</v>
      </c>
      <c r="S1860" s="12">
        <v>4137.6401999999998</v>
      </c>
      <c r="T1860" s="7">
        <f t="shared" si="58"/>
        <v>0</v>
      </c>
      <c r="U1860" s="3">
        <v>0</v>
      </c>
      <c r="V1860" s="7">
        <v>0</v>
      </c>
      <c r="W1860" s="7">
        <v>0</v>
      </c>
      <c r="X1860" s="2">
        <f t="shared" si="59"/>
        <v>4137.6401999999998</v>
      </c>
      <c r="Y1860" s="2">
        <v>0</v>
      </c>
      <c r="Z1860" s="2">
        <v>0</v>
      </c>
      <c r="AA1860"/>
      <c r="AB1860"/>
    </row>
    <row r="1861" spans="1:28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4">
        <v>2099</v>
      </c>
      <c r="Q1861" s="7">
        <v>4198</v>
      </c>
      <c r="R1861" s="16">
        <v>1379.2134000000001</v>
      </c>
      <c r="S1861" s="12">
        <v>2758.4268000000002</v>
      </c>
      <c r="T1861" s="7">
        <f t="shared" si="58"/>
        <v>0</v>
      </c>
      <c r="U1861" s="3">
        <v>0</v>
      </c>
      <c r="V1861" s="7">
        <v>0</v>
      </c>
      <c r="W1861" s="7">
        <v>0</v>
      </c>
      <c r="X1861" s="2">
        <f t="shared" si="59"/>
        <v>2758.4268000000002</v>
      </c>
      <c r="Y1861" s="2">
        <v>0</v>
      </c>
      <c r="Z1861" s="2">
        <v>0</v>
      </c>
      <c r="AA1861"/>
      <c r="AB1861"/>
    </row>
    <row r="1862" spans="1:28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4">
        <v>2099</v>
      </c>
      <c r="Q1862" s="7">
        <v>6297</v>
      </c>
      <c r="R1862" s="16">
        <v>1379.2134000000001</v>
      </c>
      <c r="S1862" s="12">
        <v>4137.6401999999998</v>
      </c>
      <c r="T1862" s="7">
        <f t="shared" si="58"/>
        <v>0</v>
      </c>
      <c r="U1862" s="3">
        <v>0</v>
      </c>
      <c r="V1862" s="7">
        <v>0</v>
      </c>
      <c r="W1862" s="7">
        <v>0</v>
      </c>
      <c r="X1862" s="2">
        <f t="shared" si="59"/>
        <v>4137.6401999999998</v>
      </c>
      <c r="Y1862" s="2">
        <v>0</v>
      </c>
      <c r="Z1862" s="2">
        <v>0</v>
      </c>
      <c r="AA1862"/>
      <c r="AB1862"/>
    </row>
    <row r="1863" spans="1:28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4">
        <v>2099</v>
      </c>
      <c r="Q1863" s="7">
        <v>6297</v>
      </c>
      <c r="R1863" s="16">
        <v>1379.2134000000001</v>
      </c>
      <c r="S1863" s="12">
        <v>4137.6401999999998</v>
      </c>
      <c r="T1863" s="7">
        <f t="shared" si="58"/>
        <v>0</v>
      </c>
      <c r="U1863" s="3">
        <v>0</v>
      </c>
      <c r="V1863" s="7">
        <v>0</v>
      </c>
      <c r="W1863" s="7">
        <v>0</v>
      </c>
      <c r="X1863" s="2">
        <f t="shared" si="59"/>
        <v>4137.6401999999998</v>
      </c>
      <c r="Y1863" s="2">
        <v>0</v>
      </c>
      <c r="Z1863" s="2">
        <v>0</v>
      </c>
      <c r="AA1863"/>
      <c r="AB1863"/>
    </row>
    <row r="1864" spans="1:28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4">
        <v>1699</v>
      </c>
      <c r="Q1864" s="7">
        <v>3398</v>
      </c>
      <c r="R1864" s="16">
        <v>1116.3797999999999</v>
      </c>
      <c r="S1864" s="12">
        <v>2232.7595999999999</v>
      </c>
      <c r="T1864" s="7">
        <f t="shared" si="58"/>
        <v>0</v>
      </c>
      <c r="U1864" s="3">
        <v>0</v>
      </c>
      <c r="V1864" s="7">
        <v>0</v>
      </c>
      <c r="W1864" s="7">
        <v>0</v>
      </c>
      <c r="X1864" s="2">
        <f t="shared" si="59"/>
        <v>2232.7595999999999</v>
      </c>
      <c r="Y1864" s="2">
        <v>0</v>
      </c>
      <c r="Z1864" s="2">
        <v>0</v>
      </c>
      <c r="AA1864"/>
      <c r="AB1864"/>
    </row>
    <row r="1865" spans="1:28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4">
        <v>3299</v>
      </c>
      <c r="Q1865" s="7">
        <v>6598</v>
      </c>
      <c r="R1865" s="16">
        <v>2167.7040000000002</v>
      </c>
      <c r="S1865" s="12">
        <v>4335.4080000000004</v>
      </c>
      <c r="T1865" s="7">
        <f t="shared" si="58"/>
        <v>0</v>
      </c>
      <c r="U1865" s="3">
        <v>0</v>
      </c>
      <c r="V1865" s="7">
        <v>0</v>
      </c>
      <c r="W1865" s="7">
        <v>0</v>
      </c>
      <c r="X1865" s="2">
        <f t="shared" si="59"/>
        <v>4335.4080000000004</v>
      </c>
      <c r="Y1865" s="2">
        <v>0</v>
      </c>
      <c r="Z1865" s="2">
        <v>0</v>
      </c>
      <c r="AA1865"/>
      <c r="AB1865"/>
    </row>
    <row r="1866" spans="1:28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4">
        <v>2099</v>
      </c>
      <c r="Q1866" s="7">
        <v>6297</v>
      </c>
      <c r="R1866" s="16">
        <v>1379.2134000000001</v>
      </c>
      <c r="S1866" s="12">
        <v>4137.6401999999998</v>
      </c>
      <c r="T1866" s="7">
        <f t="shared" si="58"/>
        <v>0</v>
      </c>
      <c r="U1866" s="3">
        <v>0</v>
      </c>
      <c r="V1866" s="7">
        <v>0</v>
      </c>
      <c r="W1866" s="7">
        <v>0</v>
      </c>
      <c r="X1866" s="2">
        <f t="shared" si="59"/>
        <v>4137.6401999999998</v>
      </c>
      <c r="Y1866" s="2">
        <v>0</v>
      </c>
      <c r="Z1866" s="2">
        <v>0</v>
      </c>
      <c r="AA1866"/>
      <c r="AB1866"/>
    </row>
    <row r="1867" spans="1:28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4">
        <v>3299</v>
      </c>
      <c r="Q1867" s="7">
        <v>3299</v>
      </c>
      <c r="R1867" s="16">
        <v>2167.7040000000002</v>
      </c>
      <c r="S1867" s="12">
        <v>2167.7040000000002</v>
      </c>
      <c r="T1867" s="7">
        <f t="shared" si="58"/>
        <v>0</v>
      </c>
      <c r="U1867" s="3">
        <v>0</v>
      </c>
      <c r="V1867" s="7">
        <v>0</v>
      </c>
      <c r="W1867" s="7">
        <v>0</v>
      </c>
      <c r="X1867" s="2">
        <f t="shared" si="59"/>
        <v>2167.7040000000002</v>
      </c>
      <c r="Y1867" s="2">
        <v>0</v>
      </c>
      <c r="Z1867" s="2">
        <v>0</v>
      </c>
      <c r="AA1867"/>
      <c r="AB1867"/>
    </row>
    <row r="1868" spans="1:28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4">
        <v>3299</v>
      </c>
      <c r="Q1868" s="7">
        <v>6598</v>
      </c>
      <c r="R1868" s="16">
        <v>2167.7040000000002</v>
      </c>
      <c r="S1868" s="12">
        <v>4335.4080000000004</v>
      </c>
      <c r="T1868" s="7">
        <f t="shared" si="58"/>
        <v>0</v>
      </c>
      <c r="U1868" s="3">
        <v>0</v>
      </c>
      <c r="V1868" s="7">
        <v>0</v>
      </c>
      <c r="W1868" s="7">
        <v>0</v>
      </c>
      <c r="X1868" s="2">
        <f t="shared" si="59"/>
        <v>4335.4080000000004</v>
      </c>
      <c r="Y1868" s="2">
        <v>0</v>
      </c>
      <c r="Z1868" s="2">
        <v>0</v>
      </c>
      <c r="AA1868"/>
      <c r="AB1868"/>
    </row>
    <row r="1869" spans="1:28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4">
        <v>3299</v>
      </c>
      <c r="Q1869" s="7">
        <v>3299</v>
      </c>
      <c r="R1869" s="16">
        <v>2167.7040000000002</v>
      </c>
      <c r="S1869" s="12">
        <v>2167.7040000000002</v>
      </c>
      <c r="T1869" s="7">
        <f t="shared" si="58"/>
        <v>0</v>
      </c>
      <c r="U1869" s="3">
        <v>0</v>
      </c>
      <c r="V1869" s="7">
        <v>0</v>
      </c>
      <c r="W1869" s="7">
        <v>0</v>
      </c>
      <c r="X1869" s="2">
        <f t="shared" si="59"/>
        <v>2167.7040000000002</v>
      </c>
      <c r="Y1869" s="2">
        <v>0</v>
      </c>
      <c r="Z1869" s="2">
        <v>0</v>
      </c>
      <c r="AA1869"/>
      <c r="AB1869"/>
    </row>
    <row r="1870" spans="1:28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4">
        <v>3299</v>
      </c>
      <c r="Q1870" s="7">
        <v>3299</v>
      </c>
      <c r="R1870" s="16">
        <v>2167.7040000000002</v>
      </c>
      <c r="S1870" s="12">
        <v>2167.7040000000002</v>
      </c>
      <c r="T1870" s="7">
        <f t="shared" si="58"/>
        <v>0</v>
      </c>
      <c r="U1870" s="3">
        <v>0</v>
      </c>
      <c r="V1870" s="7">
        <v>0</v>
      </c>
      <c r="W1870" s="7">
        <v>0</v>
      </c>
      <c r="X1870" s="2">
        <f t="shared" si="59"/>
        <v>2167.7040000000002</v>
      </c>
      <c r="Y1870" s="2">
        <v>0</v>
      </c>
      <c r="Z1870" s="2">
        <v>0</v>
      </c>
      <c r="AA1870"/>
      <c r="AB1870"/>
    </row>
    <row r="1871" spans="1:28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4">
        <v>2399</v>
      </c>
      <c r="Q1871" s="7">
        <v>4798</v>
      </c>
      <c r="R1871" s="16">
        <v>1576.3386</v>
      </c>
      <c r="S1871" s="12">
        <v>3152.6772000000001</v>
      </c>
      <c r="T1871" s="7">
        <f t="shared" si="58"/>
        <v>0</v>
      </c>
      <c r="U1871" s="3">
        <v>0</v>
      </c>
      <c r="V1871" s="7">
        <v>0</v>
      </c>
      <c r="W1871" s="7">
        <v>0</v>
      </c>
      <c r="X1871" s="2">
        <f t="shared" si="59"/>
        <v>3152.6772000000001</v>
      </c>
      <c r="Y1871" s="2">
        <v>0</v>
      </c>
      <c r="Z1871" s="2">
        <v>0</v>
      </c>
      <c r="AA1871"/>
      <c r="AB1871"/>
    </row>
    <row r="1872" spans="1:28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4">
        <v>2399</v>
      </c>
      <c r="Q1872" s="7">
        <v>2399</v>
      </c>
      <c r="R1872" s="16">
        <v>1576.3386</v>
      </c>
      <c r="S1872" s="12">
        <v>1576.3386</v>
      </c>
      <c r="T1872" s="7">
        <f t="shared" si="58"/>
        <v>0</v>
      </c>
      <c r="U1872" s="3">
        <v>0</v>
      </c>
      <c r="V1872" s="7">
        <v>0</v>
      </c>
      <c r="W1872" s="7">
        <v>0</v>
      </c>
      <c r="X1872" s="2">
        <f t="shared" si="59"/>
        <v>1576.3386</v>
      </c>
      <c r="Y1872" s="2">
        <v>0</v>
      </c>
      <c r="Z1872" s="2">
        <v>0</v>
      </c>
      <c r="AA1872"/>
      <c r="AB1872"/>
    </row>
    <row r="1873" spans="1:28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4">
        <v>2099</v>
      </c>
      <c r="Q1873" s="7">
        <v>6297</v>
      </c>
      <c r="R1873" s="16">
        <v>1379.2134000000001</v>
      </c>
      <c r="S1873" s="12">
        <v>4137.6401999999998</v>
      </c>
      <c r="T1873" s="7">
        <f t="shared" si="58"/>
        <v>0</v>
      </c>
      <c r="U1873" s="3">
        <v>0</v>
      </c>
      <c r="V1873" s="7">
        <v>0</v>
      </c>
      <c r="W1873" s="7">
        <v>0</v>
      </c>
      <c r="X1873" s="2">
        <f t="shared" si="59"/>
        <v>4137.6401999999998</v>
      </c>
      <c r="Y1873" s="2">
        <v>0</v>
      </c>
      <c r="Z1873" s="2">
        <v>0</v>
      </c>
      <c r="AA1873"/>
      <c r="AB1873"/>
    </row>
    <row r="1874" spans="1:28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4">
        <v>2099</v>
      </c>
      <c r="Q1874" s="7">
        <v>4198</v>
      </c>
      <c r="R1874" s="16">
        <v>1379.2134000000001</v>
      </c>
      <c r="S1874" s="12">
        <v>2758.4268000000002</v>
      </c>
      <c r="T1874" s="7">
        <f t="shared" si="58"/>
        <v>0</v>
      </c>
      <c r="U1874" s="3">
        <v>0</v>
      </c>
      <c r="V1874" s="7">
        <v>0</v>
      </c>
      <c r="W1874" s="7">
        <v>0</v>
      </c>
      <c r="X1874" s="2">
        <f t="shared" si="59"/>
        <v>2758.4268000000002</v>
      </c>
      <c r="Y1874" s="2">
        <v>0</v>
      </c>
      <c r="Z1874" s="2">
        <v>0</v>
      </c>
      <c r="AA1874"/>
      <c r="AB1874"/>
    </row>
    <row r="1875" spans="1:28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4">
        <v>2399</v>
      </c>
      <c r="Q1875" s="7">
        <v>2399</v>
      </c>
      <c r="R1875" s="16">
        <v>1576.3386</v>
      </c>
      <c r="S1875" s="12">
        <v>1576.3386</v>
      </c>
      <c r="T1875" s="7">
        <f t="shared" si="58"/>
        <v>0</v>
      </c>
      <c r="U1875" s="3">
        <v>0</v>
      </c>
      <c r="V1875" s="7">
        <v>0</v>
      </c>
      <c r="W1875" s="7">
        <v>0</v>
      </c>
      <c r="X1875" s="2">
        <f t="shared" si="59"/>
        <v>1576.3386</v>
      </c>
      <c r="Y1875" s="2">
        <v>0</v>
      </c>
      <c r="Z1875" s="2">
        <v>0</v>
      </c>
      <c r="AA1875"/>
      <c r="AB1875"/>
    </row>
    <row r="1876" spans="1:28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4">
        <v>2099</v>
      </c>
      <c r="Q1876" s="7">
        <v>6297</v>
      </c>
      <c r="R1876" s="16">
        <v>1379.2134000000001</v>
      </c>
      <c r="S1876" s="12">
        <v>4137.6401999999998</v>
      </c>
      <c r="T1876" s="7">
        <f t="shared" si="58"/>
        <v>0</v>
      </c>
      <c r="U1876" s="3">
        <v>0</v>
      </c>
      <c r="V1876" s="7">
        <v>0</v>
      </c>
      <c r="W1876" s="7">
        <v>0</v>
      </c>
      <c r="X1876" s="2">
        <f t="shared" si="59"/>
        <v>4137.6401999999998</v>
      </c>
      <c r="Y1876" s="2">
        <v>0</v>
      </c>
      <c r="Z1876" s="2">
        <v>0</v>
      </c>
      <c r="AA1876"/>
      <c r="AB1876"/>
    </row>
    <row r="1877" spans="1:28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4">
        <v>2099</v>
      </c>
      <c r="Q1877" s="7">
        <v>4198</v>
      </c>
      <c r="R1877" s="16">
        <v>1379.2134000000001</v>
      </c>
      <c r="S1877" s="12">
        <v>2758.4268000000002</v>
      </c>
      <c r="T1877" s="7">
        <f t="shared" si="58"/>
        <v>0</v>
      </c>
      <c r="U1877" s="3">
        <v>0</v>
      </c>
      <c r="V1877" s="7">
        <v>0</v>
      </c>
      <c r="W1877" s="7">
        <v>0</v>
      </c>
      <c r="X1877" s="2">
        <f t="shared" si="59"/>
        <v>2758.4268000000002</v>
      </c>
      <c r="Y1877" s="2">
        <v>0</v>
      </c>
      <c r="Z1877" s="2">
        <v>0</v>
      </c>
      <c r="AA1877"/>
      <c r="AB1877"/>
    </row>
    <row r="1878" spans="1:28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4">
        <v>2099</v>
      </c>
      <c r="Q1878" s="7">
        <v>6297</v>
      </c>
      <c r="R1878" s="16">
        <v>1379.2134000000001</v>
      </c>
      <c r="S1878" s="12">
        <v>4137.6401999999998</v>
      </c>
      <c r="T1878" s="7">
        <f t="shared" si="58"/>
        <v>0</v>
      </c>
      <c r="U1878" s="3">
        <v>0</v>
      </c>
      <c r="V1878" s="7">
        <v>0</v>
      </c>
      <c r="W1878" s="7">
        <v>0</v>
      </c>
      <c r="X1878" s="2">
        <f t="shared" si="59"/>
        <v>4137.6401999999998</v>
      </c>
      <c r="Y1878" s="2">
        <v>0</v>
      </c>
      <c r="Z1878" s="2">
        <v>0</v>
      </c>
      <c r="AA1878"/>
      <c r="AB1878"/>
    </row>
    <row r="1879" spans="1:28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4">
        <v>2099</v>
      </c>
      <c r="Q1879" s="7">
        <v>6297</v>
      </c>
      <c r="R1879" s="16">
        <v>1379.2134000000001</v>
      </c>
      <c r="S1879" s="12">
        <v>4137.6401999999998</v>
      </c>
      <c r="T1879" s="7">
        <f t="shared" si="58"/>
        <v>0</v>
      </c>
      <c r="U1879" s="3">
        <v>0</v>
      </c>
      <c r="V1879" s="7">
        <v>0</v>
      </c>
      <c r="W1879" s="7">
        <v>0</v>
      </c>
      <c r="X1879" s="2">
        <f t="shared" si="59"/>
        <v>4137.6401999999998</v>
      </c>
      <c r="Y1879" s="2">
        <v>0</v>
      </c>
      <c r="Z1879" s="2">
        <v>0</v>
      </c>
      <c r="AA1879"/>
      <c r="AB1879"/>
    </row>
    <row r="1880" spans="1:28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4">
        <v>2099</v>
      </c>
      <c r="Q1880" s="7">
        <v>4198</v>
      </c>
      <c r="R1880" s="16">
        <v>1379.2134000000001</v>
      </c>
      <c r="S1880" s="12">
        <v>2758.4268000000002</v>
      </c>
      <c r="T1880" s="7">
        <f t="shared" si="58"/>
        <v>0</v>
      </c>
      <c r="U1880" s="3">
        <v>0</v>
      </c>
      <c r="V1880" s="7">
        <v>0</v>
      </c>
      <c r="W1880" s="7">
        <v>0</v>
      </c>
      <c r="X1880" s="2">
        <f t="shared" si="59"/>
        <v>2758.4268000000002</v>
      </c>
      <c r="Y1880" s="2">
        <v>0</v>
      </c>
      <c r="Z1880" s="2">
        <v>0</v>
      </c>
      <c r="AA1880"/>
      <c r="AB1880"/>
    </row>
    <row r="1881" spans="1:28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4">
        <v>2099</v>
      </c>
      <c r="Q1881" s="7">
        <v>4198</v>
      </c>
      <c r="R1881" s="16">
        <v>1379.2134000000001</v>
      </c>
      <c r="S1881" s="12">
        <v>2758.4268000000002</v>
      </c>
      <c r="T1881" s="7">
        <f t="shared" si="58"/>
        <v>0</v>
      </c>
      <c r="U1881" s="3">
        <v>0</v>
      </c>
      <c r="V1881" s="7">
        <v>0</v>
      </c>
      <c r="W1881" s="7">
        <v>0</v>
      </c>
      <c r="X1881" s="2">
        <f t="shared" si="59"/>
        <v>2758.4268000000002</v>
      </c>
      <c r="Y1881" s="2">
        <v>0</v>
      </c>
      <c r="Z1881" s="2">
        <v>0</v>
      </c>
      <c r="AA1881"/>
      <c r="AB1881"/>
    </row>
    <row r="1882" spans="1:28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4">
        <v>2099</v>
      </c>
      <c r="Q1882" s="7">
        <v>6297</v>
      </c>
      <c r="R1882" s="16">
        <v>1379.2134000000001</v>
      </c>
      <c r="S1882" s="12">
        <v>4137.6401999999998</v>
      </c>
      <c r="T1882" s="7">
        <f t="shared" si="58"/>
        <v>0</v>
      </c>
      <c r="U1882" s="3">
        <v>0</v>
      </c>
      <c r="V1882" s="7">
        <v>0</v>
      </c>
      <c r="W1882" s="7">
        <v>0</v>
      </c>
      <c r="X1882" s="2">
        <f t="shared" si="59"/>
        <v>4137.6401999999998</v>
      </c>
      <c r="Y1882" s="2">
        <v>0</v>
      </c>
      <c r="Z1882" s="2">
        <v>0</v>
      </c>
      <c r="AA1882"/>
      <c r="AB1882"/>
    </row>
    <row r="1883" spans="1:28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4">
        <v>2099</v>
      </c>
      <c r="Q1883" s="7">
        <v>4198</v>
      </c>
      <c r="R1883" s="16">
        <v>1379.2134000000001</v>
      </c>
      <c r="S1883" s="12">
        <v>2758.4268000000002</v>
      </c>
      <c r="T1883" s="7">
        <f t="shared" si="58"/>
        <v>0</v>
      </c>
      <c r="U1883" s="3">
        <v>0</v>
      </c>
      <c r="V1883" s="7">
        <v>0</v>
      </c>
      <c r="W1883" s="7">
        <v>0</v>
      </c>
      <c r="X1883" s="2">
        <f t="shared" si="59"/>
        <v>2758.4268000000002</v>
      </c>
      <c r="Y1883" s="2">
        <v>0</v>
      </c>
      <c r="Z1883" s="2">
        <v>0</v>
      </c>
      <c r="AA1883"/>
      <c r="AB1883"/>
    </row>
    <row r="1884" spans="1:28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4">
        <v>2399</v>
      </c>
      <c r="Q1884" s="7">
        <v>2399</v>
      </c>
      <c r="R1884" s="16">
        <v>1576.3386</v>
      </c>
      <c r="S1884" s="12">
        <v>1576.3386</v>
      </c>
      <c r="T1884" s="7">
        <f t="shared" si="58"/>
        <v>0</v>
      </c>
      <c r="U1884" s="3">
        <v>0</v>
      </c>
      <c r="V1884" s="7">
        <v>0</v>
      </c>
      <c r="W1884" s="7">
        <v>0</v>
      </c>
      <c r="X1884" s="2">
        <f t="shared" si="59"/>
        <v>1576.3386</v>
      </c>
      <c r="Y1884" s="2">
        <v>0</v>
      </c>
      <c r="Z1884" s="2">
        <v>0</v>
      </c>
      <c r="AA1884"/>
      <c r="AB1884"/>
    </row>
    <row r="1885" spans="1:28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4">
        <v>2399</v>
      </c>
      <c r="Q1885" s="7">
        <v>4798</v>
      </c>
      <c r="R1885" s="16">
        <v>1576.3386</v>
      </c>
      <c r="S1885" s="12">
        <v>3152.6772000000001</v>
      </c>
      <c r="T1885" s="7">
        <f t="shared" si="58"/>
        <v>0</v>
      </c>
      <c r="U1885" s="3">
        <v>0</v>
      </c>
      <c r="V1885" s="7">
        <v>0</v>
      </c>
      <c r="W1885" s="7">
        <v>0</v>
      </c>
      <c r="X1885" s="2">
        <f t="shared" si="59"/>
        <v>3152.6772000000001</v>
      </c>
      <c r="Y1885" s="2">
        <v>0</v>
      </c>
      <c r="Z1885" s="2">
        <v>0</v>
      </c>
      <c r="AA1885"/>
      <c r="AB1885"/>
    </row>
    <row r="1886" spans="1:28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4">
        <v>2399</v>
      </c>
      <c r="Q1886" s="7">
        <v>4798</v>
      </c>
      <c r="R1886" s="16">
        <v>1576.3386</v>
      </c>
      <c r="S1886" s="12">
        <v>3152.6772000000001</v>
      </c>
      <c r="T1886" s="7">
        <f t="shared" si="58"/>
        <v>0</v>
      </c>
      <c r="U1886" s="3">
        <v>0</v>
      </c>
      <c r="V1886" s="7">
        <v>0</v>
      </c>
      <c r="W1886" s="7">
        <v>0</v>
      </c>
      <c r="X1886" s="2">
        <f t="shared" si="59"/>
        <v>3152.6772000000001</v>
      </c>
      <c r="Y1886" s="2">
        <v>0</v>
      </c>
      <c r="Z1886" s="2">
        <v>0</v>
      </c>
      <c r="AA1886"/>
      <c r="AB1886"/>
    </row>
    <row r="1887" spans="1:28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4">
        <v>2299</v>
      </c>
      <c r="Q1887" s="7">
        <v>4598</v>
      </c>
      <c r="R1887" s="16">
        <v>1510.6302000000001</v>
      </c>
      <c r="S1887" s="12">
        <v>3021.2604000000001</v>
      </c>
      <c r="T1887" s="7">
        <f t="shared" si="58"/>
        <v>0</v>
      </c>
      <c r="U1887" s="3">
        <v>0</v>
      </c>
      <c r="V1887" s="7">
        <v>0</v>
      </c>
      <c r="W1887" s="7">
        <v>0</v>
      </c>
      <c r="X1887" s="2">
        <f t="shared" si="59"/>
        <v>3021.2604000000001</v>
      </c>
      <c r="Y1887" s="2">
        <v>0</v>
      </c>
      <c r="Z1887" s="2">
        <v>0</v>
      </c>
      <c r="AA1887"/>
      <c r="AB1887"/>
    </row>
    <row r="1888" spans="1:28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4">
        <v>2299</v>
      </c>
      <c r="Q1888" s="7">
        <v>6897</v>
      </c>
      <c r="R1888" s="16">
        <v>1510.6302000000001</v>
      </c>
      <c r="S1888" s="12">
        <v>4531.8906000000006</v>
      </c>
      <c r="T1888" s="7">
        <f t="shared" si="58"/>
        <v>0</v>
      </c>
      <c r="U1888" s="3">
        <v>0</v>
      </c>
      <c r="V1888" s="7">
        <v>0</v>
      </c>
      <c r="W1888" s="7">
        <v>0</v>
      </c>
      <c r="X1888" s="2">
        <f t="shared" si="59"/>
        <v>4531.8906000000006</v>
      </c>
      <c r="Y1888" s="2">
        <v>0</v>
      </c>
      <c r="Z1888" s="2">
        <v>0</v>
      </c>
      <c r="AA1888"/>
      <c r="AB1888"/>
    </row>
    <row r="1889" spans="1:28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4">
        <v>2199</v>
      </c>
      <c r="Q1889" s="7">
        <v>6597</v>
      </c>
      <c r="R1889" s="16">
        <v>1444.9218000000001</v>
      </c>
      <c r="S1889" s="12">
        <v>4334.7654000000002</v>
      </c>
      <c r="T1889" s="7">
        <f t="shared" si="58"/>
        <v>0</v>
      </c>
      <c r="U1889" s="3">
        <v>0</v>
      </c>
      <c r="V1889" s="7">
        <v>0</v>
      </c>
      <c r="W1889" s="7">
        <v>0</v>
      </c>
      <c r="X1889" s="2">
        <f t="shared" si="59"/>
        <v>4334.7654000000002</v>
      </c>
      <c r="Y1889" s="2">
        <v>0</v>
      </c>
      <c r="Z1889" s="2">
        <v>0</v>
      </c>
      <c r="AA1889"/>
      <c r="AB1889"/>
    </row>
    <row r="1890" spans="1:28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4">
        <v>2199</v>
      </c>
      <c r="Q1890" s="7">
        <v>4398</v>
      </c>
      <c r="R1890" s="16">
        <v>1444.9218000000001</v>
      </c>
      <c r="S1890" s="12">
        <v>2889.8436000000002</v>
      </c>
      <c r="T1890" s="7">
        <f t="shared" si="58"/>
        <v>0</v>
      </c>
      <c r="U1890" s="3">
        <v>0</v>
      </c>
      <c r="V1890" s="7">
        <v>0</v>
      </c>
      <c r="W1890" s="7">
        <v>0</v>
      </c>
      <c r="X1890" s="2">
        <f t="shared" si="59"/>
        <v>2889.8436000000002</v>
      </c>
      <c r="Y1890" s="2">
        <v>0</v>
      </c>
      <c r="Z1890" s="2">
        <v>0</v>
      </c>
      <c r="AA1890"/>
      <c r="AB1890"/>
    </row>
    <row r="1891" spans="1:28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4">
        <v>2299</v>
      </c>
      <c r="Q1891" s="7">
        <v>4598</v>
      </c>
      <c r="R1891" s="16">
        <v>1510.6302000000001</v>
      </c>
      <c r="S1891" s="12">
        <v>3021.2604000000001</v>
      </c>
      <c r="T1891" s="7">
        <f t="shared" si="58"/>
        <v>0</v>
      </c>
      <c r="U1891" s="3">
        <v>0</v>
      </c>
      <c r="V1891" s="7">
        <v>0</v>
      </c>
      <c r="W1891" s="7">
        <v>0</v>
      </c>
      <c r="X1891" s="2">
        <f t="shared" si="59"/>
        <v>3021.2604000000001</v>
      </c>
      <c r="Y1891" s="2">
        <v>0</v>
      </c>
      <c r="Z1891" s="2">
        <v>0</v>
      </c>
      <c r="AA1891"/>
      <c r="AB1891"/>
    </row>
    <row r="1892" spans="1:28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4">
        <v>2299</v>
      </c>
      <c r="Q1892" s="7">
        <v>4598</v>
      </c>
      <c r="R1892" s="16">
        <v>1510.6302000000001</v>
      </c>
      <c r="S1892" s="12">
        <v>3021.2604000000001</v>
      </c>
      <c r="T1892" s="7">
        <f t="shared" si="58"/>
        <v>0</v>
      </c>
      <c r="U1892" s="3">
        <v>0</v>
      </c>
      <c r="V1892" s="7">
        <v>0</v>
      </c>
      <c r="W1892" s="7">
        <v>0</v>
      </c>
      <c r="X1892" s="2">
        <f t="shared" si="59"/>
        <v>3021.2604000000001</v>
      </c>
      <c r="Y1892" s="2">
        <v>0</v>
      </c>
      <c r="Z1892" s="2">
        <v>0</v>
      </c>
      <c r="AA1892"/>
      <c r="AB1892"/>
    </row>
    <row r="1893" spans="1:28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4">
        <v>2299</v>
      </c>
      <c r="Q1893" s="7">
        <v>4598</v>
      </c>
      <c r="R1893" s="16">
        <v>1510.6302000000001</v>
      </c>
      <c r="S1893" s="12">
        <v>3021.2604000000001</v>
      </c>
      <c r="T1893" s="7">
        <f t="shared" si="58"/>
        <v>0</v>
      </c>
      <c r="U1893" s="3">
        <v>0</v>
      </c>
      <c r="V1893" s="7">
        <v>0</v>
      </c>
      <c r="W1893" s="7">
        <v>0</v>
      </c>
      <c r="X1893" s="2">
        <f t="shared" si="59"/>
        <v>3021.2604000000001</v>
      </c>
      <c r="Y1893" s="2">
        <v>0</v>
      </c>
      <c r="Z1893" s="2">
        <v>0</v>
      </c>
      <c r="AA1893"/>
      <c r="AB1893"/>
    </row>
    <row r="1894" spans="1:28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4">
        <v>2199</v>
      </c>
      <c r="Q1894" s="7">
        <v>6597</v>
      </c>
      <c r="R1894" s="16">
        <v>1444.9218000000001</v>
      </c>
      <c r="S1894" s="12">
        <v>4334.7654000000002</v>
      </c>
      <c r="T1894" s="7">
        <f t="shared" si="58"/>
        <v>0</v>
      </c>
      <c r="U1894" s="3">
        <v>0</v>
      </c>
      <c r="V1894" s="7">
        <v>0</v>
      </c>
      <c r="W1894" s="7">
        <v>0</v>
      </c>
      <c r="X1894" s="2">
        <f t="shared" si="59"/>
        <v>4334.7654000000002</v>
      </c>
      <c r="Y1894" s="2">
        <v>0</v>
      </c>
      <c r="Z1894" s="2">
        <v>0</v>
      </c>
      <c r="AA1894"/>
      <c r="AB1894"/>
    </row>
    <row r="1895" spans="1:28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4">
        <v>2299</v>
      </c>
      <c r="Q1895" s="7">
        <v>6897</v>
      </c>
      <c r="R1895" s="16">
        <v>1510.6302000000001</v>
      </c>
      <c r="S1895" s="12">
        <v>4531.8906000000006</v>
      </c>
      <c r="T1895" s="7">
        <f t="shared" si="58"/>
        <v>0</v>
      </c>
      <c r="U1895" s="3">
        <v>0</v>
      </c>
      <c r="V1895" s="7">
        <v>0</v>
      </c>
      <c r="W1895" s="7">
        <v>0</v>
      </c>
      <c r="X1895" s="2">
        <f t="shared" si="59"/>
        <v>4531.8906000000006</v>
      </c>
      <c r="Y1895" s="2">
        <v>0</v>
      </c>
      <c r="Z1895" s="2">
        <v>0</v>
      </c>
      <c r="AA1895"/>
      <c r="AB1895"/>
    </row>
    <row r="1896" spans="1:28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4">
        <v>2299</v>
      </c>
      <c r="Q1896" s="7">
        <v>4598</v>
      </c>
      <c r="R1896" s="16">
        <v>1510.6302000000001</v>
      </c>
      <c r="S1896" s="12">
        <v>3021.2604000000001</v>
      </c>
      <c r="T1896" s="7">
        <f t="shared" si="58"/>
        <v>0</v>
      </c>
      <c r="U1896" s="3">
        <v>0</v>
      </c>
      <c r="V1896" s="7">
        <v>0</v>
      </c>
      <c r="W1896" s="7">
        <v>0</v>
      </c>
      <c r="X1896" s="2">
        <f t="shared" si="59"/>
        <v>3021.2604000000001</v>
      </c>
      <c r="Y1896" s="2">
        <v>0</v>
      </c>
      <c r="Z1896" s="2">
        <v>0</v>
      </c>
      <c r="AA1896"/>
      <c r="AB1896"/>
    </row>
    <row r="1897" spans="1:28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4">
        <v>2099</v>
      </c>
      <c r="Q1897" s="7">
        <v>4198</v>
      </c>
      <c r="R1897" s="16">
        <v>1379.2134000000001</v>
      </c>
      <c r="S1897" s="12">
        <v>2758.4268000000002</v>
      </c>
      <c r="T1897" s="7">
        <f t="shared" si="58"/>
        <v>0</v>
      </c>
      <c r="U1897" s="3">
        <v>0</v>
      </c>
      <c r="V1897" s="7">
        <v>0</v>
      </c>
      <c r="W1897" s="7">
        <v>0</v>
      </c>
      <c r="X1897" s="2">
        <f t="shared" si="59"/>
        <v>2758.4268000000002</v>
      </c>
      <c r="Y1897" s="2">
        <v>0</v>
      </c>
      <c r="Z1897" s="2">
        <v>0</v>
      </c>
      <c r="AA1897"/>
      <c r="AB1897"/>
    </row>
    <row r="1898" spans="1:28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4">
        <v>2099</v>
      </c>
      <c r="Q1898" s="7">
        <v>6297</v>
      </c>
      <c r="R1898" s="16">
        <v>1379.2134000000001</v>
      </c>
      <c r="S1898" s="12">
        <v>4137.6401999999998</v>
      </c>
      <c r="T1898" s="7">
        <f t="shared" si="58"/>
        <v>0</v>
      </c>
      <c r="U1898" s="3">
        <v>0</v>
      </c>
      <c r="V1898" s="7">
        <v>0</v>
      </c>
      <c r="W1898" s="7">
        <v>0</v>
      </c>
      <c r="X1898" s="2">
        <f t="shared" si="59"/>
        <v>4137.6401999999998</v>
      </c>
      <c r="Y1898" s="2">
        <v>0</v>
      </c>
      <c r="Z1898" s="2">
        <v>0</v>
      </c>
      <c r="AA1898"/>
      <c r="AB1898"/>
    </row>
    <row r="1899" spans="1:28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4">
        <v>2099</v>
      </c>
      <c r="Q1899" s="7">
        <v>4198</v>
      </c>
      <c r="R1899" s="16">
        <v>1379.2134000000001</v>
      </c>
      <c r="S1899" s="12">
        <v>2758.4268000000002</v>
      </c>
      <c r="T1899" s="7">
        <f t="shared" si="58"/>
        <v>0</v>
      </c>
      <c r="U1899" s="3">
        <v>0</v>
      </c>
      <c r="V1899" s="7">
        <v>0</v>
      </c>
      <c r="W1899" s="7">
        <v>0</v>
      </c>
      <c r="X1899" s="2">
        <f t="shared" si="59"/>
        <v>2758.4268000000002</v>
      </c>
      <c r="Y1899" s="2">
        <v>0</v>
      </c>
      <c r="Z1899" s="2">
        <v>0</v>
      </c>
      <c r="AA1899"/>
      <c r="AB1899"/>
    </row>
    <row r="1900" spans="1:28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4">
        <v>2299</v>
      </c>
      <c r="Q1900" s="7">
        <v>4598</v>
      </c>
      <c r="R1900" s="16">
        <v>1510.6302000000001</v>
      </c>
      <c r="S1900" s="12">
        <v>3021.2604000000001</v>
      </c>
      <c r="T1900" s="7">
        <f t="shared" si="58"/>
        <v>0</v>
      </c>
      <c r="U1900" s="3">
        <v>0</v>
      </c>
      <c r="V1900" s="7">
        <v>0</v>
      </c>
      <c r="W1900" s="7">
        <v>0</v>
      </c>
      <c r="X1900" s="2">
        <f t="shared" si="59"/>
        <v>3021.2604000000001</v>
      </c>
      <c r="Y1900" s="2">
        <v>0</v>
      </c>
      <c r="Z1900" s="2">
        <v>0</v>
      </c>
      <c r="AA1900"/>
      <c r="AB1900"/>
    </row>
    <row r="1901" spans="1:28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4">
        <v>1799</v>
      </c>
      <c r="Q1901" s="7">
        <v>1799</v>
      </c>
      <c r="R1901" s="16">
        <v>1182.0881999999999</v>
      </c>
      <c r="S1901" s="12">
        <v>1182.0881999999999</v>
      </c>
      <c r="T1901" s="7">
        <f t="shared" si="58"/>
        <v>0</v>
      </c>
      <c r="U1901" s="3">
        <v>0</v>
      </c>
      <c r="V1901" s="7">
        <v>0</v>
      </c>
      <c r="W1901" s="7">
        <v>0</v>
      </c>
      <c r="X1901" s="2">
        <f t="shared" si="59"/>
        <v>1182.0881999999999</v>
      </c>
      <c r="Y1901" s="2">
        <v>0</v>
      </c>
      <c r="Z1901" s="2">
        <v>0</v>
      </c>
      <c r="AA1901"/>
      <c r="AB1901"/>
    </row>
    <row r="1902" spans="1:28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4">
        <v>2299</v>
      </c>
      <c r="Q1902" s="7">
        <v>4598</v>
      </c>
      <c r="R1902" s="16">
        <v>1510.6302000000001</v>
      </c>
      <c r="S1902" s="12">
        <v>3021.2604000000001</v>
      </c>
      <c r="T1902" s="7">
        <f t="shared" si="58"/>
        <v>0</v>
      </c>
      <c r="U1902" s="3">
        <v>0</v>
      </c>
      <c r="V1902" s="7">
        <v>0</v>
      </c>
      <c r="W1902" s="7">
        <v>0</v>
      </c>
      <c r="X1902" s="2">
        <f t="shared" si="59"/>
        <v>3021.2604000000001</v>
      </c>
      <c r="Y1902" s="2">
        <v>0</v>
      </c>
      <c r="Z1902" s="2">
        <v>0</v>
      </c>
      <c r="AA1902"/>
      <c r="AB1902"/>
    </row>
    <row r="1903" spans="1:28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4">
        <v>1199</v>
      </c>
      <c r="Q1903" s="7">
        <v>1199</v>
      </c>
      <c r="R1903" s="16">
        <v>787.83780000000002</v>
      </c>
      <c r="S1903" s="12">
        <v>787.83780000000002</v>
      </c>
      <c r="T1903" s="7">
        <f t="shared" si="58"/>
        <v>0</v>
      </c>
      <c r="U1903" s="3">
        <v>0</v>
      </c>
      <c r="V1903" s="7">
        <v>0</v>
      </c>
      <c r="W1903" s="7">
        <v>0</v>
      </c>
      <c r="X1903" s="2">
        <f t="shared" si="59"/>
        <v>787.83780000000002</v>
      </c>
      <c r="Y1903" s="2">
        <v>0</v>
      </c>
      <c r="Z1903" s="2">
        <v>0</v>
      </c>
      <c r="AA1903"/>
      <c r="AB1903"/>
    </row>
    <row r="1904" spans="1:28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4">
        <v>1799</v>
      </c>
      <c r="Q1904" s="7">
        <v>3598</v>
      </c>
      <c r="R1904" s="16">
        <v>1182.0881999999999</v>
      </c>
      <c r="S1904" s="12">
        <v>2364.1763999999998</v>
      </c>
      <c r="T1904" s="7">
        <f t="shared" si="58"/>
        <v>0</v>
      </c>
      <c r="U1904" s="3">
        <v>0</v>
      </c>
      <c r="V1904" s="7">
        <v>0</v>
      </c>
      <c r="W1904" s="7">
        <v>0</v>
      </c>
      <c r="X1904" s="2">
        <f t="shared" si="59"/>
        <v>2364.1763999999998</v>
      </c>
      <c r="Y1904" s="2">
        <v>0</v>
      </c>
      <c r="Z1904" s="2">
        <v>0</v>
      </c>
      <c r="AA1904"/>
      <c r="AB1904"/>
    </row>
    <row r="1905" spans="1:28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4">
        <v>1999</v>
      </c>
      <c r="Q1905" s="7">
        <v>3998</v>
      </c>
      <c r="R1905" s="16">
        <v>1313.5050000000001</v>
      </c>
      <c r="S1905" s="12">
        <v>2627.01</v>
      </c>
      <c r="T1905" s="7">
        <f t="shared" si="58"/>
        <v>0</v>
      </c>
      <c r="U1905" s="3">
        <v>0</v>
      </c>
      <c r="V1905" s="7">
        <v>0</v>
      </c>
      <c r="W1905" s="7">
        <v>0</v>
      </c>
      <c r="X1905" s="2">
        <f t="shared" si="59"/>
        <v>2627.01</v>
      </c>
      <c r="Y1905" s="2">
        <v>0</v>
      </c>
      <c r="Z1905" s="2">
        <v>0</v>
      </c>
      <c r="AA1905"/>
      <c r="AB1905"/>
    </row>
    <row r="1906" spans="1:28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4">
        <v>1999</v>
      </c>
      <c r="Q1906" s="7">
        <v>3998</v>
      </c>
      <c r="R1906" s="16">
        <v>1313.5050000000001</v>
      </c>
      <c r="S1906" s="12">
        <v>2627.01</v>
      </c>
      <c r="T1906" s="7">
        <f t="shared" si="58"/>
        <v>0</v>
      </c>
      <c r="U1906" s="3">
        <v>0</v>
      </c>
      <c r="V1906" s="7">
        <v>0</v>
      </c>
      <c r="W1906" s="7">
        <v>0</v>
      </c>
      <c r="X1906" s="2">
        <f t="shared" si="59"/>
        <v>2627.01</v>
      </c>
      <c r="Y1906" s="2">
        <v>0</v>
      </c>
      <c r="Z1906" s="2">
        <v>0</v>
      </c>
      <c r="AA1906"/>
      <c r="AB1906"/>
    </row>
    <row r="1907" spans="1:28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4">
        <v>1999</v>
      </c>
      <c r="Q1907" s="7">
        <v>1999</v>
      </c>
      <c r="R1907" s="16">
        <v>1313.5050000000001</v>
      </c>
      <c r="S1907" s="12">
        <v>1313.5050000000001</v>
      </c>
      <c r="T1907" s="7">
        <f t="shared" si="58"/>
        <v>0</v>
      </c>
      <c r="U1907" s="3">
        <v>0</v>
      </c>
      <c r="V1907" s="7">
        <v>0</v>
      </c>
      <c r="W1907" s="7">
        <v>0</v>
      </c>
      <c r="X1907" s="2">
        <f t="shared" si="59"/>
        <v>1313.5050000000001</v>
      </c>
      <c r="Y1907" s="2">
        <v>0</v>
      </c>
      <c r="Z1907" s="2">
        <v>0</v>
      </c>
      <c r="AA1907"/>
      <c r="AB1907"/>
    </row>
    <row r="1908" spans="1:28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4">
        <v>1199</v>
      </c>
      <c r="Q1908" s="7">
        <v>1199</v>
      </c>
      <c r="R1908" s="16">
        <v>787.83780000000002</v>
      </c>
      <c r="S1908" s="12">
        <v>787.83780000000002</v>
      </c>
      <c r="T1908" s="7">
        <f t="shared" si="58"/>
        <v>0</v>
      </c>
      <c r="U1908" s="3">
        <v>0</v>
      </c>
      <c r="V1908" s="7">
        <v>0</v>
      </c>
      <c r="W1908" s="7">
        <v>0</v>
      </c>
      <c r="X1908" s="2">
        <f t="shared" si="59"/>
        <v>787.83780000000002</v>
      </c>
      <c r="Y1908" s="2">
        <v>0</v>
      </c>
      <c r="Z1908" s="2">
        <v>0</v>
      </c>
      <c r="AA1908"/>
      <c r="AB1908"/>
    </row>
    <row r="1909" spans="1:28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4">
        <v>1199</v>
      </c>
      <c r="Q1909" s="7">
        <v>1199</v>
      </c>
      <c r="R1909" s="16">
        <v>787.83780000000002</v>
      </c>
      <c r="S1909" s="12">
        <v>787.83780000000002</v>
      </c>
      <c r="T1909" s="7">
        <f t="shared" si="58"/>
        <v>0</v>
      </c>
      <c r="U1909" s="3">
        <v>0</v>
      </c>
      <c r="V1909" s="7">
        <v>0</v>
      </c>
      <c r="W1909" s="7">
        <v>0</v>
      </c>
      <c r="X1909" s="2">
        <f t="shared" si="59"/>
        <v>787.83780000000002</v>
      </c>
      <c r="Y1909" s="2">
        <v>0</v>
      </c>
      <c r="Z1909" s="2">
        <v>0</v>
      </c>
      <c r="AA1909"/>
      <c r="AB1909"/>
    </row>
    <row r="1910" spans="1:28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4">
        <v>2199</v>
      </c>
      <c r="Q1910" s="7">
        <v>4398</v>
      </c>
      <c r="R1910" s="16">
        <v>1444.9218000000001</v>
      </c>
      <c r="S1910" s="12">
        <v>2889.8436000000002</v>
      </c>
      <c r="T1910" s="7">
        <f t="shared" si="58"/>
        <v>0</v>
      </c>
      <c r="U1910" s="3">
        <v>0</v>
      </c>
      <c r="V1910" s="7">
        <v>0</v>
      </c>
      <c r="W1910" s="7">
        <v>0</v>
      </c>
      <c r="X1910" s="2">
        <f t="shared" si="59"/>
        <v>2889.8436000000002</v>
      </c>
      <c r="Y1910" s="2">
        <v>0</v>
      </c>
      <c r="Z1910" s="2">
        <v>0</v>
      </c>
      <c r="AA1910"/>
      <c r="AB1910"/>
    </row>
    <row r="1911" spans="1:28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4">
        <v>1999</v>
      </c>
      <c r="Q1911" s="7">
        <v>1999</v>
      </c>
      <c r="R1911" s="16">
        <v>1313.5050000000001</v>
      </c>
      <c r="S1911" s="12">
        <v>1313.5050000000001</v>
      </c>
      <c r="T1911" s="7">
        <f t="shared" si="58"/>
        <v>0</v>
      </c>
      <c r="U1911" s="3">
        <v>0</v>
      </c>
      <c r="V1911" s="7">
        <v>0</v>
      </c>
      <c r="W1911" s="7">
        <v>0</v>
      </c>
      <c r="X1911" s="2">
        <f t="shared" si="59"/>
        <v>1313.5050000000001</v>
      </c>
      <c r="Y1911" s="2">
        <v>0</v>
      </c>
      <c r="Z1911" s="2">
        <v>0</v>
      </c>
      <c r="AA1911"/>
      <c r="AB1911"/>
    </row>
    <row r="1912" spans="1:28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4">
        <v>2199</v>
      </c>
      <c r="Q1912" s="7">
        <v>2199</v>
      </c>
      <c r="R1912" s="16">
        <v>1444.9218000000001</v>
      </c>
      <c r="S1912" s="12">
        <v>1444.9218000000001</v>
      </c>
      <c r="T1912" s="7">
        <f t="shared" si="58"/>
        <v>0</v>
      </c>
      <c r="U1912" s="3">
        <v>0</v>
      </c>
      <c r="V1912" s="7">
        <v>0</v>
      </c>
      <c r="W1912" s="7">
        <v>0</v>
      </c>
      <c r="X1912" s="2">
        <f t="shared" si="59"/>
        <v>1444.9218000000001</v>
      </c>
      <c r="Y1912" s="2">
        <v>0</v>
      </c>
      <c r="Z1912" s="2">
        <v>0</v>
      </c>
      <c r="AA1912"/>
      <c r="AB1912"/>
    </row>
    <row r="1913" spans="1:28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4">
        <v>1999</v>
      </c>
      <c r="Q1913" s="7">
        <v>5997</v>
      </c>
      <c r="R1913" s="16">
        <v>1313.5050000000001</v>
      </c>
      <c r="S1913" s="12">
        <v>3940.5150000000003</v>
      </c>
      <c r="T1913" s="7">
        <f t="shared" si="58"/>
        <v>0</v>
      </c>
      <c r="U1913" s="3">
        <v>0</v>
      </c>
      <c r="V1913" s="7">
        <v>0</v>
      </c>
      <c r="W1913" s="7">
        <v>0</v>
      </c>
      <c r="X1913" s="2">
        <f t="shared" si="59"/>
        <v>3940.5150000000003</v>
      </c>
      <c r="Y1913" s="2">
        <v>0</v>
      </c>
      <c r="Z1913" s="2">
        <v>0</v>
      </c>
      <c r="AA1913"/>
      <c r="AB1913"/>
    </row>
    <row r="1914" spans="1:28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4">
        <v>1999</v>
      </c>
      <c r="Q1914" s="7">
        <v>5997</v>
      </c>
      <c r="R1914" s="16">
        <v>1313.5050000000001</v>
      </c>
      <c r="S1914" s="12">
        <v>3940.5150000000003</v>
      </c>
      <c r="T1914" s="7">
        <f t="shared" si="58"/>
        <v>0</v>
      </c>
      <c r="U1914" s="3">
        <v>0</v>
      </c>
      <c r="V1914" s="7">
        <v>0</v>
      </c>
      <c r="W1914" s="7">
        <v>0</v>
      </c>
      <c r="X1914" s="2">
        <f t="shared" si="59"/>
        <v>3940.5150000000003</v>
      </c>
      <c r="Y1914" s="2">
        <v>0</v>
      </c>
      <c r="Z1914" s="2">
        <v>0</v>
      </c>
      <c r="AA1914"/>
      <c r="AB1914"/>
    </row>
    <row r="1915" spans="1:28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4">
        <v>1799</v>
      </c>
      <c r="Q1915" s="7">
        <v>3598</v>
      </c>
      <c r="R1915" s="16">
        <v>1182.0881999999999</v>
      </c>
      <c r="S1915" s="12">
        <v>2364.1763999999998</v>
      </c>
      <c r="T1915" s="7">
        <f t="shared" si="58"/>
        <v>0</v>
      </c>
      <c r="U1915" s="3">
        <v>0</v>
      </c>
      <c r="V1915" s="7">
        <v>0</v>
      </c>
      <c r="W1915" s="7">
        <v>0</v>
      </c>
      <c r="X1915" s="2">
        <f t="shared" si="59"/>
        <v>2364.1763999999998</v>
      </c>
      <c r="Y1915" s="2">
        <v>0</v>
      </c>
      <c r="Z1915" s="2">
        <v>0</v>
      </c>
      <c r="AA1915"/>
      <c r="AB1915"/>
    </row>
    <row r="1916" spans="1:28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4">
        <v>1999</v>
      </c>
      <c r="Q1916" s="7">
        <v>3998</v>
      </c>
      <c r="R1916" s="16">
        <v>1313.5050000000001</v>
      </c>
      <c r="S1916" s="12">
        <v>2627.01</v>
      </c>
      <c r="T1916" s="7">
        <f t="shared" si="58"/>
        <v>0</v>
      </c>
      <c r="U1916" s="3">
        <v>0</v>
      </c>
      <c r="V1916" s="7">
        <v>0</v>
      </c>
      <c r="W1916" s="7">
        <v>0</v>
      </c>
      <c r="X1916" s="2">
        <f t="shared" si="59"/>
        <v>2627.01</v>
      </c>
      <c r="Y1916" s="2">
        <v>0</v>
      </c>
      <c r="Z1916" s="2">
        <v>0</v>
      </c>
      <c r="AA1916"/>
      <c r="AB1916"/>
    </row>
    <row r="1917" spans="1:28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4">
        <v>2199</v>
      </c>
      <c r="Q1917" s="7">
        <v>4398</v>
      </c>
      <c r="R1917" s="16">
        <v>1444.9218000000001</v>
      </c>
      <c r="S1917" s="12">
        <v>2889.8436000000002</v>
      </c>
      <c r="T1917" s="7">
        <f t="shared" si="58"/>
        <v>0</v>
      </c>
      <c r="U1917" s="3">
        <v>0</v>
      </c>
      <c r="V1917" s="7">
        <v>0</v>
      </c>
      <c r="W1917" s="7">
        <v>0</v>
      </c>
      <c r="X1917" s="2">
        <f t="shared" si="59"/>
        <v>2889.8436000000002</v>
      </c>
      <c r="Y1917" s="2">
        <v>0</v>
      </c>
      <c r="Z1917" s="2">
        <v>0</v>
      </c>
      <c r="AA1917"/>
      <c r="AB1917"/>
    </row>
    <row r="1918" spans="1:28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4">
        <v>1199</v>
      </c>
      <c r="Q1918" s="7">
        <v>1199</v>
      </c>
      <c r="R1918" s="16">
        <v>787.83780000000002</v>
      </c>
      <c r="S1918" s="12">
        <v>787.83780000000002</v>
      </c>
      <c r="T1918" s="7">
        <f t="shared" si="58"/>
        <v>0</v>
      </c>
      <c r="U1918" s="3">
        <v>0</v>
      </c>
      <c r="V1918" s="7">
        <v>0</v>
      </c>
      <c r="W1918" s="7">
        <v>0</v>
      </c>
      <c r="X1918" s="2">
        <f t="shared" si="59"/>
        <v>787.83780000000002</v>
      </c>
      <c r="Y1918" s="2">
        <v>0</v>
      </c>
      <c r="Z1918" s="2">
        <v>0</v>
      </c>
      <c r="AA1918"/>
      <c r="AB1918"/>
    </row>
    <row r="1919" spans="1:28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4">
        <v>1799</v>
      </c>
      <c r="Q1919" s="7">
        <v>1799</v>
      </c>
      <c r="R1919" s="16">
        <v>1182.0881999999999</v>
      </c>
      <c r="S1919" s="12">
        <v>1182.0881999999999</v>
      </c>
      <c r="T1919" s="7">
        <f t="shared" si="58"/>
        <v>0</v>
      </c>
      <c r="U1919" s="3">
        <v>0</v>
      </c>
      <c r="V1919" s="7">
        <v>0</v>
      </c>
      <c r="W1919" s="7">
        <v>0</v>
      </c>
      <c r="X1919" s="2">
        <f t="shared" si="59"/>
        <v>1182.0881999999999</v>
      </c>
      <c r="Y1919" s="2">
        <v>0</v>
      </c>
      <c r="Z1919" s="2">
        <v>0</v>
      </c>
      <c r="AA1919"/>
      <c r="AB1919"/>
    </row>
    <row r="1920" spans="1:28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4">
        <v>907</v>
      </c>
      <c r="Q1920" s="7">
        <v>14512</v>
      </c>
      <c r="R1920" s="16">
        <v>359</v>
      </c>
      <c r="S1920" s="12">
        <v>5744</v>
      </c>
      <c r="T1920" s="7">
        <f t="shared" si="58"/>
        <v>0</v>
      </c>
      <c r="U1920" s="3">
        <v>0</v>
      </c>
      <c r="V1920" s="7">
        <v>0</v>
      </c>
      <c r="W1920" s="7">
        <v>0</v>
      </c>
      <c r="X1920" s="2">
        <f t="shared" si="59"/>
        <v>5744</v>
      </c>
      <c r="Y1920" s="2">
        <v>0</v>
      </c>
      <c r="Z1920" s="2">
        <v>0</v>
      </c>
      <c r="AA1920"/>
      <c r="AB1920"/>
    </row>
    <row r="1921" spans="1:28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4">
        <v>907</v>
      </c>
      <c r="Q1921" s="7">
        <v>14512</v>
      </c>
      <c r="R1921" s="16">
        <v>359</v>
      </c>
      <c r="S1921" s="12">
        <v>5744</v>
      </c>
      <c r="T1921" s="7">
        <f t="shared" si="58"/>
        <v>0</v>
      </c>
      <c r="U1921" s="3">
        <v>0</v>
      </c>
      <c r="V1921" s="7">
        <v>0</v>
      </c>
      <c r="W1921" s="7">
        <v>0</v>
      </c>
      <c r="X1921" s="2">
        <f t="shared" si="59"/>
        <v>5744</v>
      </c>
      <c r="Y1921" s="2">
        <v>0</v>
      </c>
      <c r="Z1921" s="2">
        <v>0</v>
      </c>
      <c r="AA1921"/>
      <c r="AB1921"/>
    </row>
    <row r="1922" spans="1:28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4">
        <v>795</v>
      </c>
      <c r="Q1922" s="7">
        <v>12720</v>
      </c>
      <c r="R1922" s="16">
        <v>317</v>
      </c>
      <c r="S1922" s="12">
        <v>5072</v>
      </c>
      <c r="T1922" s="7">
        <f t="shared" ref="T1922:T1985" si="60">ROUND( ((V1922*100)/S1922),1)</f>
        <v>0</v>
      </c>
      <c r="U1922" s="3">
        <v>0</v>
      </c>
      <c r="V1922" s="7">
        <v>0</v>
      </c>
      <c r="W1922" s="7">
        <v>0</v>
      </c>
      <c r="X1922" s="2">
        <f t="shared" ref="X1922:X1985" si="61">S1922+V1922+W1922</f>
        <v>5072</v>
      </c>
      <c r="Y1922" s="2">
        <v>0</v>
      </c>
      <c r="Z1922" s="2">
        <v>0</v>
      </c>
      <c r="AA1922"/>
      <c r="AB1922"/>
    </row>
    <row r="1923" spans="1:28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4">
        <v>1551</v>
      </c>
      <c r="Q1923" s="7">
        <v>17371.199999999997</v>
      </c>
      <c r="R1923" s="16">
        <v>665</v>
      </c>
      <c r="S1923" s="12">
        <v>7447.9999999999991</v>
      </c>
      <c r="T1923" s="7">
        <f t="shared" si="60"/>
        <v>0</v>
      </c>
      <c r="U1923" s="3">
        <v>0</v>
      </c>
      <c r="V1923" s="7">
        <v>0</v>
      </c>
      <c r="W1923" s="7">
        <v>0</v>
      </c>
      <c r="X1923" s="2">
        <f t="shared" si="61"/>
        <v>7447.9999999999991</v>
      </c>
      <c r="Y1923" s="2">
        <v>0</v>
      </c>
      <c r="Z1923" s="2">
        <v>0</v>
      </c>
      <c r="AA1923"/>
      <c r="AB1923"/>
    </row>
    <row r="1924" spans="1:28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4">
        <v>1431</v>
      </c>
      <c r="Q1924" s="7">
        <v>22896</v>
      </c>
      <c r="R1924" s="16">
        <v>564</v>
      </c>
      <c r="S1924" s="12">
        <v>9024</v>
      </c>
      <c r="T1924" s="7">
        <f t="shared" si="60"/>
        <v>0</v>
      </c>
      <c r="U1924" s="3">
        <v>0</v>
      </c>
      <c r="V1924" s="7">
        <v>0</v>
      </c>
      <c r="W1924" s="7">
        <v>0</v>
      </c>
      <c r="X1924" s="2">
        <f t="shared" si="61"/>
        <v>9024</v>
      </c>
      <c r="Y1924" s="2">
        <v>0</v>
      </c>
      <c r="Z1924" s="2">
        <v>0</v>
      </c>
      <c r="AA1924"/>
      <c r="AB1924"/>
    </row>
    <row r="1925" spans="1:28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4">
        <v>1098</v>
      </c>
      <c r="Q1925" s="7">
        <v>12297.599999999999</v>
      </c>
      <c r="R1925" s="16">
        <v>461</v>
      </c>
      <c r="S1925" s="12">
        <v>5163.2</v>
      </c>
      <c r="T1925" s="7">
        <f t="shared" si="60"/>
        <v>0</v>
      </c>
      <c r="U1925" s="3">
        <v>0</v>
      </c>
      <c r="V1925" s="7">
        <v>0</v>
      </c>
      <c r="W1925" s="7">
        <v>0</v>
      </c>
      <c r="X1925" s="2">
        <f t="shared" si="61"/>
        <v>5163.2</v>
      </c>
      <c r="Y1925" s="2">
        <v>0</v>
      </c>
      <c r="Z1925" s="2">
        <v>0</v>
      </c>
      <c r="AA1925"/>
      <c r="AB1925"/>
    </row>
    <row r="1926" spans="1:28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4">
        <v>1669</v>
      </c>
      <c r="Q1926" s="7">
        <v>24033.600000000002</v>
      </c>
      <c r="R1926" s="16">
        <v>665</v>
      </c>
      <c r="S1926" s="12">
        <v>9576</v>
      </c>
      <c r="T1926" s="7">
        <f t="shared" si="60"/>
        <v>0</v>
      </c>
      <c r="U1926" s="3">
        <v>0</v>
      </c>
      <c r="V1926" s="7">
        <v>0</v>
      </c>
      <c r="W1926" s="7">
        <v>0</v>
      </c>
      <c r="X1926" s="2">
        <f t="shared" si="61"/>
        <v>9576</v>
      </c>
      <c r="Y1926" s="2">
        <v>0</v>
      </c>
      <c r="Z1926" s="2">
        <v>0</v>
      </c>
      <c r="AA1926"/>
      <c r="AB1926"/>
    </row>
    <row r="1927" spans="1:28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4">
        <v>1099</v>
      </c>
      <c r="Q1927" s="7">
        <v>10550.4</v>
      </c>
      <c r="R1927" s="16">
        <v>436</v>
      </c>
      <c r="S1927" s="12">
        <v>4185.5999999999995</v>
      </c>
      <c r="T1927" s="7">
        <f t="shared" si="60"/>
        <v>0</v>
      </c>
      <c r="U1927" s="3">
        <v>0</v>
      </c>
      <c r="V1927" s="7">
        <v>0</v>
      </c>
      <c r="W1927" s="7">
        <v>0</v>
      </c>
      <c r="X1927" s="2">
        <f t="shared" si="61"/>
        <v>4185.5999999999995</v>
      </c>
      <c r="Y1927" s="2">
        <v>0</v>
      </c>
      <c r="Z1927" s="2">
        <v>0</v>
      </c>
      <c r="AA1927"/>
      <c r="AB1927"/>
    </row>
    <row r="1928" spans="1:28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4">
        <v>966</v>
      </c>
      <c r="Q1928" s="7">
        <v>15456</v>
      </c>
      <c r="R1928" s="16">
        <v>384</v>
      </c>
      <c r="S1928" s="12">
        <v>6144</v>
      </c>
      <c r="T1928" s="7">
        <f t="shared" si="60"/>
        <v>0</v>
      </c>
      <c r="U1928" s="3">
        <v>0</v>
      </c>
      <c r="V1928" s="7">
        <v>0</v>
      </c>
      <c r="W1928" s="7">
        <v>0</v>
      </c>
      <c r="X1928" s="2">
        <f t="shared" si="61"/>
        <v>6144</v>
      </c>
      <c r="Y1928" s="2">
        <v>0</v>
      </c>
      <c r="Z1928" s="2">
        <v>0</v>
      </c>
      <c r="AA1928"/>
      <c r="AB1928"/>
    </row>
    <row r="1929" spans="1:28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4">
        <v>907</v>
      </c>
      <c r="Q1929" s="7">
        <v>10158.4</v>
      </c>
      <c r="R1929" s="16">
        <v>359</v>
      </c>
      <c r="S1929" s="12">
        <v>4020.7999999999997</v>
      </c>
      <c r="T1929" s="7">
        <f t="shared" si="60"/>
        <v>0</v>
      </c>
      <c r="U1929" s="3">
        <v>0</v>
      </c>
      <c r="V1929" s="7">
        <v>0</v>
      </c>
      <c r="W1929" s="7">
        <v>0</v>
      </c>
      <c r="X1929" s="2">
        <f t="shared" si="61"/>
        <v>4020.7999999999997</v>
      </c>
      <c r="Y1929" s="2">
        <v>0</v>
      </c>
      <c r="Z1929" s="2">
        <v>0</v>
      </c>
      <c r="AA1929"/>
      <c r="AB1929"/>
    </row>
    <row r="1930" spans="1:28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4">
        <v>1431</v>
      </c>
      <c r="Q1930" s="7">
        <v>11448</v>
      </c>
      <c r="R1930" s="16">
        <v>564</v>
      </c>
      <c r="S1930" s="12">
        <v>4512</v>
      </c>
      <c r="T1930" s="7">
        <f t="shared" si="60"/>
        <v>0</v>
      </c>
      <c r="U1930" s="3">
        <v>0</v>
      </c>
      <c r="V1930" s="7">
        <v>0</v>
      </c>
      <c r="W1930" s="7">
        <v>0</v>
      </c>
      <c r="X1930" s="2">
        <f t="shared" si="61"/>
        <v>4512</v>
      </c>
      <c r="Y1930" s="2">
        <v>0</v>
      </c>
      <c r="Z1930" s="2">
        <v>0</v>
      </c>
      <c r="AA1930"/>
      <c r="AB1930"/>
    </row>
    <row r="1931" spans="1:28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4">
        <v>1299</v>
      </c>
      <c r="Q1931" s="7">
        <v>14548.8</v>
      </c>
      <c r="R1931" s="16">
        <v>513</v>
      </c>
      <c r="S1931" s="12">
        <v>5745.5999999999995</v>
      </c>
      <c r="T1931" s="7">
        <f t="shared" si="60"/>
        <v>0</v>
      </c>
      <c r="U1931" s="3">
        <v>0</v>
      </c>
      <c r="V1931" s="7">
        <v>0</v>
      </c>
      <c r="W1931" s="7">
        <v>0</v>
      </c>
      <c r="X1931" s="2">
        <f t="shared" si="61"/>
        <v>5745.5999999999995</v>
      </c>
      <c r="Y1931" s="2">
        <v>0</v>
      </c>
      <c r="Z1931" s="2">
        <v>0</v>
      </c>
      <c r="AA1931"/>
      <c r="AB1931"/>
    </row>
    <row r="1932" spans="1:28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4">
        <v>1221</v>
      </c>
      <c r="Q1932" s="7">
        <v>13675.199999999999</v>
      </c>
      <c r="R1932" s="16">
        <v>513</v>
      </c>
      <c r="S1932" s="12">
        <v>5745.5999999999995</v>
      </c>
      <c r="T1932" s="7">
        <f t="shared" si="60"/>
        <v>0</v>
      </c>
      <c r="U1932" s="3">
        <v>0</v>
      </c>
      <c r="V1932" s="7">
        <v>0</v>
      </c>
      <c r="W1932" s="7">
        <v>0</v>
      </c>
      <c r="X1932" s="2">
        <f t="shared" si="61"/>
        <v>5745.5999999999995</v>
      </c>
      <c r="Y1932" s="2">
        <v>0</v>
      </c>
      <c r="Z1932" s="2">
        <v>0</v>
      </c>
      <c r="AA1932"/>
      <c r="AB1932"/>
    </row>
    <row r="1933" spans="1:28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4">
        <v>1669</v>
      </c>
      <c r="Q1933" s="7">
        <v>24033.600000000002</v>
      </c>
      <c r="R1933" s="16">
        <v>665</v>
      </c>
      <c r="S1933" s="12">
        <v>9576</v>
      </c>
      <c r="T1933" s="7">
        <f t="shared" si="60"/>
        <v>0</v>
      </c>
      <c r="U1933" s="3">
        <v>0</v>
      </c>
      <c r="V1933" s="7">
        <v>0</v>
      </c>
      <c r="W1933" s="7">
        <v>0</v>
      </c>
      <c r="X1933" s="2">
        <f t="shared" si="61"/>
        <v>9576</v>
      </c>
      <c r="Y1933" s="2">
        <v>0</v>
      </c>
      <c r="Z1933" s="2">
        <v>0</v>
      </c>
      <c r="AA1933"/>
      <c r="AB1933"/>
    </row>
    <row r="1934" spans="1:28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4">
        <v>1075</v>
      </c>
      <c r="Q1934" s="7">
        <v>17200</v>
      </c>
      <c r="R1934" s="16">
        <v>461</v>
      </c>
      <c r="S1934" s="12">
        <v>7376</v>
      </c>
      <c r="T1934" s="7">
        <f t="shared" si="60"/>
        <v>0</v>
      </c>
      <c r="U1934" s="3">
        <v>0</v>
      </c>
      <c r="V1934" s="7">
        <v>0</v>
      </c>
      <c r="W1934" s="7">
        <v>0</v>
      </c>
      <c r="X1934" s="2">
        <f t="shared" si="61"/>
        <v>7376</v>
      </c>
      <c r="Y1934" s="2">
        <v>0</v>
      </c>
      <c r="Z1934" s="2">
        <v>0</v>
      </c>
      <c r="AA1934"/>
      <c r="AB1934"/>
    </row>
    <row r="1935" spans="1:28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4">
        <v>1040</v>
      </c>
      <c r="Q1935" s="7">
        <v>9984</v>
      </c>
      <c r="R1935" s="16">
        <v>410</v>
      </c>
      <c r="S1935" s="12">
        <v>3936</v>
      </c>
      <c r="T1935" s="7">
        <f t="shared" si="60"/>
        <v>0</v>
      </c>
      <c r="U1935" s="3">
        <v>0</v>
      </c>
      <c r="V1935" s="7">
        <v>0</v>
      </c>
      <c r="W1935" s="7">
        <v>0</v>
      </c>
      <c r="X1935" s="2">
        <f t="shared" si="61"/>
        <v>3936</v>
      </c>
      <c r="Y1935" s="2">
        <v>0</v>
      </c>
      <c r="Z1935" s="2">
        <v>0</v>
      </c>
      <c r="AA1935"/>
      <c r="AB1935"/>
    </row>
    <row r="1936" spans="1:28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4">
        <v>4299</v>
      </c>
      <c r="Q1936" s="7">
        <v>55027.200000000004</v>
      </c>
      <c r="R1936" s="16">
        <v>1844</v>
      </c>
      <c r="S1936" s="12">
        <v>23603.200000000001</v>
      </c>
      <c r="T1936" s="7">
        <f t="shared" si="60"/>
        <v>0</v>
      </c>
      <c r="U1936" s="3">
        <v>0</v>
      </c>
      <c r="V1936" s="7">
        <v>0</v>
      </c>
      <c r="W1936" s="7">
        <v>0</v>
      </c>
      <c r="X1936" s="2">
        <f t="shared" si="61"/>
        <v>23603.200000000001</v>
      </c>
      <c r="Y1936" s="2">
        <v>0</v>
      </c>
      <c r="Z1936" s="2">
        <v>0</v>
      </c>
      <c r="AA1936"/>
      <c r="AB1936"/>
    </row>
    <row r="1937" spans="1:28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4">
        <v>928</v>
      </c>
      <c r="Q1937" s="7">
        <v>8908.7999999999993</v>
      </c>
      <c r="R1937" s="16">
        <v>390</v>
      </c>
      <c r="S1937" s="12">
        <v>3744</v>
      </c>
      <c r="T1937" s="7">
        <f t="shared" si="60"/>
        <v>0</v>
      </c>
      <c r="U1937" s="3">
        <v>0</v>
      </c>
      <c r="V1937" s="7">
        <v>0</v>
      </c>
      <c r="W1937" s="7">
        <v>0</v>
      </c>
      <c r="X1937" s="2">
        <f t="shared" si="61"/>
        <v>3744</v>
      </c>
      <c r="Y1937" s="2">
        <v>0</v>
      </c>
      <c r="Z1937" s="2">
        <v>0</v>
      </c>
      <c r="AA1937"/>
      <c r="AB1937"/>
    </row>
    <row r="1938" spans="1:28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4">
        <v>1431</v>
      </c>
      <c r="Q1938" s="7">
        <v>18603</v>
      </c>
      <c r="R1938" s="16">
        <v>564</v>
      </c>
      <c r="S1938" s="12">
        <v>7332</v>
      </c>
      <c r="T1938" s="7">
        <f t="shared" si="60"/>
        <v>0</v>
      </c>
      <c r="U1938" s="3">
        <v>0</v>
      </c>
      <c r="V1938" s="7">
        <v>0</v>
      </c>
      <c r="W1938" s="7">
        <v>0</v>
      </c>
      <c r="X1938" s="2">
        <f t="shared" si="61"/>
        <v>7332</v>
      </c>
      <c r="Y1938" s="2">
        <v>0</v>
      </c>
      <c r="Z1938" s="2">
        <v>0</v>
      </c>
      <c r="AA1938"/>
      <c r="AB1938"/>
    </row>
    <row r="1939" spans="1:28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4">
        <v>1431</v>
      </c>
      <c r="Q1939" s="7">
        <v>13022.1</v>
      </c>
      <c r="R1939" s="16">
        <v>564</v>
      </c>
      <c r="S1939" s="12">
        <v>5132.3999999999996</v>
      </c>
      <c r="T1939" s="7">
        <f t="shared" si="60"/>
        <v>0</v>
      </c>
      <c r="U1939" s="3">
        <v>0</v>
      </c>
      <c r="V1939" s="7">
        <v>0</v>
      </c>
      <c r="W1939" s="7">
        <v>0</v>
      </c>
      <c r="X1939" s="2">
        <f t="shared" si="61"/>
        <v>5132.3999999999996</v>
      </c>
      <c r="Y1939" s="2">
        <v>0</v>
      </c>
      <c r="Z1939" s="2">
        <v>0</v>
      </c>
      <c r="AA1939"/>
      <c r="AB1939"/>
    </row>
    <row r="1940" spans="1:28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4">
        <v>754</v>
      </c>
      <c r="Q1940" s="7">
        <v>7238.4</v>
      </c>
      <c r="R1940" s="16">
        <v>317</v>
      </c>
      <c r="S1940" s="12">
        <v>3043.2</v>
      </c>
      <c r="T1940" s="7">
        <f t="shared" si="60"/>
        <v>0</v>
      </c>
      <c r="U1940" s="3">
        <v>0</v>
      </c>
      <c r="V1940" s="7">
        <v>0</v>
      </c>
      <c r="W1940" s="7">
        <v>0</v>
      </c>
      <c r="X1940" s="2">
        <f t="shared" si="61"/>
        <v>3043.2</v>
      </c>
      <c r="Y1940" s="2">
        <v>0</v>
      </c>
      <c r="Z1940" s="2">
        <v>0</v>
      </c>
      <c r="AA1940"/>
      <c r="AB1940"/>
    </row>
    <row r="1941" spans="1:28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4">
        <v>989</v>
      </c>
      <c r="Q1941" s="7">
        <v>15824</v>
      </c>
      <c r="R1941" s="16">
        <v>415</v>
      </c>
      <c r="S1941" s="12">
        <v>6640</v>
      </c>
      <c r="T1941" s="7">
        <f t="shared" si="60"/>
        <v>0</v>
      </c>
      <c r="U1941" s="3">
        <v>0</v>
      </c>
      <c r="V1941" s="7">
        <v>0</v>
      </c>
      <c r="W1941" s="7">
        <v>0</v>
      </c>
      <c r="X1941" s="2">
        <f t="shared" si="61"/>
        <v>6640</v>
      </c>
      <c r="Y1941" s="2">
        <v>0</v>
      </c>
      <c r="Z1941" s="2">
        <v>0</v>
      </c>
      <c r="AA1941"/>
      <c r="AB1941"/>
    </row>
    <row r="1942" spans="1:28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4">
        <v>3582</v>
      </c>
      <c r="Q1942" s="7">
        <v>34387.199999999997</v>
      </c>
      <c r="R1942" s="16">
        <v>1536</v>
      </c>
      <c r="S1942" s="12">
        <v>14745.599999999999</v>
      </c>
      <c r="T1942" s="7">
        <f t="shared" si="60"/>
        <v>0</v>
      </c>
      <c r="U1942" s="3">
        <v>0</v>
      </c>
      <c r="V1942" s="7">
        <v>0</v>
      </c>
      <c r="W1942" s="7">
        <v>0</v>
      </c>
      <c r="X1942" s="2">
        <f t="shared" si="61"/>
        <v>14745.599999999999</v>
      </c>
      <c r="Y1942" s="2">
        <v>0</v>
      </c>
      <c r="Z1942" s="2">
        <v>0</v>
      </c>
      <c r="AA1942"/>
      <c r="AB1942"/>
    </row>
    <row r="1943" spans="1:28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4">
        <v>1040</v>
      </c>
      <c r="Q1943" s="7">
        <v>9984</v>
      </c>
      <c r="R1943" s="16">
        <v>410</v>
      </c>
      <c r="S1943" s="12">
        <v>3936</v>
      </c>
      <c r="T1943" s="7">
        <f t="shared" si="60"/>
        <v>0</v>
      </c>
      <c r="U1943" s="3">
        <v>0</v>
      </c>
      <c r="V1943" s="7">
        <v>0</v>
      </c>
      <c r="W1943" s="7">
        <v>0</v>
      </c>
      <c r="X1943" s="2">
        <f t="shared" si="61"/>
        <v>3936</v>
      </c>
      <c r="Y1943" s="2">
        <v>0</v>
      </c>
      <c r="Z1943" s="2">
        <v>0</v>
      </c>
      <c r="AA1943"/>
      <c r="AB1943"/>
    </row>
    <row r="1944" spans="1:28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4">
        <v>1032</v>
      </c>
      <c r="Q1944" s="7">
        <v>10732.800000000001</v>
      </c>
      <c r="R1944" s="16">
        <v>409</v>
      </c>
      <c r="S1944" s="12">
        <v>4253.6000000000004</v>
      </c>
      <c r="T1944" s="7">
        <f t="shared" si="60"/>
        <v>0</v>
      </c>
      <c r="U1944" s="3">
        <v>0</v>
      </c>
      <c r="V1944" s="7">
        <v>0</v>
      </c>
      <c r="W1944" s="7">
        <v>0</v>
      </c>
      <c r="X1944" s="2">
        <f t="shared" si="61"/>
        <v>4253.6000000000004</v>
      </c>
      <c r="Y1944" s="2">
        <v>0</v>
      </c>
      <c r="Z1944" s="2">
        <v>0</v>
      </c>
      <c r="AA1944"/>
      <c r="AB1944"/>
    </row>
    <row r="1945" spans="1:28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4">
        <v>1032</v>
      </c>
      <c r="Q1945" s="7">
        <v>8049.5999999999995</v>
      </c>
      <c r="R1945" s="16">
        <v>409</v>
      </c>
      <c r="S1945" s="12">
        <v>3190.2</v>
      </c>
      <c r="T1945" s="7">
        <f t="shared" si="60"/>
        <v>0</v>
      </c>
      <c r="U1945" s="3">
        <v>0</v>
      </c>
      <c r="V1945" s="7">
        <v>0</v>
      </c>
      <c r="W1945" s="7">
        <v>0</v>
      </c>
      <c r="X1945" s="2">
        <f t="shared" si="61"/>
        <v>3190.2</v>
      </c>
      <c r="Y1945" s="2">
        <v>0</v>
      </c>
      <c r="Z1945" s="2">
        <v>0</v>
      </c>
      <c r="AA1945"/>
      <c r="AB1945"/>
    </row>
    <row r="1946" spans="1:28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4">
        <v>1032</v>
      </c>
      <c r="Q1946" s="7">
        <v>9391.1999999999989</v>
      </c>
      <c r="R1946" s="16">
        <v>409</v>
      </c>
      <c r="S1946" s="12">
        <v>3721.8999999999996</v>
      </c>
      <c r="T1946" s="7">
        <f t="shared" si="60"/>
        <v>0</v>
      </c>
      <c r="U1946" s="3">
        <v>0</v>
      </c>
      <c r="V1946" s="7">
        <v>0</v>
      </c>
      <c r="W1946" s="7">
        <v>0</v>
      </c>
      <c r="X1946" s="2">
        <f t="shared" si="61"/>
        <v>3721.8999999999996</v>
      </c>
      <c r="Y1946" s="2">
        <v>0</v>
      </c>
      <c r="Z1946" s="2">
        <v>0</v>
      </c>
      <c r="AA1946"/>
      <c r="AB1946"/>
    </row>
    <row r="1947" spans="1:28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4">
        <v>1032</v>
      </c>
      <c r="Q1947" s="7">
        <v>9391.1999999999989</v>
      </c>
      <c r="R1947" s="16">
        <v>409</v>
      </c>
      <c r="S1947" s="12">
        <v>3721.8999999999996</v>
      </c>
      <c r="T1947" s="7">
        <f t="shared" si="60"/>
        <v>0</v>
      </c>
      <c r="U1947" s="3">
        <v>0</v>
      </c>
      <c r="V1947" s="7">
        <v>0</v>
      </c>
      <c r="W1947" s="7">
        <v>0</v>
      </c>
      <c r="X1947" s="2">
        <f t="shared" si="61"/>
        <v>3721.8999999999996</v>
      </c>
      <c r="Y1947" s="2">
        <v>0</v>
      </c>
      <c r="Z1947" s="2">
        <v>0</v>
      </c>
      <c r="AA1947"/>
      <c r="AB1947"/>
    </row>
    <row r="1948" spans="1:28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4">
        <v>830</v>
      </c>
      <c r="Q1948" s="7">
        <v>13280</v>
      </c>
      <c r="R1948" s="16">
        <v>374</v>
      </c>
      <c r="S1948" s="12">
        <v>5984</v>
      </c>
      <c r="T1948" s="7">
        <f t="shared" si="60"/>
        <v>0</v>
      </c>
      <c r="U1948" s="3">
        <v>0</v>
      </c>
      <c r="V1948" s="7">
        <v>0</v>
      </c>
      <c r="W1948" s="7">
        <v>0</v>
      </c>
      <c r="X1948" s="2">
        <f t="shared" si="61"/>
        <v>5984</v>
      </c>
      <c r="Y1948" s="2">
        <v>0</v>
      </c>
      <c r="Z1948" s="2">
        <v>0</v>
      </c>
      <c r="AA1948"/>
      <c r="AB1948"/>
    </row>
    <row r="1949" spans="1:28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4">
        <v>1032</v>
      </c>
      <c r="Q1949" s="7">
        <v>12074.4</v>
      </c>
      <c r="R1949" s="16">
        <v>409</v>
      </c>
      <c r="S1949" s="12">
        <v>4785.2999999999993</v>
      </c>
      <c r="T1949" s="7">
        <f t="shared" si="60"/>
        <v>0</v>
      </c>
      <c r="U1949" s="3">
        <v>0</v>
      </c>
      <c r="V1949" s="7">
        <v>0</v>
      </c>
      <c r="W1949" s="7">
        <v>0</v>
      </c>
      <c r="X1949" s="2">
        <f t="shared" si="61"/>
        <v>4785.2999999999993</v>
      </c>
      <c r="Y1949" s="2">
        <v>0</v>
      </c>
      <c r="Z1949" s="2">
        <v>0</v>
      </c>
      <c r="AA1949"/>
      <c r="AB1949"/>
    </row>
    <row r="1950" spans="1:28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4">
        <v>1032</v>
      </c>
      <c r="Q1950" s="7">
        <v>12074.4</v>
      </c>
      <c r="R1950" s="16">
        <v>409</v>
      </c>
      <c r="S1950" s="12">
        <v>4785.2999999999993</v>
      </c>
      <c r="T1950" s="7">
        <f t="shared" si="60"/>
        <v>0</v>
      </c>
      <c r="U1950" s="3">
        <v>0</v>
      </c>
      <c r="V1950" s="7">
        <v>0</v>
      </c>
      <c r="W1950" s="7">
        <v>0</v>
      </c>
      <c r="X1950" s="2">
        <f t="shared" si="61"/>
        <v>4785.2999999999993</v>
      </c>
      <c r="Y1950" s="2">
        <v>0</v>
      </c>
      <c r="Z1950" s="2">
        <v>0</v>
      </c>
      <c r="AA1950"/>
      <c r="AB1950"/>
    </row>
    <row r="1951" spans="1:28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4">
        <v>1032</v>
      </c>
      <c r="Q1951" s="7">
        <v>12074.4</v>
      </c>
      <c r="R1951" s="16">
        <v>409</v>
      </c>
      <c r="S1951" s="12">
        <v>4785.2999999999993</v>
      </c>
      <c r="T1951" s="7">
        <f t="shared" si="60"/>
        <v>0</v>
      </c>
      <c r="U1951" s="3">
        <v>0</v>
      </c>
      <c r="V1951" s="7">
        <v>0</v>
      </c>
      <c r="W1951" s="7">
        <v>0</v>
      </c>
      <c r="X1951" s="2">
        <f t="shared" si="61"/>
        <v>4785.2999999999993</v>
      </c>
      <c r="Y1951" s="2">
        <v>0</v>
      </c>
      <c r="Z1951" s="2">
        <v>0</v>
      </c>
      <c r="AA1951"/>
      <c r="AB1951"/>
    </row>
    <row r="1952" spans="1:28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4">
        <v>735</v>
      </c>
      <c r="Q1952" s="7">
        <v>11760</v>
      </c>
      <c r="R1952" s="16">
        <v>317</v>
      </c>
      <c r="S1952" s="12">
        <v>5072</v>
      </c>
      <c r="T1952" s="7">
        <f t="shared" si="60"/>
        <v>0</v>
      </c>
      <c r="U1952" s="3">
        <v>0</v>
      </c>
      <c r="V1952" s="7">
        <v>0</v>
      </c>
      <c r="W1952" s="7">
        <v>0</v>
      </c>
      <c r="X1952" s="2">
        <f t="shared" si="61"/>
        <v>5072</v>
      </c>
      <c r="Y1952" s="2">
        <v>0</v>
      </c>
      <c r="Z1952" s="2">
        <v>0</v>
      </c>
      <c r="AA1952"/>
      <c r="AB1952"/>
    </row>
    <row r="1953" spans="1:28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4">
        <v>155</v>
      </c>
      <c r="Q1953" s="7">
        <v>13950</v>
      </c>
      <c r="R1953" s="16">
        <v>108</v>
      </c>
      <c r="S1953" s="12">
        <v>9720</v>
      </c>
      <c r="T1953" s="7">
        <f t="shared" si="60"/>
        <v>0</v>
      </c>
      <c r="U1953" s="3">
        <v>0</v>
      </c>
      <c r="V1953" s="7">
        <v>0</v>
      </c>
      <c r="W1953" s="7">
        <v>0</v>
      </c>
      <c r="X1953" s="2">
        <f t="shared" si="61"/>
        <v>9720</v>
      </c>
      <c r="Y1953" s="2">
        <v>0</v>
      </c>
      <c r="Z1953" s="2">
        <v>0</v>
      </c>
      <c r="AA1953"/>
      <c r="AB1953"/>
    </row>
    <row r="1954" spans="1:28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4">
        <v>5999</v>
      </c>
      <c r="Q1954" s="7">
        <v>5999</v>
      </c>
      <c r="R1954" s="16">
        <v>3941.8206</v>
      </c>
      <c r="S1954" s="12">
        <v>3941.8206</v>
      </c>
      <c r="T1954" s="7">
        <f t="shared" si="60"/>
        <v>0</v>
      </c>
      <c r="U1954" s="3">
        <v>0</v>
      </c>
      <c r="V1954" s="7">
        <v>0</v>
      </c>
      <c r="W1954" s="7">
        <v>0</v>
      </c>
      <c r="X1954" s="2">
        <f t="shared" si="61"/>
        <v>3941.8206</v>
      </c>
      <c r="Y1954" s="2">
        <v>0</v>
      </c>
      <c r="Z1954" s="2">
        <v>0</v>
      </c>
      <c r="AA1954"/>
      <c r="AB1954"/>
    </row>
    <row r="1955" spans="1:28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4">
        <v>2599</v>
      </c>
      <c r="Q1955" s="7">
        <v>5198</v>
      </c>
      <c r="R1955" s="16">
        <v>1707.7554</v>
      </c>
      <c r="S1955" s="12">
        <v>3415.5108</v>
      </c>
      <c r="T1955" s="7">
        <f t="shared" si="60"/>
        <v>0</v>
      </c>
      <c r="U1955" s="3">
        <v>0</v>
      </c>
      <c r="V1955" s="7">
        <v>0</v>
      </c>
      <c r="W1955" s="7">
        <v>0</v>
      </c>
      <c r="X1955" s="2">
        <f t="shared" si="61"/>
        <v>3415.5108</v>
      </c>
      <c r="Y1955" s="2">
        <v>0</v>
      </c>
      <c r="Z1955" s="2">
        <v>0</v>
      </c>
      <c r="AA1955"/>
      <c r="AB1955"/>
    </row>
    <row r="1956" spans="1:28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4">
        <v>2599</v>
      </c>
      <c r="Q1956" s="7">
        <v>2599</v>
      </c>
      <c r="R1956" s="16">
        <v>1707.7554</v>
      </c>
      <c r="S1956" s="12">
        <v>1707.7554</v>
      </c>
      <c r="T1956" s="7">
        <f t="shared" si="60"/>
        <v>0</v>
      </c>
      <c r="U1956" s="3">
        <v>0</v>
      </c>
      <c r="V1956" s="7">
        <v>0</v>
      </c>
      <c r="W1956" s="7">
        <v>0</v>
      </c>
      <c r="X1956" s="2">
        <f t="shared" si="61"/>
        <v>1707.7554</v>
      </c>
      <c r="Y1956" s="2">
        <v>0</v>
      </c>
      <c r="Z1956" s="2">
        <v>0</v>
      </c>
      <c r="AA1956"/>
      <c r="AB1956"/>
    </row>
    <row r="1957" spans="1:28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4">
        <v>5999</v>
      </c>
      <c r="Q1957" s="7">
        <v>5999</v>
      </c>
      <c r="R1957" s="16">
        <v>3941.8206</v>
      </c>
      <c r="S1957" s="12">
        <v>3941.8206</v>
      </c>
      <c r="T1957" s="7">
        <f t="shared" si="60"/>
        <v>0</v>
      </c>
      <c r="U1957" s="3">
        <v>0</v>
      </c>
      <c r="V1957" s="7">
        <v>0</v>
      </c>
      <c r="W1957" s="7">
        <v>0</v>
      </c>
      <c r="X1957" s="2">
        <f t="shared" si="61"/>
        <v>3941.8206</v>
      </c>
      <c r="Y1957" s="2">
        <v>0</v>
      </c>
      <c r="Z1957" s="2">
        <v>0</v>
      </c>
      <c r="AA1957"/>
      <c r="AB1957"/>
    </row>
    <row r="1958" spans="1:28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4">
        <v>2599</v>
      </c>
      <c r="Q1958" s="7">
        <v>2599</v>
      </c>
      <c r="R1958" s="16">
        <v>1707.7554</v>
      </c>
      <c r="S1958" s="12">
        <v>1707.7554</v>
      </c>
      <c r="T1958" s="7">
        <f t="shared" si="60"/>
        <v>0</v>
      </c>
      <c r="U1958" s="3">
        <v>0</v>
      </c>
      <c r="V1958" s="7">
        <v>0</v>
      </c>
      <c r="W1958" s="7">
        <v>0</v>
      </c>
      <c r="X1958" s="2">
        <f t="shared" si="61"/>
        <v>1707.7554</v>
      </c>
      <c r="Y1958" s="2">
        <v>0</v>
      </c>
      <c r="Z1958" s="2">
        <v>0</v>
      </c>
      <c r="AA1958"/>
      <c r="AB1958"/>
    </row>
    <row r="1959" spans="1:28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4">
        <v>6999</v>
      </c>
      <c r="Q1959" s="7">
        <v>6999</v>
      </c>
      <c r="R1959" s="16">
        <v>4598.9045999999998</v>
      </c>
      <c r="S1959" s="12">
        <v>4598.9045999999998</v>
      </c>
      <c r="T1959" s="7">
        <f t="shared" si="60"/>
        <v>0</v>
      </c>
      <c r="U1959" s="3">
        <v>0</v>
      </c>
      <c r="V1959" s="7">
        <v>0</v>
      </c>
      <c r="W1959" s="7">
        <v>0</v>
      </c>
      <c r="X1959" s="2">
        <f t="shared" si="61"/>
        <v>4598.9045999999998</v>
      </c>
      <c r="Y1959" s="2">
        <v>0</v>
      </c>
      <c r="Z1959" s="2">
        <v>0</v>
      </c>
      <c r="AA1959"/>
      <c r="AB1959"/>
    </row>
    <row r="1960" spans="1:28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4">
        <v>6999</v>
      </c>
      <c r="Q1960" s="7">
        <v>6999</v>
      </c>
      <c r="R1960" s="16">
        <v>4598.9045999999998</v>
      </c>
      <c r="S1960" s="12">
        <v>4598.9045999999998</v>
      </c>
      <c r="T1960" s="7">
        <f t="shared" si="60"/>
        <v>0</v>
      </c>
      <c r="U1960" s="3">
        <v>0</v>
      </c>
      <c r="V1960" s="7">
        <v>0</v>
      </c>
      <c r="W1960" s="7">
        <v>0</v>
      </c>
      <c r="X1960" s="2">
        <f t="shared" si="61"/>
        <v>4598.9045999999998</v>
      </c>
      <c r="Y1960" s="2">
        <v>0</v>
      </c>
      <c r="Z1960" s="2">
        <v>0</v>
      </c>
      <c r="AA1960"/>
      <c r="AB1960"/>
    </row>
    <row r="1961" spans="1:28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4">
        <v>6999</v>
      </c>
      <c r="Q1961" s="7">
        <v>6999</v>
      </c>
      <c r="R1961" s="16">
        <v>4598.9045999999998</v>
      </c>
      <c r="S1961" s="12">
        <v>4598.9045999999998</v>
      </c>
      <c r="T1961" s="7">
        <f t="shared" si="60"/>
        <v>0</v>
      </c>
      <c r="U1961" s="3">
        <v>0</v>
      </c>
      <c r="V1961" s="7">
        <v>0</v>
      </c>
      <c r="W1961" s="7">
        <v>0</v>
      </c>
      <c r="X1961" s="2">
        <f t="shared" si="61"/>
        <v>4598.9045999999998</v>
      </c>
      <c r="Y1961" s="2">
        <v>0</v>
      </c>
      <c r="Z1961" s="2">
        <v>0</v>
      </c>
      <c r="AA1961"/>
      <c r="AB1961"/>
    </row>
    <row r="1962" spans="1:28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4">
        <v>5999</v>
      </c>
      <c r="Q1962" s="7">
        <v>5999</v>
      </c>
      <c r="R1962" s="16">
        <v>3941.8206</v>
      </c>
      <c r="S1962" s="12">
        <v>3941.8206</v>
      </c>
      <c r="T1962" s="7">
        <f t="shared" si="60"/>
        <v>0</v>
      </c>
      <c r="U1962" s="3">
        <v>0</v>
      </c>
      <c r="V1962" s="7">
        <v>0</v>
      </c>
      <c r="W1962" s="7">
        <v>0</v>
      </c>
      <c r="X1962" s="2">
        <f t="shared" si="61"/>
        <v>3941.8206</v>
      </c>
      <c r="Y1962" s="2">
        <v>0</v>
      </c>
      <c r="Z1962" s="2">
        <v>0</v>
      </c>
      <c r="AA1962"/>
      <c r="AB1962"/>
    </row>
    <row r="1963" spans="1:28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4">
        <v>5999</v>
      </c>
      <c r="Q1963" s="7">
        <v>11998</v>
      </c>
      <c r="R1963" s="16">
        <v>3941.8206</v>
      </c>
      <c r="S1963" s="12">
        <v>7883.6412</v>
      </c>
      <c r="T1963" s="7">
        <f t="shared" si="60"/>
        <v>0</v>
      </c>
      <c r="U1963" s="3">
        <v>0</v>
      </c>
      <c r="V1963" s="7">
        <v>0</v>
      </c>
      <c r="W1963" s="7">
        <v>0</v>
      </c>
      <c r="X1963" s="2">
        <f t="shared" si="61"/>
        <v>7883.6412</v>
      </c>
      <c r="Y1963" s="2">
        <v>0</v>
      </c>
      <c r="Z1963" s="2">
        <v>0</v>
      </c>
      <c r="AA1963"/>
      <c r="AB1963"/>
    </row>
    <row r="1964" spans="1:28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4">
        <v>2399</v>
      </c>
      <c r="Q1964" s="7">
        <v>2399</v>
      </c>
      <c r="R1964" s="16">
        <v>1576.3386</v>
      </c>
      <c r="S1964" s="12">
        <v>1576.3386</v>
      </c>
      <c r="T1964" s="7">
        <f t="shared" si="60"/>
        <v>0</v>
      </c>
      <c r="U1964" s="3">
        <v>0</v>
      </c>
      <c r="V1964" s="7">
        <v>0</v>
      </c>
      <c r="W1964" s="7">
        <v>0</v>
      </c>
      <c r="X1964" s="2">
        <f t="shared" si="61"/>
        <v>1576.3386</v>
      </c>
      <c r="Y1964" s="2">
        <v>0</v>
      </c>
      <c r="Z1964" s="2">
        <v>0</v>
      </c>
      <c r="AA1964"/>
      <c r="AB1964"/>
    </row>
    <row r="1965" spans="1:28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4">
        <v>3499</v>
      </c>
      <c r="Q1965" s="7">
        <v>3499</v>
      </c>
      <c r="R1965" s="16">
        <v>2299.1208000000001</v>
      </c>
      <c r="S1965" s="12">
        <v>2299.1208000000001</v>
      </c>
      <c r="T1965" s="7">
        <f t="shared" si="60"/>
        <v>0</v>
      </c>
      <c r="U1965" s="3">
        <v>0</v>
      </c>
      <c r="V1965" s="7">
        <v>0</v>
      </c>
      <c r="W1965" s="7">
        <v>0</v>
      </c>
      <c r="X1965" s="2">
        <f t="shared" si="61"/>
        <v>2299.1208000000001</v>
      </c>
      <c r="Y1965" s="2">
        <v>0</v>
      </c>
      <c r="Z1965" s="2">
        <v>0</v>
      </c>
      <c r="AA1965"/>
      <c r="AB1965"/>
    </row>
    <row r="1966" spans="1:28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4">
        <v>3499</v>
      </c>
      <c r="Q1966" s="7">
        <v>6998</v>
      </c>
      <c r="R1966" s="16">
        <v>2299.1208000000001</v>
      </c>
      <c r="S1966" s="12">
        <v>4598.2416000000003</v>
      </c>
      <c r="T1966" s="7">
        <f t="shared" si="60"/>
        <v>0</v>
      </c>
      <c r="U1966" s="3">
        <v>0</v>
      </c>
      <c r="V1966" s="7">
        <v>0</v>
      </c>
      <c r="W1966" s="7">
        <v>0</v>
      </c>
      <c r="X1966" s="2">
        <f t="shared" si="61"/>
        <v>4598.2416000000003</v>
      </c>
      <c r="Y1966" s="2">
        <v>0</v>
      </c>
      <c r="Z1966" s="2">
        <v>0</v>
      </c>
      <c r="AA1966"/>
      <c r="AB1966"/>
    </row>
    <row r="1967" spans="1:28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4">
        <v>3499</v>
      </c>
      <c r="Q1967" s="7">
        <v>3499</v>
      </c>
      <c r="R1967" s="16">
        <v>2299.1208000000001</v>
      </c>
      <c r="S1967" s="12">
        <v>2299.1208000000001</v>
      </c>
      <c r="T1967" s="7">
        <f t="shared" si="60"/>
        <v>0</v>
      </c>
      <c r="U1967" s="3">
        <v>0</v>
      </c>
      <c r="V1967" s="7">
        <v>0</v>
      </c>
      <c r="W1967" s="7">
        <v>0</v>
      </c>
      <c r="X1967" s="2">
        <f t="shared" si="61"/>
        <v>2299.1208000000001</v>
      </c>
      <c r="Y1967" s="2">
        <v>0</v>
      </c>
      <c r="Z1967" s="2">
        <v>0</v>
      </c>
      <c r="AA1967"/>
      <c r="AB1967"/>
    </row>
    <row r="1968" spans="1:28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4">
        <v>3499</v>
      </c>
      <c r="Q1968" s="7">
        <v>3499</v>
      </c>
      <c r="R1968" s="16">
        <v>2299.1208000000001</v>
      </c>
      <c r="S1968" s="12">
        <v>2299.1208000000001</v>
      </c>
      <c r="T1968" s="7">
        <f t="shared" si="60"/>
        <v>0</v>
      </c>
      <c r="U1968" s="3">
        <v>0</v>
      </c>
      <c r="V1968" s="7">
        <v>0</v>
      </c>
      <c r="W1968" s="7">
        <v>0</v>
      </c>
      <c r="X1968" s="2">
        <f t="shared" si="61"/>
        <v>2299.1208000000001</v>
      </c>
      <c r="Y1968" s="2">
        <v>0</v>
      </c>
      <c r="Z1968" s="2">
        <v>0</v>
      </c>
      <c r="AA1968"/>
      <c r="AB1968"/>
    </row>
    <row r="1969" spans="1:28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4">
        <v>2399</v>
      </c>
      <c r="Q1969" s="7">
        <v>4798</v>
      </c>
      <c r="R1969" s="16">
        <v>1576.3386</v>
      </c>
      <c r="S1969" s="12">
        <v>3152.6772000000001</v>
      </c>
      <c r="T1969" s="7">
        <f t="shared" si="60"/>
        <v>0</v>
      </c>
      <c r="U1969" s="3">
        <v>0</v>
      </c>
      <c r="V1969" s="7">
        <v>0</v>
      </c>
      <c r="W1969" s="7">
        <v>0</v>
      </c>
      <c r="X1969" s="2">
        <f t="shared" si="61"/>
        <v>3152.6772000000001</v>
      </c>
      <c r="Y1969" s="2">
        <v>0</v>
      </c>
      <c r="Z1969" s="2">
        <v>0</v>
      </c>
      <c r="AA1969"/>
      <c r="AB1969"/>
    </row>
    <row r="1970" spans="1:28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4">
        <v>2399</v>
      </c>
      <c r="Q1970" s="7">
        <v>2399</v>
      </c>
      <c r="R1970" s="16">
        <v>1576.3386</v>
      </c>
      <c r="S1970" s="12">
        <v>1576.3386</v>
      </c>
      <c r="T1970" s="7">
        <f t="shared" si="60"/>
        <v>0</v>
      </c>
      <c r="U1970" s="3">
        <v>0</v>
      </c>
      <c r="V1970" s="7">
        <v>0</v>
      </c>
      <c r="W1970" s="7">
        <v>0</v>
      </c>
      <c r="X1970" s="2">
        <f t="shared" si="61"/>
        <v>1576.3386</v>
      </c>
      <c r="Y1970" s="2">
        <v>0</v>
      </c>
      <c r="Z1970" s="2">
        <v>0</v>
      </c>
      <c r="AA1970"/>
      <c r="AB1970"/>
    </row>
    <row r="1971" spans="1:28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4">
        <v>1999</v>
      </c>
      <c r="Q1971" s="7">
        <v>3998</v>
      </c>
      <c r="R1971" s="16">
        <v>1313.5050000000001</v>
      </c>
      <c r="S1971" s="12">
        <v>2627.01</v>
      </c>
      <c r="T1971" s="7">
        <f t="shared" si="60"/>
        <v>0</v>
      </c>
      <c r="U1971" s="3">
        <v>0</v>
      </c>
      <c r="V1971" s="7">
        <v>0</v>
      </c>
      <c r="W1971" s="7">
        <v>0</v>
      </c>
      <c r="X1971" s="2">
        <f t="shared" si="61"/>
        <v>2627.01</v>
      </c>
      <c r="Y1971" s="2">
        <v>0</v>
      </c>
      <c r="Z1971" s="2">
        <v>0</v>
      </c>
      <c r="AA1971"/>
      <c r="AB1971"/>
    </row>
    <row r="1972" spans="1:28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4">
        <v>2399</v>
      </c>
      <c r="Q1972" s="7">
        <v>2399</v>
      </c>
      <c r="R1972" s="16">
        <v>1576.3386</v>
      </c>
      <c r="S1972" s="12">
        <v>1576.3386</v>
      </c>
      <c r="T1972" s="7">
        <f t="shared" si="60"/>
        <v>0</v>
      </c>
      <c r="U1972" s="3">
        <v>0</v>
      </c>
      <c r="V1972" s="7">
        <v>0</v>
      </c>
      <c r="W1972" s="7">
        <v>0</v>
      </c>
      <c r="X1972" s="2">
        <f t="shared" si="61"/>
        <v>1576.3386</v>
      </c>
      <c r="Y1972" s="2">
        <v>0</v>
      </c>
      <c r="Z1972" s="2">
        <v>0</v>
      </c>
      <c r="AA1972"/>
      <c r="AB1972"/>
    </row>
    <row r="1973" spans="1:28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4">
        <v>1999</v>
      </c>
      <c r="Q1973" s="7">
        <v>3998</v>
      </c>
      <c r="R1973" s="16">
        <v>1313.5050000000001</v>
      </c>
      <c r="S1973" s="12">
        <v>2627.01</v>
      </c>
      <c r="T1973" s="7">
        <f t="shared" si="60"/>
        <v>0</v>
      </c>
      <c r="U1973" s="3">
        <v>0</v>
      </c>
      <c r="V1973" s="7">
        <v>0</v>
      </c>
      <c r="W1973" s="7">
        <v>0</v>
      </c>
      <c r="X1973" s="2">
        <f t="shared" si="61"/>
        <v>2627.01</v>
      </c>
      <c r="Y1973" s="2">
        <v>0</v>
      </c>
      <c r="Z1973" s="2">
        <v>0</v>
      </c>
      <c r="AA1973"/>
      <c r="AB1973"/>
    </row>
    <row r="1974" spans="1:28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4">
        <v>2399</v>
      </c>
      <c r="Q1974" s="7">
        <v>2399</v>
      </c>
      <c r="R1974" s="16">
        <v>1576.3386</v>
      </c>
      <c r="S1974" s="12">
        <v>1576.3386</v>
      </c>
      <c r="T1974" s="7">
        <f t="shared" si="60"/>
        <v>0</v>
      </c>
      <c r="U1974" s="3">
        <v>0</v>
      </c>
      <c r="V1974" s="7">
        <v>0</v>
      </c>
      <c r="W1974" s="7">
        <v>0</v>
      </c>
      <c r="X1974" s="2">
        <f t="shared" si="61"/>
        <v>1576.3386</v>
      </c>
      <c r="Y1974" s="2">
        <v>0</v>
      </c>
      <c r="Z1974" s="2">
        <v>0</v>
      </c>
      <c r="AA1974"/>
      <c r="AB1974"/>
    </row>
    <row r="1975" spans="1:28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4">
        <v>1999</v>
      </c>
      <c r="Q1975" s="7">
        <v>1999</v>
      </c>
      <c r="R1975" s="16">
        <v>1313.5050000000001</v>
      </c>
      <c r="S1975" s="12">
        <v>1313.5050000000001</v>
      </c>
      <c r="T1975" s="7">
        <f t="shared" si="60"/>
        <v>0</v>
      </c>
      <c r="U1975" s="3">
        <v>0</v>
      </c>
      <c r="V1975" s="7">
        <v>0</v>
      </c>
      <c r="W1975" s="7">
        <v>0</v>
      </c>
      <c r="X1975" s="2">
        <f t="shared" si="61"/>
        <v>1313.5050000000001</v>
      </c>
      <c r="Y1975" s="2">
        <v>0</v>
      </c>
      <c r="Z1975" s="2">
        <v>0</v>
      </c>
      <c r="AA1975"/>
      <c r="AB1975"/>
    </row>
    <row r="1976" spans="1:28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4">
        <v>2399</v>
      </c>
      <c r="Q1976" s="7">
        <v>4798</v>
      </c>
      <c r="R1976" s="16">
        <v>1576.3386</v>
      </c>
      <c r="S1976" s="12">
        <v>3152.6772000000001</v>
      </c>
      <c r="T1976" s="7">
        <f t="shared" si="60"/>
        <v>0</v>
      </c>
      <c r="U1976" s="3">
        <v>0</v>
      </c>
      <c r="V1976" s="7">
        <v>0</v>
      </c>
      <c r="W1976" s="7">
        <v>0</v>
      </c>
      <c r="X1976" s="2">
        <f t="shared" si="61"/>
        <v>3152.6772000000001</v>
      </c>
      <c r="Y1976" s="2">
        <v>0</v>
      </c>
      <c r="Z1976" s="2">
        <v>0</v>
      </c>
      <c r="AA1976"/>
      <c r="AB1976"/>
    </row>
    <row r="1977" spans="1:28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4">
        <v>2399</v>
      </c>
      <c r="Q1977" s="7">
        <v>4798</v>
      </c>
      <c r="R1977" s="16">
        <v>1576.3386</v>
      </c>
      <c r="S1977" s="12">
        <v>3152.6772000000001</v>
      </c>
      <c r="T1977" s="7">
        <f t="shared" si="60"/>
        <v>0</v>
      </c>
      <c r="U1977" s="3">
        <v>0</v>
      </c>
      <c r="V1977" s="7">
        <v>0</v>
      </c>
      <c r="W1977" s="7">
        <v>0</v>
      </c>
      <c r="X1977" s="2">
        <f t="shared" si="61"/>
        <v>3152.6772000000001</v>
      </c>
      <c r="Y1977" s="2">
        <v>0</v>
      </c>
      <c r="Z1977" s="2">
        <v>0</v>
      </c>
      <c r="AA1977"/>
      <c r="AB1977"/>
    </row>
    <row r="1978" spans="1:28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4">
        <v>2399</v>
      </c>
      <c r="Q1978" s="7">
        <v>2399</v>
      </c>
      <c r="R1978" s="16">
        <v>1576.3386</v>
      </c>
      <c r="S1978" s="12">
        <v>1576.3386</v>
      </c>
      <c r="T1978" s="7">
        <f t="shared" si="60"/>
        <v>0</v>
      </c>
      <c r="U1978" s="3">
        <v>0</v>
      </c>
      <c r="V1978" s="7">
        <v>0</v>
      </c>
      <c r="W1978" s="7">
        <v>0</v>
      </c>
      <c r="X1978" s="2">
        <f t="shared" si="61"/>
        <v>1576.3386</v>
      </c>
      <c r="Y1978" s="2">
        <v>0</v>
      </c>
      <c r="Z1978" s="2">
        <v>0</v>
      </c>
      <c r="AA1978"/>
      <c r="AB1978"/>
    </row>
    <row r="1979" spans="1:28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4">
        <v>2399</v>
      </c>
      <c r="Q1979" s="7">
        <v>4798</v>
      </c>
      <c r="R1979" s="16">
        <v>1576.3386</v>
      </c>
      <c r="S1979" s="12">
        <v>3152.6772000000001</v>
      </c>
      <c r="T1979" s="7">
        <f t="shared" si="60"/>
        <v>0</v>
      </c>
      <c r="U1979" s="3">
        <v>0</v>
      </c>
      <c r="V1979" s="7">
        <v>0</v>
      </c>
      <c r="W1979" s="7">
        <v>0</v>
      </c>
      <c r="X1979" s="2">
        <f t="shared" si="61"/>
        <v>3152.6772000000001</v>
      </c>
      <c r="Y1979" s="2">
        <v>0</v>
      </c>
      <c r="Z1979" s="2">
        <v>0</v>
      </c>
      <c r="AA1979"/>
      <c r="AB1979"/>
    </row>
    <row r="1980" spans="1:28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4">
        <v>2199</v>
      </c>
      <c r="Q1980" s="7">
        <v>2199</v>
      </c>
      <c r="R1980" s="16">
        <v>1444.9218000000001</v>
      </c>
      <c r="S1980" s="12">
        <v>1444.9218000000001</v>
      </c>
      <c r="T1980" s="7">
        <f t="shared" si="60"/>
        <v>0</v>
      </c>
      <c r="U1980" s="3">
        <v>0</v>
      </c>
      <c r="V1980" s="7">
        <v>0</v>
      </c>
      <c r="W1980" s="7">
        <v>0</v>
      </c>
      <c r="X1980" s="2">
        <f t="shared" si="61"/>
        <v>1444.9218000000001</v>
      </c>
      <c r="Y1980" s="2">
        <v>0</v>
      </c>
      <c r="Z1980" s="2">
        <v>0</v>
      </c>
      <c r="AA1980"/>
      <c r="AB1980"/>
    </row>
    <row r="1981" spans="1:28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4">
        <v>1399</v>
      </c>
      <c r="Q1981" s="7">
        <v>1399</v>
      </c>
      <c r="R1981" s="16">
        <v>919.25459999999998</v>
      </c>
      <c r="S1981" s="12">
        <v>919.25459999999998</v>
      </c>
      <c r="T1981" s="7">
        <f t="shared" si="60"/>
        <v>0</v>
      </c>
      <c r="U1981" s="3">
        <v>0</v>
      </c>
      <c r="V1981" s="7">
        <v>0</v>
      </c>
      <c r="W1981" s="7">
        <v>0</v>
      </c>
      <c r="X1981" s="2">
        <f t="shared" si="61"/>
        <v>919.25459999999998</v>
      </c>
      <c r="Y1981" s="2">
        <v>0</v>
      </c>
      <c r="Z1981" s="2">
        <v>0</v>
      </c>
      <c r="AA1981"/>
      <c r="AB1981"/>
    </row>
    <row r="1982" spans="1:28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4">
        <v>3999</v>
      </c>
      <c r="Q1982" s="7">
        <v>3999</v>
      </c>
      <c r="R1982" s="16">
        <v>2627.6628000000001</v>
      </c>
      <c r="S1982" s="12">
        <v>2627.6628000000001</v>
      </c>
      <c r="T1982" s="7">
        <f t="shared" si="60"/>
        <v>0</v>
      </c>
      <c r="U1982" s="3">
        <v>0</v>
      </c>
      <c r="V1982" s="7">
        <v>0</v>
      </c>
      <c r="W1982" s="7">
        <v>0</v>
      </c>
      <c r="X1982" s="2">
        <f t="shared" si="61"/>
        <v>2627.6628000000001</v>
      </c>
      <c r="Y1982" s="2">
        <v>0</v>
      </c>
      <c r="Z1982" s="2">
        <v>0</v>
      </c>
      <c r="AA1982"/>
      <c r="AB1982"/>
    </row>
    <row r="1983" spans="1:28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4">
        <v>3999</v>
      </c>
      <c r="Q1983" s="7">
        <v>3999</v>
      </c>
      <c r="R1983" s="16">
        <v>2627.6628000000001</v>
      </c>
      <c r="S1983" s="12">
        <v>2627.6628000000001</v>
      </c>
      <c r="T1983" s="7">
        <f t="shared" si="60"/>
        <v>0</v>
      </c>
      <c r="U1983" s="3">
        <v>0</v>
      </c>
      <c r="V1983" s="7">
        <v>0</v>
      </c>
      <c r="W1983" s="7">
        <v>0</v>
      </c>
      <c r="X1983" s="2">
        <f t="shared" si="61"/>
        <v>2627.6628000000001</v>
      </c>
      <c r="Y1983" s="2">
        <v>0</v>
      </c>
      <c r="Z1983" s="2">
        <v>0</v>
      </c>
      <c r="AA1983"/>
      <c r="AB1983"/>
    </row>
    <row r="1984" spans="1:28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4">
        <v>3999</v>
      </c>
      <c r="Q1984" s="7">
        <v>3999</v>
      </c>
      <c r="R1984" s="16">
        <v>2627.6628000000001</v>
      </c>
      <c r="S1984" s="12">
        <v>2627.6628000000001</v>
      </c>
      <c r="T1984" s="7">
        <f t="shared" si="60"/>
        <v>0</v>
      </c>
      <c r="U1984" s="3">
        <v>0</v>
      </c>
      <c r="V1984" s="7">
        <v>0</v>
      </c>
      <c r="W1984" s="7">
        <v>0</v>
      </c>
      <c r="X1984" s="2">
        <f t="shared" si="61"/>
        <v>2627.6628000000001</v>
      </c>
      <c r="Y1984" s="2">
        <v>0</v>
      </c>
      <c r="Z1984" s="2">
        <v>0</v>
      </c>
      <c r="AA1984"/>
      <c r="AB1984"/>
    </row>
    <row r="1985" spans="1:28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4">
        <v>2399</v>
      </c>
      <c r="Q1985" s="7">
        <v>4798</v>
      </c>
      <c r="R1985" s="16">
        <v>1576.3386</v>
      </c>
      <c r="S1985" s="12">
        <v>3152.6772000000001</v>
      </c>
      <c r="T1985" s="7">
        <f t="shared" si="60"/>
        <v>0</v>
      </c>
      <c r="U1985" s="3">
        <v>0</v>
      </c>
      <c r="V1985" s="7">
        <v>0</v>
      </c>
      <c r="W1985" s="7">
        <v>0</v>
      </c>
      <c r="X1985" s="2">
        <f t="shared" si="61"/>
        <v>3152.6772000000001</v>
      </c>
      <c r="Y1985" s="2">
        <v>0</v>
      </c>
      <c r="Z1985" s="2">
        <v>0</v>
      </c>
      <c r="AA1985"/>
      <c r="AB1985"/>
    </row>
    <row r="1986" spans="1:28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4">
        <v>2399</v>
      </c>
      <c r="Q1986" s="7">
        <v>7197</v>
      </c>
      <c r="R1986" s="16">
        <v>1576.3386</v>
      </c>
      <c r="S1986" s="12">
        <v>4729.0158000000001</v>
      </c>
      <c r="T1986" s="7">
        <f t="shared" ref="T1986:T2049" si="62">ROUND( ((V1986*100)/S1986),1)</f>
        <v>0</v>
      </c>
      <c r="U1986" s="3">
        <v>0</v>
      </c>
      <c r="V1986" s="7">
        <v>0</v>
      </c>
      <c r="W1986" s="7">
        <v>0</v>
      </c>
      <c r="X1986" s="2">
        <f t="shared" ref="X1986:X2049" si="63">S1986+V1986+W1986</f>
        <v>4729.0158000000001</v>
      </c>
      <c r="Y1986" s="2">
        <v>0</v>
      </c>
      <c r="Z1986" s="2">
        <v>0</v>
      </c>
      <c r="AA1986"/>
      <c r="AB1986"/>
    </row>
    <row r="1987" spans="1:28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4">
        <v>2399</v>
      </c>
      <c r="Q1987" s="7">
        <v>7197</v>
      </c>
      <c r="R1987" s="16">
        <v>1576.3386</v>
      </c>
      <c r="S1987" s="12">
        <v>4729.0158000000001</v>
      </c>
      <c r="T1987" s="7">
        <f t="shared" si="62"/>
        <v>0</v>
      </c>
      <c r="U1987" s="3">
        <v>0</v>
      </c>
      <c r="V1987" s="7">
        <v>0</v>
      </c>
      <c r="W1987" s="7">
        <v>0</v>
      </c>
      <c r="X1987" s="2">
        <f t="shared" si="63"/>
        <v>4729.0158000000001</v>
      </c>
      <c r="Y1987" s="2">
        <v>0</v>
      </c>
      <c r="Z1987" s="2">
        <v>0</v>
      </c>
      <c r="AA1987"/>
      <c r="AB1987"/>
    </row>
    <row r="1988" spans="1:28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4">
        <v>3999</v>
      </c>
      <c r="Q1988" s="7">
        <v>3999</v>
      </c>
      <c r="R1988" s="16">
        <v>2627.6628000000001</v>
      </c>
      <c r="S1988" s="12">
        <v>2627.6628000000001</v>
      </c>
      <c r="T1988" s="7">
        <f t="shared" si="62"/>
        <v>0</v>
      </c>
      <c r="U1988" s="3">
        <v>0</v>
      </c>
      <c r="V1988" s="7">
        <v>0</v>
      </c>
      <c r="W1988" s="7">
        <v>0</v>
      </c>
      <c r="X1988" s="2">
        <f t="shared" si="63"/>
        <v>2627.6628000000001</v>
      </c>
      <c r="Y1988" s="2">
        <v>0</v>
      </c>
      <c r="Z1988" s="2">
        <v>0</v>
      </c>
      <c r="AA1988"/>
      <c r="AB1988"/>
    </row>
    <row r="1989" spans="1:28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4">
        <v>2199</v>
      </c>
      <c r="Q1989" s="7">
        <v>4398</v>
      </c>
      <c r="R1989" s="16">
        <v>1444.9218000000001</v>
      </c>
      <c r="S1989" s="12">
        <v>2889.8436000000002</v>
      </c>
      <c r="T1989" s="7">
        <f t="shared" si="62"/>
        <v>0</v>
      </c>
      <c r="U1989" s="3">
        <v>0</v>
      </c>
      <c r="V1989" s="7">
        <v>0</v>
      </c>
      <c r="W1989" s="7">
        <v>0</v>
      </c>
      <c r="X1989" s="2">
        <f t="shared" si="63"/>
        <v>2889.8436000000002</v>
      </c>
      <c r="Y1989" s="2">
        <v>0</v>
      </c>
      <c r="Z1989" s="2">
        <v>0</v>
      </c>
      <c r="AA1989"/>
      <c r="AB1989"/>
    </row>
    <row r="1990" spans="1:28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4">
        <v>2199</v>
      </c>
      <c r="Q1990" s="7">
        <v>4398</v>
      </c>
      <c r="R1990" s="16">
        <v>1444.9218000000001</v>
      </c>
      <c r="S1990" s="12">
        <v>2889.8436000000002</v>
      </c>
      <c r="T1990" s="7">
        <f t="shared" si="62"/>
        <v>0</v>
      </c>
      <c r="U1990" s="3">
        <v>0</v>
      </c>
      <c r="V1990" s="7">
        <v>0</v>
      </c>
      <c r="W1990" s="7">
        <v>0</v>
      </c>
      <c r="X1990" s="2">
        <f t="shared" si="63"/>
        <v>2889.8436000000002</v>
      </c>
      <c r="Y1990" s="2">
        <v>0</v>
      </c>
      <c r="Z1990" s="2">
        <v>0</v>
      </c>
      <c r="AA1990"/>
      <c r="AB1990"/>
    </row>
    <row r="1991" spans="1:28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4">
        <v>2199</v>
      </c>
      <c r="Q1991" s="7">
        <v>2199</v>
      </c>
      <c r="R1991" s="16">
        <v>1444.9218000000001</v>
      </c>
      <c r="S1991" s="12">
        <v>1444.9218000000001</v>
      </c>
      <c r="T1991" s="7">
        <f t="shared" si="62"/>
        <v>0</v>
      </c>
      <c r="U1991" s="3">
        <v>0</v>
      </c>
      <c r="V1991" s="7">
        <v>0</v>
      </c>
      <c r="W1991" s="7">
        <v>0</v>
      </c>
      <c r="X1991" s="2">
        <f t="shared" si="63"/>
        <v>1444.9218000000001</v>
      </c>
      <c r="Y1991" s="2">
        <v>0</v>
      </c>
      <c r="Z1991" s="2">
        <v>0</v>
      </c>
      <c r="AA1991"/>
      <c r="AB1991"/>
    </row>
    <row r="1992" spans="1:28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4">
        <v>2199</v>
      </c>
      <c r="Q1992" s="7">
        <v>4398</v>
      </c>
      <c r="R1992" s="16">
        <v>1444.9218000000001</v>
      </c>
      <c r="S1992" s="12">
        <v>2889.8436000000002</v>
      </c>
      <c r="T1992" s="7">
        <f t="shared" si="62"/>
        <v>0</v>
      </c>
      <c r="U1992" s="3">
        <v>0</v>
      </c>
      <c r="V1992" s="7">
        <v>0</v>
      </c>
      <c r="W1992" s="7">
        <v>0</v>
      </c>
      <c r="X1992" s="2">
        <f t="shared" si="63"/>
        <v>2889.8436000000002</v>
      </c>
      <c r="Y1992" s="2">
        <v>0</v>
      </c>
      <c r="Z1992" s="2">
        <v>0</v>
      </c>
      <c r="AA1992"/>
      <c r="AB1992"/>
    </row>
    <row r="1993" spans="1:28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4">
        <v>2199</v>
      </c>
      <c r="Q1993" s="7">
        <v>4398</v>
      </c>
      <c r="R1993" s="16">
        <v>1444.9218000000001</v>
      </c>
      <c r="S1993" s="12">
        <v>2889.8436000000002</v>
      </c>
      <c r="T1993" s="7">
        <f t="shared" si="62"/>
        <v>0</v>
      </c>
      <c r="U1993" s="3">
        <v>0</v>
      </c>
      <c r="V1993" s="7">
        <v>0</v>
      </c>
      <c r="W1993" s="7">
        <v>0</v>
      </c>
      <c r="X1993" s="2">
        <f t="shared" si="63"/>
        <v>2889.8436000000002</v>
      </c>
      <c r="Y1993" s="2">
        <v>0</v>
      </c>
      <c r="Z1993" s="2">
        <v>0</v>
      </c>
      <c r="AA1993"/>
      <c r="AB1993"/>
    </row>
    <row r="1994" spans="1:28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4">
        <v>1399</v>
      </c>
      <c r="Q1994" s="7">
        <v>1399</v>
      </c>
      <c r="R1994" s="16">
        <v>919.25459999999998</v>
      </c>
      <c r="S1994" s="12">
        <v>919.25459999999998</v>
      </c>
      <c r="T1994" s="7">
        <f t="shared" si="62"/>
        <v>0</v>
      </c>
      <c r="U1994" s="3">
        <v>0</v>
      </c>
      <c r="V1994" s="7">
        <v>0</v>
      </c>
      <c r="W1994" s="7">
        <v>0</v>
      </c>
      <c r="X1994" s="2">
        <f t="shared" si="63"/>
        <v>919.25459999999998</v>
      </c>
      <c r="Y1994" s="2">
        <v>0</v>
      </c>
      <c r="Z1994" s="2">
        <v>0</v>
      </c>
      <c r="AA1994"/>
      <c r="AB1994"/>
    </row>
    <row r="1995" spans="1:28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4">
        <v>1399</v>
      </c>
      <c r="Q1995" s="7">
        <v>1399</v>
      </c>
      <c r="R1995" s="16">
        <v>919.25459999999998</v>
      </c>
      <c r="S1995" s="12">
        <v>919.25459999999998</v>
      </c>
      <c r="T1995" s="7">
        <f t="shared" si="62"/>
        <v>0</v>
      </c>
      <c r="U1995" s="3">
        <v>0</v>
      </c>
      <c r="V1995" s="7">
        <v>0</v>
      </c>
      <c r="W1995" s="7">
        <v>0</v>
      </c>
      <c r="X1995" s="2">
        <f t="shared" si="63"/>
        <v>919.25459999999998</v>
      </c>
      <c r="Y1995" s="2">
        <v>0</v>
      </c>
      <c r="Z1995" s="2">
        <v>0</v>
      </c>
      <c r="AA1995"/>
      <c r="AB1995"/>
    </row>
    <row r="1996" spans="1:28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4">
        <v>1399</v>
      </c>
      <c r="Q1996" s="7">
        <v>2798</v>
      </c>
      <c r="R1996" s="16">
        <v>919.25459999999998</v>
      </c>
      <c r="S1996" s="12">
        <v>1838.5092</v>
      </c>
      <c r="T1996" s="7">
        <f t="shared" si="62"/>
        <v>0</v>
      </c>
      <c r="U1996" s="3">
        <v>0</v>
      </c>
      <c r="V1996" s="7">
        <v>0</v>
      </c>
      <c r="W1996" s="7">
        <v>0</v>
      </c>
      <c r="X1996" s="2">
        <f t="shared" si="63"/>
        <v>1838.5092</v>
      </c>
      <c r="Y1996" s="2">
        <v>0</v>
      </c>
      <c r="Z1996" s="2">
        <v>0</v>
      </c>
      <c r="AA1996"/>
      <c r="AB1996"/>
    </row>
    <row r="1997" spans="1:28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4">
        <v>3599</v>
      </c>
      <c r="Q1997" s="7">
        <v>3599</v>
      </c>
      <c r="R1997" s="16">
        <v>2364.8292000000001</v>
      </c>
      <c r="S1997" s="12">
        <v>2364.8292000000001</v>
      </c>
      <c r="T1997" s="7">
        <f t="shared" si="62"/>
        <v>0</v>
      </c>
      <c r="U1997" s="3">
        <v>0</v>
      </c>
      <c r="V1997" s="7">
        <v>0</v>
      </c>
      <c r="W1997" s="7">
        <v>0</v>
      </c>
      <c r="X1997" s="2">
        <f t="shared" si="63"/>
        <v>2364.8292000000001</v>
      </c>
      <c r="Y1997" s="2">
        <v>0</v>
      </c>
      <c r="Z1997" s="2">
        <v>0</v>
      </c>
      <c r="AA1997"/>
      <c r="AB1997"/>
    </row>
    <row r="1998" spans="1:28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4">
        <v>3399</v>
      </c>
      <c r="Q1998" s="7">
        <v>6798</v>
      </c>
      <c r="R1998" s="16">
        <v>2233.4124000000002</v>
      </c>
      <c r="S1998" s="12">
        <v>4466.8248000000003</v>
      </c>
      <c r="T1998" s="7">
        <f t="shared" si="62"/>
        <v>0</v>
      </c>
      <c r="U1998" s="3">
        <v>0</v>
      </c>
      <c r="V1998" s="7">
        <v>0</v>
      </c>
      <c r="W1998" s="7">
        <v>0</v>
      </c>
      <c r="X1998" s="2">
        <f t="shared" si="63"/>
        <v>4466.8248000000003</v>
      </c>
      <c r="Y1998" s="2">
        <v>0</v>
      </c>
      <c r="Z1998" s="2">
        <v>0</v>
      </c>
      <c r="AA1998"/>
      <c r="AB1998"/>
    </row>
    <row r="1999" spans="1:28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4">
        <v>3599</v>
      </c>
      <c r="Q1999" s="7">
        <v>3599</v>
      </c>
      <c r="R1999" s="16">
        <v>2364.8292000000001</v>
      </c>
      <c r="S1999" s="12">
        <v>2364.8292000000001</v>
      </c>
      <c r="T1999" s="7">
        <f t="shared" si="62"/>
        <v>0</v>
      </c>
      <c r="U1999" s="3">
        <v>0</v>
      </c>
      <c r="V1999" s="7">
        <v>0</v>
      </c>
      <c r="W1999" s="7">
        <v>0</v>
      </c>
      <c r="X1999" s="2">
        <f t="shared" si="63"/>
        <v>2364.8292000000001</v>
      </c>
      <c r="Y1999" s="2">
        <v>0</v>
      </c>
      <c r="Z1999" s="2">
        <v>0</v>
      </c>
      <c r="AA1999"/>
      <c r="AB1999"/>
    </row>
    <row r="2000" spans="1:28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4">
        <v>3599</v>
      </c>
      <c r="Q2000" s="7">
        <v>3599</v>
      </c>
      <c r="R2000" s="16">
        <v>2364.8292000000001</v>
      </c>
      <c r="S2000" s="12">
        <v>2364.8292000000001</v>
      </c>
      <c r="T2000" s="7">
        <f t="shared" si="62"/>
        <v>0</v>
      </c>
      <c r="U2000" s="3">
        <v>0</v>
      </c>
      <c r="V2000" s="7">
        <v>0</v>
      </c>
      <c r="W2000" s="7">
        <v>0</v>
      </c>
      <c r="X2000" s="2">
        <f t="shared" si="63"/>
        <v>2364.8292000000001</v>
      </c>
      <c r="Y2000" s="2">
        <v>0</v>
      </c>
      <c r="Z2000" s="2">
        <v>0</v>
      </c>
      <c r="AA2000"/>
      <c r="AB2000"/>
    </row>
    <row r="2001" spans="1:28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4">
        <v>3599</v>
      </c>
      <c r="Q2001" s="7">
        <v>3599</v>
      </c>
      <c r="R2001" s="16">
        <v>2364.8292000000001</v>
      </c>
      <c r="S2001" s="12">
        <v>2364.8292000000001</v>
      </c>
      <c r="T2001" s="7">
        <f t="shared" si="62"/>
        <v>0</v>
      </c>
      <c r="U2001" s="3">
        <v>0</v>
      </c>
      <c r="V2001" s="7">
        <v>0</v>
      </c>
      <c r="W2001" s="7">
        <v>0</v>
      </c>
      <c r="X2001" s="2">
        <f t="shared" si="63"/>
        <v>2364.8292000000001</v>
      </c>
      <c r="Y2001" s="2">
        <v>0</v>
      </c>
      <c r="Z2001" s="2">
        <v>0</v>
      </c>
      <c r="AA2001"/>
      <c r="AB2001"/>
    </row>
    <row r="2002" spans="1:28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4">
        <v>3599</v>
      </c>
      <c r="Q2002" s="7">
        <v>3599</v>
      </c>
      <c r="R2002" s="16">
        <v>2364.8292000000001</v>
      </c>
      <c r="S2002" s="12">
        <v>2364.8292000000001</v>
      </c>
      <c r="T2002" s="7">
        <f t="shared" si="62"/>
        <v>0</v>
      </c>
      <c r="U2002" s="3">
        <v>0</v>
      </c>
      <c r="V2002" s="7">
        <v>0</v>
      </c>
      <c r="W2002" s="7">
        <v>0</v>
      </c>
      <c r="X2002" s="2">
        <f t="shared" si="63"/>
        <v>2364.8292000000001</v>
      </c>
      <c r="Y2002" s="2">
        <v>0</v>
      </c>
      <c r="Z2002" s="2">
        <v>0</v>
      </c>
      <c r="AA2002"/>
      <c r="AB2002"/>
    </row>
    <row r="2003" spans="1:28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4">
        <v>3599</v>
      </c>
      <c r="Q2003" s="7">
        <v>3599</v>
      </c>
      <c r="R2003" s="16">
        <v>2364.8292000000001</v>
      </c>
      <c r="S2003" s="12">
        <v>2364.8292000000001</v>
      </c>
      <c r="T2003" s="7">
        <f t="shared" si="62"/>
        <v>0</v>
      </c>
      <c r="U2003" s="3">
        <v>0</v>
      </c>
      <c r="V2003" s="7">
        <v>0</v>
      </c>
      <c r="W2003" s="7">
        <v>0</v>
      </c>
      <c r="X2003" s="2">
        <f t="shared" si="63"/>
        <v>2364.8292000000001</v>
      </c>
      <c r="Y2003" s="2">
        <v>0</v>
      </c>
      <c r="Z2003" s="2">
        <v>0</v>
      </c>
      <c r="AA2003"/>
      <c r="AB2003"/>
    </row>
    <row r="2004" spans="1:28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4">
        <v>3399</v>
      </c>
      <c r="Q2004" s="7">
        <v>3399</v>
      </c>
      <c r="R2004" s="16">
        <v>2233.4124000000002</v>
      </c>
      <c r="S2004" s="12">
        <v>2233.4124000000002</v>
      </c>
      <c r="T2004" s="7">
        <f t="shared" si="62"/>
        <v>0</v>
      </c>
      <c r="U2004" s="3">
        <v>0</v>
      </c>
      <c r="V2004" s="7">
        <v>0</v>
      </c>
      <c r="W2004" s="7">
        <v>0</v>
      </c>
      <c r="X2004" s="2">
        <f t="shared" si="63"/>
        <v>2233.4124000000002</v>
      </c>
      <c r="Y2004" s="2">
        <v>0</v>
      </c>
      <c r="Z2004" s="2">
        <v>0</v>
      </c>
      <c r="AA2004"/>
      <c r="AB2004"/>
    </row>
    <row r="2005" spans="1:28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4">
        <v>3399</v>
      </c>
      <c r="Q2005" s="7">
        <v>6798</v>
      </c>
      <c r="R2005" s="16">
        <v>2233.4124000000002</v>
      </c>
      <c r="S2005" s="12">
        <v>4466.8248000000003</v>
      </c>
      <c r="T2005" s="7">
        <f t="shared" si="62"/>
        <v>0</v>
      </c>
      <c r="U2005" s="3">
        <v>0</v>
      </c>
      <c r="V2005" s="7">
        <v>0</v>
      </c>
      <c r="W2005" s="7">
        <v>0</v>
      </c>
      <c r="X2005" s="2">
        <f t="shared" si="63"/>
        <v>4466.8248000000003</v>
      </c>
      <c r="Y2005" s="2">
        <v>0</v>
      </c>
      <c r="Z2005" s="2">
        <v>0</v>
      </c>
      <c r="AA2005"/>
      <c r="AB2005"/>
    </row>
    <row r="2006" spans="1:28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4">
        <v>3399</v>
      </c>
      <c r="Q2006" s="7">
        <v>3399</v>
      </c>
      <c r="R2006" s="16">
        <v>2233.4124000000002</v>
      </c>
      <c r="S2006" s="12">
        <v>2233.4124000000002</v>
      </c>
      <c r="T2006" s="7">
        <f t="shared" si="62"/>
        <v>0</v>
      </c>
      <c r="U2006" s="3">
        <v>0</v>
      </c>
      <c r="V2006" s="7">
        <v>0</v>
      </c>
      <c r="W2006" s="7">
        <v>0</v>
      </c>
      <c r="X2006" s="2">
        <f t="shared" si="63"/>
        <v>2233.4124000000002</v>
      </c>
      <c r="Y2006" s="2">
        <v>0</v>
      </c>
      <c r="Z2006" s="2">
        <v>0</v>
      </c>
      <c r="AA2006"/>
      <c r="AB2006"/>
    </row>
    <row r="2007" spans="1:28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4">
        <v>3399</v>
      </c>
      <c r="Q2007" s="7">
        <v>6798</v>
      </c>
      <c r="R2007" s="16">
        <v>2233.4124000000002</v>
      </c>
      <c r="S2007" s="12">
        <v>4466.8248000000003</v>
      </c>
      <c r="T2007" s="7">
        <f t="shared" si="62"/>
        <v>0</v>
      </c>
      <c r="U2007" s="3">
        <v>0</v>
      </c>
      <c r="V2007" s="7">
        <v>0</v>
      </c>
      <c r="W2007" s="7">
        <v>0</v>
      </c>
      <c r="X2007" s="2">
        <f t="shared" si="63"/>
        <v>4466.8248000000003</v>
      </c>
      <c r="Y2007" s="2">
        <v>0</v>
      </c>
      <c r="Z2007" s="2">
        <v>0</v>
      </c>
      <c r="AA2007"/>
      <c r="AB2007"/>
    </row>
    <row r="2008" spans="1:28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4">
        <v>3599</v>
      </c>
      <c r="Q2008" s="7">
        <v>3599</v>
      </c>
      <c r="R2008" s="16">
        <v>2364.8292000000001</v>
      </c>
      <c r="S2008" s="12">
        <v>2364.8292000000001</v>
      </c>
      <c r="T2008" s="7">
        <f t="shared" si="62"/>
        <v>0</v>
      </c>
      <c r="U2008" s="3">
        <v>0</v>
      </c>
      <c r="V2008" s="7">
        <v>0</v>
      </c>
      <c r="W2008" s="7">
        <v>0</v>
      </c>
      <c r="X2008" s="2">
        <f t="shared" si="63"/>
        <v>2364.8292000000001</v>
      </c>
      <c r="Y2008" s="2">
        <v>0</v>
      </c>
      <c r="Z2008" s="2">
        <v>0</v>
      </c>
      <c r="AA2008"/>
      <c r="AB2008"/>
    </row>
    <row r="2009" spans="1:28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4">
        <v>3399</v>
      </c>
      <c r="Q2009" s="7">
        <v>6798</v>
      </c>
      <c r="R2009" s="16">
        <v>2233.4124000000002</v>
      </c>
      <c r="S2009" s="12">
        <v>4466.8248000000003</v>
      </c>
      <c r="T2009" s="7">
        <f t="shared" si="62"/>
        <v>0</v>
      </c>
      <c r="U2009" s="3">
        <v>0</v>
      </c>
      <c r="V2009" s="7">
        <v>0</v>
      </c>
      <c r="W2009" s="7">
        <v>0</v>
      </c>
      <c r="X2009" s="2">
        <f t="shared" si="63"/>
        <v>4466.8248000000003</v>
      </c>
      <c r="Y2009" s="2">
        <v>0</v>
      </c>
      <c r="Z2009" s="2">
        <v>0</v>
      </c>
      <c r="AA2009"/>
      <c r="AB2009"/>
    </row>
    <row r="2010" spans="1:28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4">
        <v>918</v>
      </c>
      <c r="Q2010" s="7">
        <v>7344</v>
      </c>
      <c r="R2010" s="16">
        <v>394</v>
      </c>
      <c r="S2010" s="12">
        <v>3152</v>
      </c>
      <c r="T2010" s="7">
        <f t="shared" si="62"/>
        <v>0</v>
      </c>
      <c r="U2010" s="3">
        <v>0</v>
      </c>
      <c r="V2010" s="7">
        <v>0</v>
      </c>
      <c r="W2010" s="7">
        <v>0</v>
      </c>
      <c r="X2010" s="2">
        <f t="shared" si="63"/>
        <v>3152</v>
      </c>
      <c r="Y2010" s="2">
        <v>0</v>
      </c>
      <c r="Z2010" s="2">
        <v>0</v>
      </c>
      <c r="AA2010"/>
      <c r="AB2010"/>
    </row>
    <row r="2011" spans="1:28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4">
        <v>1525</v>
      </c>
      <c r="Q2011" s="7">
        <v>15860</v>
      </c>
      <c r="R2011" s="16">
        <v>630</v>
      </c>
      <c r="S2011" s="12">
        <v>6552</v>
      </c>
      <c r="T2011" s="7">
        <f t="shared" si="62"/>
        <v>0</v>
      </c>
      <c r="U2011" s="3">
        <v>0</v>
      </c>
      <c r="V2011" s="7">
        <v>0</v>
      </c>
      <c r="W2011" s="7">
        <v>0</v>
      </c>
      <c r="X2011" s="2">
        <f t="shared" si="63"/>
        <v>6552</v>
      </c>
      <c r="Y2011" s="2">
        <v>0</v>
      </c>
      <c r="Z2011" s="2">
        <v>0</v>
      </c>
      <c r="AA2011"/>
      <c r="AB2011"/>
    </row>
    <row r="2012" spans="1:28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4">
        <v>982</v>
      </c>
      <c r="Q2012" s="7">
        <v>9820</v>
      </c>
      <c r="R2012" s="16">
        <v>396</v>
      </c>
      <c r="S2012" s="12">
        <v>3960</v>
      </c>
      <c r="T2012" s="7">
        <f t="shared" si="62"/>
        <v>0</v>
      </c>
      <c r="U2012" s="3">
        <v>0</v>
      </c>
      <c r="V2012" s="7">
        <v>0</v>
      </c>
      <c r="W2012" s="7">
        <v>0</v>
      </c>
      <c r="X2012" s="2">
        <f t="shared" si="63"/>
        <v>3960</v>
      </c>
      <c r="Y2012" s="2">
        <v>0</v>
      </c>
      <c r="Z2012" s="2">
        <v>0</v>
      </c>
      <c r="AA2012"/>
      <c r="AB2012"/>
    </row>
    <row r="2013" spans="1:28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4">
        <v>924</v>
      </c>
      <c r="Q2013" s="7">
        <v>9240</v>
      </c>
      <c r="R2013" s="16">
        <v>396</v>
      </c>
      <c r="S2013" s="12">
        <v>3960</v>
      </c>
      <c r="T2013" s="7">
        <f t="shared" si="62"/>
        <v>0</v>
      </c>
      <c r="U2013" s="3">
        <v>0</v>
      </c>
      <c r="V2013" s="7">
        <v>0</v>
      </c>
      <c r="W2013" s="7">
        <v>0</v>
      </c>
      <c r="X2013" s="2">
        <f t="shared" si="63"/>
        <v>3960</v>
      </c>
      <c r="Y2013" s="2">
        <v>0</v>
      </c>
      <c r="Z2013" s="2">
        <v>0</v>
      </c>
      <c r="AA2013"/>
      <c r="AB2013"/>
    </row>
    <row r="2014" spans="1:28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4">
        <v>924</v>
      </c>
      <c r="Q2014" s="7">
        <v>12012</v>
      </c>
      <c r="R2014" s="16">
        <v>396</v>
      </c>
      <c r="S2014" s="12">
        <v>5148</v>
      </c>
      <c r="T2014" s="7">
        <f t="shared" si="62"/>
        <v>0</v>
      </c>
      <c r="U2014" s="3">
        <v>0</v>
      </c>
      <c r="V2014" s="7">
        <v>0</v>
      </c>
      <c r="W2014" s="7">
        <v>0</v>
      </c>
      <c r="X2014" s="2">
        <f t="shared" si="63"/>
        <v>5148</v>
      </c>
      <c r="Y2014" s="2">
        <v>0</v>
      </c>
      <c r="Z2014" s="2">
        <v>0</v>
      </c>
      <c r="AA2014"/>
      <c r="AB2014"/>
    </row>
    <row r="2015" spans="1:28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4">
        <v>924</v>
      </c>
      <c r="Q2015" s="7">
        <v>9240</v>
      </c>
      <c r="R2015" s="16">
        <v>396</v>
      </c>
      <c r="S2015" s="12">
        <v>3960</v>
      </c>
      <c r="T2015" s="7">
        <f t="shared" si="62"/>
        <v>0</v>
      </c>
      <c r="U2015" s="3">
        <v>0</v>
      </c>
      <c r="V2015" s="7">
        <v>0</v>
      </c>
      <c r="W2015" s="7">
        <v>0</v>
      </c>
      <c r="X2015" s="2">
        <f t="shared" si="63"/>
        <v>3960</v>
      </c>
      <c r="Y2015" s="2">
        <v>0</v>
      </c>
      <c r="Z2015" s="2">
        <v>0</v>
      </c>
      <c r="AA2015"/>
      <c r="AB2015"/>
    </row>
    <row r="2016" spans="1:28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4">
        <v>810</v>
      </c>
      <c r="Q2016" s="7">
        <v>9477</v>
      </c>
      <c r="R2016" s="16">
        <v>330</v>
      </c>
      <c r="S2016" s="12">
        <v>3860.9999999999995</v>
      </c>
      <c r="T2016" s="7">
        <f t="shared" si="62"/>
        <v>0</v>
      </c>
      <c r="U2016" s="3">
        <v>0</v>
      </c>
      <c r="V2016" s="7">
        <v>0</v>
      </c>
      <c r="W2016" s="7">
        <v>0</v>
      </c>
      <c r="X2016" s="2">
        <f t="shared" si="63"/>
        <v>3860.9999999999995</v>
      </c>
      <c r="Y2016" s="2">
        <v>0</v>
      </c>
      <c r="Z2016" s="2">
        <v>0</v>
      </c>
      <c r="AA2016"/>
      <c r="AB2016"/>
    </row>
    <row r="2017" spans="1:28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4">
        <v>892</v>
      </c>
      <c r="Q2017" s="7">
        <v>9276.8000000000011</v>
      </c>
      <c r="R2017" s="16">
        <v>360</v>
      </c>
      <c r="S2017" s="12">
        <v>3744</v>
      </c>
      <c r="T2017" s="7">
        <f t="shared" si="62"/>
        <v>0</v>
      </c>
      <c r="U2017" s="3">
        <v>0</v>
      </c>
      <c r="V2017" s="7">
        <v>0</v>
      </c>
      <c r="W2017" s="7">
        <v>0</v>
      </c>
      <c r="X2017" s="2">
        <f t="shared" si="63"/>
        <v>3744</v>
      </c>
      <c r="Y2017" s="2">
        <v>0</v>
      </c>
      <c r="Z2017" s="2">
        <v>0</v>
      </c>
      <c r="AA2017"/>
      <c r="AB2017"/>
    </row>
    <row r="2018" spans="1:28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4">
        <v>924</v>
      </c>
      <c r="Q2018" s="7">
        <v>9240</v>
      </c>
      <c r="R2018" s="16">
        <v>396</v>
      </c>
      <c r="S2018" s="12">
        <v>3960</v>
      </c>
      <c r="T2018" s="7">
        <f t="shared" si="62"/>
        <v>0</v>
      </c>
      <c r="U2018" s="3">
        <v>0</v>
      </c>
      <c r="V2018" s="7">
        <v>0</v>
      </c>
      <c r="W2018" s="7">
        <v>0</v>
      </c>
      <c r="X2018" s="2">
        <f t="shared" si="63"/>
        <v>3960</v>
      </c>
      <c r="Y2018" s="2">
        <v>0</v>
      </c>
      <c r="Z2018" s="2">
        <v>0</v>
      </c>
      <c r="AA2018"/>
      <c r="AB2018"/>
    </row>
    <row r="2019" spans="1:28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4">
        <v>3439</v>
      </c>
      <c r="Q2019" s="7">
        <v>34390</v>
      </c>
      <c r="R2019" s="16">
        <v>1331</v>
      </c>
      <c r="S2019" s="12">
        <v>13310</v>
      </c>
      <c r="T2019" s="7">
        <f t="shared" si="62"/>
        <v>0</v>
      </c>
      <c r="U2019" s="3">
        <v>0</v>
      </c>
      <c r="V2019" s="7">
        <v>0</v>
      </c>
      <c r="W2019" s="7">
        <v>0</v>
      </c>
      <c r="X2019" s="2">
        <f t="shared" si="63"/>
        <v>13310</v>
      </c>
      <c r="Y2019" s="2">
        <v>0</v>
      </c>
      <c r="Z2019" s="2">
        <v>0</v>
      </c>
      <c r="AA2019"/>
      <c r="AB2019"/>
    </row>
    <row r="2020" spans="1:28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4">
        <v>1964</v>
      </c>
      <c r="Q2020" s="7">
        <v>20425.600000000002</v>
      </c>
      <c r="R2020" s="16">
        <v>768</v>
      </c>
      <c r="S2020" s="12">
        <v>7987.2000000000007</v>
      </c>
      <c r="T2020" s="7">
        <f t="shared" si="62"/>
        <v>0</v>
      </c>
      <c r="U2020" s="3">
        <v>0</v>
      </c>
      <c r="V2020" s="7">
        <v>0</v>
      </c>
      <c r="W2020" s="7">
        <v>0</v>
      </c>
      <c r="X2020" s="2">
        <f t="shared" si="63"/>
        <v>7987.2000000000007</v>
      </c>
      <c r="Y2020" s="2">
        <v>0</v>
      </c>
      <c r="Z2020" s="2">
        <v>0</v>
      </c>
      <c r="AA2020"/>
      <c r="AB2020"/>
    </row>
    <row r="2021" spans="1:28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4">
        <v>1117</v>
      </c>
      <c r="Q2021" s="7">
        <v>11616.800000000001</v>
      </c>
      <c r="R2021" s="16">
        <v>484</v>
      </c>
      <c r="S2021" s="12">
        <v>5033.6000000000004</v>
      </c>
      <c r="T2021" s="7">
        <f t="shared" si="62"/>
        <v>0</v>
      </c>
      <c r="U2021" s="3">
        <v>0</v>
      </c>
      <c r="V2021" s="7">
        <v>0</v>
      </c>
      <c r="W2021" s="7">
        <v>0</v>
      </c>
      <c r="X2021" s="2">
        <f t="shared" si="63"/>
        <v>5033.6000000000004</v>
      </c>
      <c r="Y2021" s="2">
        <v>0</v>
      </c>
      <c r="Z2021" s="2">
        <v>0</v>
      </c>
      <c r="AA2021"/>
      <c r="AB2021"/>
    </row>
    <row r="2022" spans="1:28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4">
        <v>1048</v>
      </c>
      <c r="Q2022" s="7">
        <v>10899.2</v>
      </c>
      <c r="R2022" s="16">
        <v>484</v>
      </c>
      <c r="S2022" s="12">
        <v>5033.6000000000004</v>
      </c>
      <c r="T2022" s="7">
        <f t="shared" si="62"/>
        <v>0</v>
      </c>
      <c r="U2022" s="3">
        <v>0</v>
      </c>
      <c r="V2022" s="7">
        <v>0</v>
      </c>
      <c r="W2022" s="7">
        <v>0</v>
      </c>
      <c r="X2022" s="2">
        <f t="shared" si="63"/>
        <v>5033.6000000000004</v>
      </c>
      <c r="Y2022" s="2">
        <v>0</v>
      </c>
      <c r="Z2022" s="2">
        <v>0</v>
      </c>
      <c r="AA2022"/>
      <c r="AB2022"/>
    </row>
    <row r="2023" spans="1:28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4">
        <v>1048</v>
      </c>
      <c r="Q2023" s="7">
        <v>10899.2</v>
      </c>
      <c r="R2023" s="16">
        <v>484</v>
      </c>
      <c r="S2023" s="12">
        <v>5033.6000000000004</v>
      </c>
      <c r="T2023" s="7">
        <f t="shared" si="62"/>
        <v>0</v>
      </c>
      <c r="U2023" s="3">
        <v>0</v>
      </c>
      <c r="V2023" s="7">
        <v>0</v>
      </c>
      <c r="W2023" s="7">
        <v>0</v>
      </c>
      <c r="X2023" s="2">
        <f t="shared" si="63"/>
        <v>5033.6000000000004</v>
      </c>
      <c r="Y2023" s="2">
        <v>0</v>
      </c>
      <c r="Z2023" s="2">
        <v>0</v>
      </c>
      <c r="AA2023"/>
      <c r="AB2023"/>
    </row>
    <row r="2024" spans="1:28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4">
        <v>792</v>
      </c>
      <c r="Q2024" s="7">
        <v>8870.4</v>
      </c>
      <c r="R2024" s="16">
        <v>340</v>
      </c>
      <c r="S2024" s="12">
        <v>3807.9999999999995</v>
      </c>
      <c r="T2024" s="7">
        <f t="shared" si="62"/>
        <v>0</v>
      </c>
      <c r="U2024" s="3">
        <v>0</v>
      </c>
      <c r="V2024" s="7">
        <v>0</v>
      </c>
      <c r="W2024" s="7">
        <v>0</v>
      </c>
      <c r="X2024" s="2">
        <f t="shared" si="63"/>
        <v>3807.9999999999995</v>
      </c>
      <c r="Y2024" s="2">
        <v>0</v>
      </c>
      <c r="Z2024" s="2">
        <v>0</v>
      </c>
      <c r="AA2024"/>
      <c r="AB2024"/>
    </row>
    <row r="2025" spans="1:28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4">
        <v>2131</v>
      </c>
      <c r="Q2025" s="7">
        <v>22162.400000000001</v>
      </c>
      <c r="R2025" s="16">
        <v>841</v>
      </c>
      <c r="S2025" s="12">
        <v>8746.4</v>
      </c>
      <c r="T2025" s="7">
        <f t="shared" si="62"/>
        <v>0</v>
      </c>
      <c r="U2025" s="3">
        <v>0</v>
      </c>
      <c r="V2025" s="7">
        <v>0</v>
      </c>
      <c r="W2025" s="7">
        <v>0</v>
      </c>
      <c r="X2025" s="2">
        <f t="shared" si="63"/>
        <v>8746.4</v>
      </c>
      <c r="Y2025" s="2">
        <v>0</v>
      </c>
      <c r="Z2025" s="2">
        <v>0</v>
      </c>
      <c r="AA2025"/>
      <c r="AB2025"/>
    </row>
    <row r="2026" spans="1:28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4">
        <v>1350</v>
      </c>
      <c r="Q2026" s="7">
        <v>14040</v>
      </c>
      <c r="R2026" s="16">
        <v>595</v>
      </c>
      <c r="S2026" s="12">
        <v>6188</v>
      </c>
      <c r="T2026" s="7">
        <f t="shared" si="62"/>
        <v>0</v>
      </c>
      <c r="U2026" s="3">
        <v>0</v>
      </c>
      <c r="V2026" s="7">
        <v>0</v>
      </c>
      <c r="W2026" s="7">
        <v>0</v>
      </c>
      <c r="X2026" s="2">
        <f t="shared" si="63"/>
        <v>6188</v>
      </c>
      <c r="Y2026" s="2">
        <v>0</v>
      </c>
      <c r="Z2026" s="2">
        <v>0</v>
      </c>
      <c r="AA2026"/>
      <c r="AB2026"/>
    </row>
    <row r="2027" spans="1:28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4">
        <v>730</v>
      </c>
      <c r="Q2027" s="7">
        <v>8175.9999999999991</v>
      </c>
      <c r="R2027" s="16">
        <v>292</v>
      </c>
      <c r="S2027" s="12">
        <v>3270.3999999999996</v>
      </c>
      <c r="T2027" s="7">
        <f t="shared" si="62"/>
        <v>0</v>
      </c>
      <c r="U2027" s="3">
        <v>0</v>
      </c>
      <c r="V2027" s="7">
        <v>0</v>
      </c>
      <c r="W2027" s="7">
        <v>0</v>
      </c>
      <c r="X2027" s="2">
        <f t="shared" si="63"/>
        <v>3270.3999999999996</v>
      </c>
      <c r="Y2027" s="2">
        <v>0</v>
      </c>
      <c r="Z2027" s="2">
        <v>0</v>
      </c>
      <c r="AA2027"/>
      <c r="AB2027"/>
    </row>
    <row r="2028" spans="1:28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4">
        <v>1309</v>
      </c>
      <c r="Q2028" s="7">
        <v>13613.6</v>
      </c>
      <c r="R2028" s="16">
        <v>574</v>
      </c>
      <c r="S2028" s="12">
        <v>5969.6</v>
      </c>
      <c r="T2028" s="7">
        <f t="shared" si="62"/>
        <v>0</v>
      </c>
      <c r="U2028" s="3">
        <v>0</v>
      </c>
      <c r="V2028" s="7">
        <v>0</v>
      </c>
      <c r="W2028" s="7">
        <v>0</v>
      </c>
      <c r="X2028" s="2">
        <f t="shared" si="63"/>
        <v>5969.6</v>
      </c>
      <c r="Y2028" s="2">
        <v>0</v>
      </c>
      <c r="Z2028" s="2">
        <v>0</v>
      </c>
      <c r="AA2028"/>
      <c r="AB2028"/>
    </row>
    <row r="2029" spans="1:28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4">
        <v>1575</v>
      </c>
      <c r="Q2029" s="7">
        <v>16380</v>
      </c>
      <c r="R2029" s="16">
        <v>693</v>
      </c>
      <c r="S2029" s="12">
        <v>7207.2</v>
      </c>
      <c r="T2029" s="7">
        <f t="shared" si="62"/>
        <v>0</v>
      </c>
      <c r="U2029" s="3">
        <v>0</v>
      </c>
      <c r="V2029" s="7">
        <v>0</v>
      </c>
      <c r="W2029" s="7">
        <v>0</v>
      </c>
      <c r="X2029" s="2">
        <f t="shared" si="63"/>
        <v>7207.2</v>
      </c>
      <c r="Y2029" s="2">
        <v>0</v>
      </c>
      <c r="Z2029" s="2">
        <v>0</v>
      </c>
      <c r="AA2029"/>
      <c r="AB2029"/>
    </row>
    <row r="2030" spans="1:28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4">
        <v>1575</v>
      </c>
      <c r="Q2030" s="7">
        <v>16380</v>
      </c>
      <c r="R2030" s="16">
        <v>693</v>
      </c>
      <c r="S2030" s="12">
        <v>7207.2</v>
      </c>
      <c r="T2030" s="7">
        <f t="shared" si="62"/>
        <v>0</v>
      </c>
      <c r="U2030" s="3">
        <v>0</v>
      </c>
      <c r="V2030" s="7">
        <v>0</v>
      </c>
      <c r="W2030" s="7">
        <v>0</v>
      </c>
      <c r="X2030" s="2">
        <f t="shared" si="63"/>
        <v>7207.2</v>
      </c>
      <c r="Y2030" s="2">
        <v>0</v>
      </c>
      <c r="Z2030" s="2">
        <v>0</v>
      </c>
      <c r="AA2030"/>
      <c r="AB2030"/>
    </row>
    <row r="2031" spans="1:28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4">
        <v>1463</v>
      </c>
      <c r="Q2031" s="7">
        <v>13313.3</v>
      </c>
      <c r="R2031" s="16">
        <v>604</v>
      </c>
      <c r="S2031" s="12">
        <v>5496.4</v>
      </c>
      <c r="T2031" s="7">
        <f t="shared" si="62"/>
        <v>0</v>
      </c>
      <c r="U2031" s="3">
        <v>0</v>
      </c>
      <c r="V2031" s="7">
        <v>0</v>
      </c>
      <c r="W2031" s="7">
        <v>0</v>
      </c>
      <c r="X2031" s="2">
        <f t="shared" si="63"/>
        <v>5496.4</v>
      </c>
      <c r="Y2031" s="2">
        <v>0</v>
      </c>
      <c r="Z2031" s="2">
        <v>0</v>
      </c>
      <c r="AA2031"/>
      <c r="AB2031"/>
    </row>
    <row r="2032" spans="1:28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4">
        <v>1525</v>
      </c>
      <c r="Q2032" s="7">
        <v>19062.5</v>
      </c>
      <c r="R2032" s="16">
        <v>630</v>
      </c>
      <c r="S2032" s="12">
        <v>7875</v>
      </c>
      <c r="T2032" s="7">
        <f t="shared" si="62"/>
        <v>0</v>
      </c>
      <c r="U2032" s="3">
        <v>0</v>
      </c>
      <c r="V2032" s="7">
        <v>0</v>
      </c>
      <c r="W2032" s="7">
        <v>0</v>
      </c>
      <c r="X2032" s="2">
        <f t="shared" si="63"/>
        <v>7875</v>
      </c>
      <c r="Y2032" s="2">
        <v>0</v>
      </c>
      <c r="Z2032" s="2">
        <v>0</v>
      </c>
      <c r="AA2032"/>
      <c r="AB2032"/>
    </row>
    <row r="2033" spans="1:28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4">
        <v>1438</v>
      </c>
      <c r="Q2033" s="7">
        <v>14955.2</v>
      </c>
      <c r="R2033" s="16">
        <v>630</v>
      </c>
      <c r="S2033" s="12">
        <v>6552</v>
      </c>
      <c r="T2033" s="7">
        <f t="shared" si="62"/>
        <v>0</v>
      </c>
      <c r="U2033" s="3">
        <v>0</v>
      </c>
      <c r="V2033" s="7">
        <v>0</v>
      </c>
      <c r="W2033" s="7">
        <v>0</v>
      </c>
      <c r="X2033" s="2">
        <f t="shared" si="63"/>
        <v>6552</v>
      </c>
      <c r="Y2033" s="2">
        <v>0</v>
      </c>
      <c r="Z2033" s="2">
        <v>0</v>
      </c>
      <c r="AA2033"/>
      <c r="AB2033"/>
    </row>
    <row r="2034" spans="1:28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4">
        <v>1438</v>
      </c>
      <c r="Q2034" s="7">
        <v>14955.2</v>
      </c>
      <c r="R2034" s="16">
        <v>630</v>
      </c>
      <c r="S2034" s="12">
        <v>6552</v>
      </c>
      <c r="T2034" s="7">
        <f t="shared" si="62"/>
        <v>0</v>
      </c>
      <c r="U2034" s="3">
        <v>0</v>
      </c>
      <c r="V2034" s="7">
        <v>0</v>
      </c>
      <c r="W2034" s="7">
        <v>0</v>
      </c>
      <c r="X2034" s="2">
        <f t="shared" si="63"/>
        <v>6552</v>
      </c>
      <c r="Y2034" s="2">
        <v>0</v>
      </c>
      <c r="Z2034" s="2">
        <v>0</v>
      </c>
      <c r="AA2034"/>
      <c r="AB2034"/>
    </row>
    <row r="2035" spans="1:28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4">
        <v>1517</v>
      </c>
      <c r="Q2035" s="7">
        <v>18962.5</v>
      </c>
      <c r="R2035" s="16">
        <v>665</v>
      </c>
      <c r="S2035" s="12">
        <v>8312.5</v>
      </c>
      <c r="T2035" s="7">
        <f t="shared" si="62"/>
        <v>0</v>
      </c>
      <c r="U2035" s="3">
        <v>0</v>
      </c>
      <c r="V2035" s="7">
        <v>0</v>
      </c>
      <c r="W2035" s="7">
        <v>0</v>
      </c>
      <c r="X2035" s="2">
        <f t="shared" si="63"/>
        <v>8312.5</v>
      </c>
      <c r="Y2035" s="2">
        <v>0</v>
      </c>
      <c r="Z2035" s="2">
        <v>0</v>
      </c>
      <c r="AA2035"/>
      <c r="AB2035"/>
    </row>
    <row r="2036" spans="1:28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4">
        <v>483</v>
      </c>
      <c r="Q2036" s="7">
        <v>4636.8</v>
      </c>
      <c r="R2036" s="16">
        <v>207</v>
      </c>
      <c r="S2036" s="12">
        <v>1987.1999999999998</v>
      </c>
      <c r="T2036" s="7">
        <f t="shared" si="62"/>
        <v>0</v>
      </c>
      <c r="U2036" s="3">
        <v>0</v>
      </c>
      <c r="V2036" s="7">
        <v>0</v>
      </c>
      <c r="W2036" s="7">
        <v>0</v>
      </c>
      <c r="X2036" s="2">
        <f t="shared" si="63"/>
        <v>1987.1999999999998</v>
      </c>
      <c r="Y2036" s="2">
        <v>0</v>
      </c>
      <c r="Z2036" s="2">
        <v>0</v>
      </c>
      <c r="AA2036"/>
      <c r="AB2036"/>
    </row>
    <row r="2037" spans="1:28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4">
        <v>635</v>
      </c>
      <c r="Q2037" s="7">
        <v>5778.5</v>
      </c>
      <c r="R2037" s="16">
        <v>281</v>
      </c>
      <c r="S2037" s="12">
        <v>2557.1</v>
      </c>
      <c r="T2037" s="7">
        <f t="shared" si="62"/>
        <v>0</v>
      </c>
      <c r="U2037" s="3">
        <v>0</v>
      </c>
      <c r="V2037" s="7">
        <v>0</v>
      </c>
      <c r="W2037" s="7">
        <v>0</v>
      </c>
      <c r="X2037" s="2">
        <f t="shared" si="63"/>
        <v>2557.1</v>
      </c>
      <c r="Y2037" s="2">
        <v>0</v>
      </c>
      <c r="Z2037" s="2">
        <v>0</v>
      </c>
      <c r="AA2037"/>
      <c r="AB2037"/>
    </row>
    <row r="2038" spans="1:28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4">
        <v>1517</v>
      </c>
      <c r="Q2038" s="7">
        <v>18962.5</v>
      </c>
      <c r="R2038" s="16">
        <v>665</v>
      </c>
      <c r="S2038" s="12">
        <v>8312.5</v>
      </c>
      <c r="T2038" s="7">
        <f t="shared" si="62"/>
        <v>0</v>
      </c>
      <c r="U2038" s="3">
        <v>0</v>
      </c>
      <c r="V2038" s="7">
        <v>0</v>
      </c>
      <c r="W2038" s="7">
        <v>0</v>
      </c>
      <c r="X2038" s="2">
        <f t="shared" si="63"/>
        <v>8312.5</v>
      </c>
      <c r="Y2038" s="2">
        <v>0</v>
      </c>
      <c r="Z2038" s="2">
        <v>0</v>
      </c>
      <c r="AA2038"/>
      <c r="AB2038"/>
    </row>
    <row r="2039" spans="1:28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4">
        <v>2818</v>
      </c>
      <c r="Q2039" s="7">
        <v>29307.200000000001</v>
      </c>
      <c r="R2039" s="16">
        <v>1102</v>
      </c>
      <c r="S2039" s="12">
        <v>11460.800000000001</v>
      </c>
      <c r="T2039" s="7">
        <f t="shared" si="62"/>
        <v>0</v>
      </c>
      <c r="U2039" s="3">
        <v>0</v>
      </c>
      <c r="V2039" s="7">
        <v>0</v>
      </c>
      <c r="W2039" s="7">
        <v>0</v>
      </c>
      <c r="X2039" s="2">
        <f t="shared" si="63"/>
        <v>11460.800000000001</v>
      </c>
      <c r="Y2039" s="2">
        <v>0</v>
      </c>
      <c r="Z2039" s="2">
        <v>0</v>
      </c>
      <c r="AA2039"/>
      <c r="AB2039"/>
    </row>
    <row r="2040" spans="1:28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4">
        <v>1828</v>
      </c>
      <c r="Q2040" s="7">
        <v>19011.2</v>
      </c>
      <c r="R2040" s="16">
        <v>768</v>
      </c>
      <c r="S2040" s="12">
        <v>7987.2000000000007</v>
      </c>
      <c r="T2040" s="7">
        <f t="shared" si="62"/>
        <v>0</v>
      </c>
      <c r="U2040" s="3">
        <v>0</v>
      </c>
      <c r="V2040" s="7">
        <v>0</v>
      </c>
      <c r="W2040" s="7">
        <v>0</v>
      </c>
      <c r="X2040" s="2">
        <f t="shared" si="63"/>
        <v>7987.2000000000007</v>
      </c>
      <c r="Y2040" s="2">
        <v>0</v>
      </c>
      <c r="Z2040" s="2">
        <v>0</v>
      </c>
      <c r="AA2040"/>
      <c r="AB2040"/>
    </row>
    <row r="2041" spans="1:28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4">
        <v>734</v>
      </c>
      <c r="Q2041" s="7">
        <v>8220.7999999999993</v>
      </c>
      <c r="R2041" s="16">
        <v>338</v>
      </c>
      <c r="S2041" s="12">
        <v>3785.6</v>
      </c>
      <c r="T2041" s="7">
        <f t="shared" si="62"/>
        <v>0</v>
      </c>
      <c r="U2041" s="3">
        <v>0</v>
      </c>
      <c r="V2041" s="7">
        <v>0</v>
      </c>
      <c r="W2041" s="7">
        <v>0</v>
      </c>
      <c r="X2041" s="2">
        <f t="shared" si="63"/>
        <v>3785.6</v>
      </c>
      <c r="Y2041" s="2">
        <v>0</v>
      </c>
      <c r="Z2041" s="2">
        <v>0</v>
      </c>
      <c r="AA2041"/>
      <c r="AB2041"/>
    </row>
    <row r="2042" spans="1:28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4">
        <v>2798</v>
      </c>
      <c r="Q2042" s="7">
        <v>25461.8</v>
      </c>
      <c r="R2042" s="16">
        <v>1075</v>
      </c>
      <c r="S2042" s="12">
        <v>9782.5</v>
      </c>
      <c r="T2042" s="7">
        <f t="shared" si="62"/>
        <v>0</v>
      </c>
      <c r="U2042" s="3">
        <v>0</v>
      </c>
      <c r="V2042" s="7">
        <v>0</v>
      </c>
      <c r="W2042" s="7">
        <v>0</v>
      </c>
      <c r="X2042" s="2">
        <f t="shared" si="63"/>
        <v>9782.5</v>
      </c>
      <c r="Y2042" s="2">
        <v>0</v>
      </c>
      <c r="Z2042" s="2">
        <v>0</v>
      </c>
      <c r="AA2042"/>
      <c r="AB2042"/>
    </row>
    <row r="2043" spans="1:28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4">
        <v>1999</v>
      </c>
      <c r="Q2043" s="7">
        <v>20789.600000000002</v>
      </c>
      <c r="R2043" s="16">
        <v>784</v>
      </c>
      <c r="S2043" s="12">
        <v>8153.6</v>
      </c>
      <c r="T2043" s="7">
        <f t="shared" si="62"/>
        <v>0</v>
      </c>
      <c r="U2043" s="3">
        <v>0</v>
      </c>
      <c r="V2043" s="7">
        <v>0</v>
      </c>
      <c r="W2043" s="7">
        <v>0</v>
      </c>
      <c r="X2043" s="2">
        <f t="shared" si="63"/>
        <v>8153.6</v>
      </c>
      <c r="Y2043" s="2">
        <v>0</v>
      </c>
      <c r="Z2043" s="2">
        <v>0</v>
      </c>
      <c r="AA2043"/>
      <c r="AB2043"/>
    </row>
    <row r="2044" spans="1:28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4">
        <v>1999</v>
      </c>
      <c r="Q2044" s="7">
        <v>20789.600000000002</v>
      </c>
      <c r="R2044" s="16">
        <v>784</v>
      </c>
      <c r="S2044" s="12">
        <v>8153.6</v>
      </c>
      <c r="T2044" s="7">
        <f t="shared" si="62"/>
        <v>0</v>
      </c>
      <c r="U2044" s="3">
        <v>0</v>
      </c>
      <c r="V2044" s="7">
        <v>0</v>
      </c>
      <c r="W2044" s="7">
        <v>0</v>
      </c>
      <c r="X2044" s="2">
        <f t="shared" si="63"/>
        <v>8153.6</v>
      </c>
      <c r="Y2044" s="2">
        <v>0</v>
      </c>
      <c r="Z2044" s="2">
        <v>0</v>
      </c>
      <c r="AA2044"/>
      <c r="AB2044"/>
    </row>
    <row r="2045" spans="1:28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4">
        <v>2977</v>
      </c>
      <c r="Q2045" s="7">
        <v>30960.799999999999</v>
      </c>
      <c r="R2045" s="16">
        <v>1384</v>
      </c>
      <c r="S2045" s="12">
        <v>14393.6</v>
      </c>
      <c r="T2045" s="7">
        <f t="shared" si="62"/>
        <v>0</v>
      </c>
      <c r="U2045" s="3">
        <v>0</v>
      </c>
      <c r="V2045" s="7">
        <v>0</v>
      </c>
      <c r="W2045" s="7">
        <v>0</v>
      </c>
      <c r="X2045" s="2">
        <f t="shared" si="63"/>
        <v>14393.6</v>
      </c>
      <c r="Y2045" s="2">
        <v>0</v>
      </c>
      <c r="Z2045" s="2">
        <v>0</v>
      </c>
      <c r="AA2045"/>
      <c r="AB2045"/>
    </row>
    <row r="2046" spans="1:28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4">
        <v>2078</v>
      </c>
      <c r="Q2046" s="7">
        <v>21611.200000000001</v>
      </c>
      <c r="R2046" s="16">
        <v>846</v>
      </c>
      <c r="S2046" s="12">
        <v>8798.4</v>
      </c>
      <c r="T2046" s="7">
        <f t="shared" si="62"/>
        <v>0</v>
      </c>
      <c r="U2046" s="3">
        <v>0</v>
      </c>
      <c r="V2046" s="7">
        <v>0</v>
      </c>
      <c r="W2046" s="7">
        <v>0</v>
      </c>
      <c r="X2046" s="2">
        <f t="shared" si="63"/>
        <v>8798.4</v>
      </c>
      <c r="Y2046" s="2">
        <v>0</v>
      </c>
      <c r="Z2046" s="2">
        <v>0</v>
      </c>
      <c r="AA2046"/>
      <c r="AB2046"/>
    </row>
    <row r="2047" spans="1:28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4">
        <v>2078</v>
      </c>
      <c r="Q2047" s="7">
        <v>21611.200000000001</v>
      </c>
      <c r="R2047" s="16">
        <v>846</v>
      </c>
      <c r="S2047" s="12">
        <v>8798.4</v>
      </c>
      <c r="T2047" s="7">
        <f t="shared" si="62"/>
        <v>0</v>
      </c>
      <c r="U2047" s="3">
        <v>0</v>
      </c>
      <c r="V2047" s="7">
        <v>0</v>
      </c>
      <c r="W2047" s="7">
        <v>0</v>
      </c>
      <c r="X2047" s="2">
        <f t="shared" si="63"/>
        <v>8798.4</v>
      </c>
      <c r="Y2047" s="2">
        <v>0</v>
      </c>
      <c r="Z2047" s="2">
        <v>0</v>
      </c>
      <c r="AA2047"/>
      <c r="AB2047"/>
    </row>
    <row r="2048" spans="1:28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4">
        <v>2078</v>
      </c>
      <c r="Q2048" s="7">
        <v>21611.200000000001</v>
      </c>
      <c r="R2048" s="16">
        <v>846</v>
      </c>
      <c r="S2048" s="12">
        <v>8798.4</v>
      </c>
      <c r="T2048" s="7">
        <f t="shared" si="62"/>
        <v>0</v>
      </c>
      <c r="U2048" s="3">
        <v>0</v>
      </c>
      <c r="V2048" s="7">
        <v>0</v>
      </c>
      <c r="W2048" s="7">
        <v>0</v>
      </c>
      <c r="X2048" s="2">
        <f t="shared" si="63"/>
        <v>8798.4</v>
      </c>
      <c r="Y2048" s="2">
        <v>0</v>
      </c>
      <c r="Z2048" s="2">
        <v>0</v>
      </c>
      <c r="AA2048"/>
      <c r="AB2048"/>
    </row>
    <row r="2049" spans="1:28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4">
        <v>2118</v>
      </c>
      <c r="Q2049" s="7">
        <v>22027.200000000001</v>
      </c>
      <c r="R2049" s="16">
        <v>830</v>
      </c>
      <c r="S2049" s="12">
        <v>8632</v>
      </c>
      <c r="T2049" s="7">
        <f t="shared" si="62"/>
        <v>0</v>
      </c>
      <c r="U2049" s="3">
        <v>0</v>
      </c>
      <c r="V2049" s="7">
        <v>0</v>
      </c>
      <c r="W2049" s="7">
        <v>0</v>
      </c>
      <c r="X2049" s="2">
        <f t="shared" si="63"/>
        <v>8632</v>
      </c>
      <c r="Y2049" s="2">
        <v>0</v>
      </c>
      <c r="Z2049" s="2">
        <v>0</v>
      </c>
      <c r="AA2049"/>
      <c r="AB2049"/>
    </row>
    <row r="2050" spans="1:28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4">
        <v>1867</v>
      </c>
      <c r="Q2050" s="7">
        <v>16989.7</v>
      </c>
      <c r="R2050" s="16">
        <v>784</v>
      </c>
      <c r="S2050" s="12">
        <v>7134.4</v>
      </c>
      <c r="T2050" s="7">
        <f t="shared" ref="T2050:T2113" si="64">ROUND( ((V2050*100)/S2050),1)</f>
        <v>0</v>
      </c>
      <c r="U2050" s="3">
        <v>0</v>
      </c>
      <c r="V2050" s="7">
        <v>0</v>
      </c>
      <c r="W2050" s="7">
        <v>0</v>
      </c>
      <c r="X2050" s="2">
        <f t="shared" ref="X2050:X2113" si="65">S2050+V2050+W2050</f>
        <v>7134.4</v>
      </c>
      <c r="Y2050" s="2">
        <v>0</v>
      </c>
      <c r="Z2050" s="2">
        <v>0</v>
      </c>
      <c r="AA2050"/>
      <c r="AB2050"/>
    </row>
    <row r="2051" spans="1:28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4">
        <v>2355</v>
      </c>
      <c r="Q2051" s="7">
        <v>24492</v>
      </c>
      <c r="R2051" s="16">
        <v>1003</v>
      </c>
      <c r="S2051" s="12">
        <v>10431.200000000001</v>
      </c>
      <c r="T2051" s="7">
        <f t="shared" si="64"/>
        <v>0</v>
      </c>
      <c r="U2051" s="3">
        <v>0</v>
      </c>
      <c r="V2051" s="7">
        <v>0</v>
      </c>
      <c r="W2051" s="7">
        <v>0</v>
      </c>
      <c r="X2051" s="2">
        <f t="shared" si="65"/>
        <v>10431.200000000001</v>
      </c>
      <c r="Y2051" s="2">
        <v>0</v>
      </c>
      <c r="Z2051" s="2">
        <v>0</v>
      </c>
      <c r="AA2051"/>
      <c r="AB2051"/>
    </row>
    <row r="2052" spans="1:28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4">
        <v>1439</v>
      </c>
      <c r="Q2052" s="7">
        <v>14965.6</v>
      </c>
      <c r="R2052" s="16">
        <v>593</v>
      </c>
      <c r="S2052" s="12">
        <v>6167.2</v>
      </c>
      <c r="T2052" s="7">
        <f t="shared" si="64"/>
        <v>0</v>
      </c>
      <c r="U2052" s="3">
        <v>0</v>
      </c>
      <c r="V2052" s="7">
        <v>0</v>
      </c>
      <c r="W2052" s="7">
        <v>0</v>
      </c>
      <c r="X2052" s="2">
        <f t="shared" si="65"/>
        <v>6167.2</v>
      </c>
      <c r="Y2052" s="2">
        <v>0</v>
      </c>
      <c r="Z2052" s="2">
        <v>0</v>
      </c>
      <c r="AA2052"/>
      <c r="AB2052"/>
    </row>
    <row r="2053" spans="1:28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4">
        <v>1165</v>
      </c>
      <c r="Q2053" s="7">
        <v>11184</v>
      </c>
      <c r="R2053" s="16">
        <v>460</v>
      </c>
      <c r="S2053" s="12">
        <v>4416</v>
      </c>
      <c r="T2053" s="7">
        <f t="shared" si="64"/>
        <v>0</v>
      </c>
      <c r="U2053" s="3">
        <v>0</v>
      </c>
      <c r="V2053" s="7">
        <v>0</v>
      </c>
      <c r="W2053" s="7">
        <v>0</v>
      </c>
      <c r="X2053" s="2">
        <f t="shared" si="65"/>
        <v>4416</v>
      </c>
      <c r="Y2053" s="2">
        <v>0</v>
      </c>
      <c r="Z2053" s="2">
        <v>0</v>
      </c>
      <c r="AA2053"/>
      <c r="AB2053"/>
    </row>
    <row r="2054" spans="1:28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4">
        <v>1938</v>
      </c>
      <c r="Q2054" s="7">
        <v>20155.2</v>
      </c>
      <c r="R2054" s="16">
        <v>759</v>
      </c>
      <c r="S2054" s="12">
        <v>7893.6</v>
      </c>
      <c r="T2054" s="7">
        <f t="shared" si="64"/>
        <v>0</v>
      </c>
      <c r="U2054" s="3">
        <v>0</v>
      </c>
      <c r="V2054" s="7">
        <v>0</v>
      </c>
      <c r="W2054" s="7">
        <v>0</v>
      </c>
      <c r="X2054" s="2">
        <f t="shared" si="65"/>
        <v>7893.6</v>
      </c>
      <c r="Y2054" s="2">
        <v>0</v>
      </c>
      <c r="Z2054" s="2">
        <v>0</v>
      </c>
      <c r="AA2054"/>
      <c r="AB2054"/>
    </row>
    <row r="2055" spans="1:28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4">
        <v>1892</v>
      </c>
      <c r="Q2055" s="7">
        <v>19676.8</v>
      </c>
      <c r="R2055" s="16">
        <v>794</v>
      </c>
      <c r="S2055" s="12">
        <v>8257.6</v>
      </c>
      <c r="T2055" s="7">
        <f t="shared" si="64"/>
        <v>0</v>
      </c>
      <c r="U2055" s="3">
        <v>0</v>
      </c>
      <c r="V2055" s="7">
        <v>0</v>
      </c>
      <c r="W2055" s="7">
        <v>0</v>
      </c>
      <c r="X2055" s="2">
        <f t="shared" si="65"/>
        <v>8257.6</v>
      </c>
      <c r="Y2055" s="2">
        <v>0</v>
      </c>
      <c r="Z2055" s="2">
        <v>0</v>
      </c>
      <c r="AA2055"/>
      <c r="AB2055"/>
    </row>
    <row r="2056" spans="1:28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4">
        <v>1831</v>
      </c>
      <c r="Q2056" s="7">
        <v>19042.400000000001</v>
      </c>
      <c r="R2056" s="16">
        <v>769</v>
      </c>
      <c r="S2056" s="12">
        <v>7997.6</v>
      </c>
      <c r="T2056" s="7">
        <f t="shared" si="64"/>
        <v>0</v>
      </c>
      <c r="U2056" s="3">
        <v>0</v>
      </c>
      <c r="V2056" s="7">
        <v>0</v>
      </c>
      <c r="W2056" s="7">
        <v>0</v>
      </c>
      <c r="X2056" s="2">
        <f t="shared" si="65"/>
        <v>7997.6</v>
      </c>
      <c r="Y2056" s="2">
        <v>0</v>
      </c>
      <c r="Z2056" s="2">
        <v>0</v>
      </c>
      <c r="AA2056"/>
      <c r="AB2056"/>
    </row>
    <row r="2057" spans="1:28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4">
        <v>2818</v>
      </c>
      <c r="Q2057" s="7">
        <v>25643.8</v>
      </c>
      <c r="R2057" s="16">
        <v>1102</v>
      </c>
      <c r="S2057" s="12">
        <v>10028.199999999999</v>
      </c>
      <c r="T2057" s="7">
        <f t="shared" si="64"/>
        <v>0</v>
      </c>
      <c r="U2057" s="3">
        <v>0</v>
      </c>
      <c r="V2057" s="7">
        <v>0</v>
      </c>
      <c r="W2057" s="7">
        <v>0</v>
      </c>
      <c r="X2057" s="2">
        <f t="shared" si="65"/>
        <v>10028.199999999999</v>
      </c>
      <c r="Y2057" s="2">
        <v>0</v>
      </c>
      <c r="Z2057" s="2">
        <v>0</v>
      </c>
      <c r="AA2057"/>
      <c r="AB2057"/>
    </row>
    <row r="2058" spans="1:28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4">
        <v>2164</v>
      </c>
      <c r="Q2058" s="7">
        <v>16230</v>
      </c>
      <c r="R2058" s="16">
        <v>863</v>
      </c>
      <c r="S2058" s="12">
        <v>6472.5</v>
      </c>
      <c r="T2058" s="7">
        <f t="shared" si="64"/>
        <v>0</v>
      </c>
      <c r="U2058" s="3">
        <v>0</v>
      </c>
      <c r="V2058" s="7">
        <v>0</v>
      </c>
      <c r="W2058" s="7">
        <v>0</v>
      </c>
      <c r="X2058" s="2">
        <f t="shared" si="65"/>
        <v>6472.5</v>
      </c>
      <c r="Y2058" s="2">
        <v>0</v>
      </c>
      <c r="Z2058" s="2">
        <v>0</v>
      </c>
      <c r="AA2058"/>
      <c r="AB2058"/>
    </row>
    <row r="2059" spans="1:28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4">
        <v>1149</v>
      </c>
      <c r="Q2059" s="7">
        <v>7468.5</v>
      </c>
      <c r="R2059" s="16">
        <v>525</v>
      </c>
      <c r="S2059" s="12">
        <v>3412.5</v>
      </c>
      <c r="T2059" s="7">
        <f t="shared" si="64"/>
        <v>0</v>
      </c>
      <c r="U2059" s="3">
        <v>0</v>
      </c>
      <c r="V2059" s="7">
        <v>0</v>
      </c>
      <c r="W2059" s="7">
        <v>0</v>
      </c>
      <c r="X2059" s="2">
        <f t="shared" si="65"/>
        <v>3412.5</v>
      </c>
      <c r="Y2059" s="2">
        <v>0</v>
      </c>
      <c r="Z2059" s="2">
        <v>0</v>
      </c>
      <c r="AA2059"/>
      <c r="AB2059"/>
    </row>
    <row r="2060" spans="1:28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4">
        <v>1149</v>
      </c>
      <c r="Q2060" s="7">
        <v>7468.5</v>
      </c>
      <c r="R2060" s="16">
        <v>525</v>
      </c>
      <c r="S2060" s="12">
        <v>3412.5</v>
      </c>
      <c r="T2060" s="7">
        <f t="shared" si="64"/>
        <v>0</v>
      </c>
      <c r="U2060" s="3">
        <v>0</v>
      </c>
      <c r="V2060" s="7">
        <v>0</v>
      </c>
      <c r="W2060" s="7">
        <v>0</v>
      </c>
      <c r="X2060" s="2">
        <f t="shared" si="65"/>
        <v>3412.5</v>
      </c>
      <c r="Y2060" s="2">
        <v>0</v>
      </c>
      <c r="Z2060" s="2">
        <v>0</v>
      </c>
      <c r="AA2060"/>
      <c r="AB2060"/>
    </row>
    <row r="2061" spans="1:28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4">
        <v>1149</v>
      </c>
      <c r="Q2061" s="7">
        <v>7468.5</v>
      </c>
      <c r="R2061" s="16">
        <v>525</v>
      </c>
      <c r="S2061" s="12">
        <v>3412.5</v>
      </c>
      <c r="T2061" s="7">
        <f t="shared" si="64"/>
        <v>0</v>
      </c>
      <c r="U2061" s="3">
        <v>0</v>
      </c>
      <c r="V2061" s="7">
        <v>0</v>
      </c>
      <c r="W2061" s="7">
        <v>0</v>
      </c>
      <c r="X2061" s="2">
        <f t="shared" si="65"/>
        <v>3412.5</v>
      </c>
      <c r="Y2061" s="2">
        <v>0</v>
      </c>
      <c r="Z2061" s="2">
        <v>0</v>
      </c>
      <c r="AA2061"/>
      <c r="AB2061"/>
    </row>
    <row r="2062" spans="1:28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4">
        <v>1149</v>
      </c>
      <c r="Q2062" s="7">
        <v>7468.5</v>
      </c>
      <c r="R2062" s="16">
        <v>525</v>
      </c>
      <c r="S2062" s="12">
        <v>3412.5</v>
      </c>
      <c r="T2062" s="7">
        <f t="shared" si="64"/>
        <v>0</v>
      </c>
      <c r="U2062" s="3">
        <v>0</v>
      </c>
      <c r="V2062" s="7">
        <v>0</v>
      </c>
      <c r="W2062" s="7">
        <v>0</v>
      </c>
      <c r="X2062" s="2">
        <f t="shared" si="65"/>
        <v>3412.5</v>
      </c>
      <c r="Y2062" s="2">
        <v>0</v>
      </c>
      <c r="Z2062" s="2">
        <v>0</v>
      </c>
      <c r="AA2062"/>
      <c r="AB2062"/>
    </row>
    <row r="2063" spans="1:28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4">
        <v>2927</v>
      </c>
      <c r="Q2063" s="7">
        <v>22830.6</v>
      </c>
      <c r="R2063" s="16">
        <v>1229</v>
      </c>
      <c r="S2063" s="12">
        <v>9586.1999999999989</v>
      </c>
      <c r="T2063" s="7">
        <f t="shared" si="64"/>
        <v>0</v>
      </c>
      <c r="U2063" s="3">
        <v>0</v>
      </c>
      <c r="V2063" s="7">
        <v>0</v>
      </c>
      <c r="W2063" s="7">
        <v>0</v>
      </c>
      <c r="X2063" s="2">
        <f t="shared" si="65"/>
        <v>9586.1999999999989</v>
      </c>
      <c r="Y2063" s="2">
        <v>0</v>
      </c>
      <c r="Z2063" s="2">
        <v>0</v>
      </c>
      <c r="AA2063"/>
      <c r="AB2063"/>
    </row>
    <row r="2064" spans="1:28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4">
        <v>2927</v>
      </c>
      <c r="Q2064" s="7">
        <v>38051</v>
      </c>
      <c r="R2064" s="16">
        <v>1229</v>
      </c>
      <c r="S2064" s="12">
        <v>15977</v>
      </c>
      <c r="T2064" s="7">
        <f t="shared" si="64"/>
        <v>0</v>
      </c>
      <c r="U2064" s="3">
        <v>0</v>
      </c>
      <c r="V2064" s="7">
        <v>0</v>
      </c>
      <c r="W2064" s="7">
        <v>0</v>
      </c>
      <c r="X2064" s="2">
        <f t="shared" si="65"/>
        <v>15977</v>
      </c>
      <c r="Y2064" s="2">
        <v>0</v>
      </c>
      <c r="Z2064" s="2">
        <v>0</v>
      </c>
      <c r="AA2064"/>
      <c r="AB2064"/>
    </row>
    <row r="2065" spans="1:28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4">
        <v>3828</v>
      </c>
      <c r="Q2065" s="7">
        <v>49764</v>
      </c>
      <c r="R2065" s="16">
        <v>1485</v>
      </c>
      <c r="S2065" s="12">
        <v>19305</v>
      </c>
      <c r="T2065" s="7">
        <f t="shared" si="64"/>
        <v>0</v>
      </c>
      <c r="U2065" s="3">
        <v>0</v>
      </c>
      <c r="V2065" s="7">
        <v>0</v>
      </c>
      <c r="W2065" s="7">
        <v>0</v>
      </c>
      <c r="X2065" s="2">
        <f t="shared" si="65"/>
        <v>19305</v>
      </c>
      <c r="Y2065" s="2">
        <v>0</v>
      </c>
      <c r="Z2065" s="2">
        <v>0</v>
      </c>
      <c r="AA2065"/>
      <c r="AB2065"/>
    </row>
    <row r="2066" spans="1:28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4">
        <v>2490</v>
      </c>
      <c r="Q2066" s="7">
        <v>5478</v>
      </c>
      <c r="R2066" s="16">
        <v>977</v>
      </c>
      <c r="S2066" s="12">
        <v>2149.4</v>
      </c>
      <c r="T2066" s="7">
        <f t="shared" si="64"/>
        <v>0</v>
      </c>
      <c r="U2066" s="3">
        <v>0</v>
      </c>
      <c r="V2066" s="7">
        <v>0</v>
      </c>
      <c r="W2066" s="7">
        <v>0</v>
      </c>
      <c r="X2066" s="2">
        <f t="shared" si="65"/>
        <v>2149.4</v>
      </c>
      <c r="Y2066" s="2">
        <v>0</v>
      </c>
      <c r="Z2066" s="2">
        <v>0</v>
      </c>
      <c r="AA2066"/>
      <c r="AB2066"/>
    </row>
    <row r="2067" spans="1:28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4">
        <v>2327</v>
      </c>
      <c r="Q2067" s="7">
        <v>5119.4000000000005</v>
      </c>
      <c r="R2067" s="16">
        <v>977</v>
      </c>
      <c r="S2067" s="12">
        <v>2149.4</v>
      </c>
      <c r="T2067" s="7">
        <f t="shared" si="64"/>
        <v>0</v>
      </c>
      <c r="U2067" s="3">
        <v>0</v>
      </c>
      <c r="V2067" s="7">
        <v>0</v>
      </c>
      <c r="W2067" s="7">
        <v>0</v>
      </c>
      <c r="X2067" s="2">
        <f t="shared" si="65"/>
        <v>2149.4</v>
      </c>
      <c r="Y2067" s="2">
        <v>0</v>
      </c>
      <c r="Z2067" s="2">
        <v>0</v>
      </c>
      <c r="AA2067"/>
      <c r="AB2067"/>
    </row>
    <row r="2068" spans="1:28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4">
        <v>2327</v>
      </c>
      <c r="Q2068" s="7">
        <v>5119.4000000000005</v>
      </c>
      <c r="R2068" s="16">
        <v>977</v>
      </c>
      <c r="S2068" s="12">
        <v>2149.4</v>
      </c>
      <c r="T2068" s="7">
        <f t="shared" si="64"/>
        <v>0</v>
      </c>
      <c r="U2068" s="3">
        <v>0</v>
      </c>
      <c r="V2068" s="7">
        <v>0</v>
      </c>
      <c r="W2068" s="7">
        <v>0</v>
      </c>
      <c r="X2068" s="2">
        <f t="shared" si="65"/>
        <v>2149.4</v>
      </c>
      <c r="Y2068" s="2">
        <v>0</v>
      </c>
      <c r="Z2068" s="2">
        <v>0</v>
      </c>
      <c r="AA2068"/>
      <c r="AB2068"/>
    </row>
    <row r="2069" spans="1:28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4">
        <v>1999</v>
      </c>
      <c r="Q2069" s="7">
        <v>4397.8</v>
      </c>
      <c r="R2069" s="16">
        <v>907</v>
      </c>
      <c r="S2069" s="12">
        <v>1995.4</v>
      </c>
      <c r="T2069" s="7">
        <f t="shared" si="64"/>
        <v>0</v>
      </c>
      <c r="U2069" s="3">
        <v>0</v>
      </c>
      <c r="V2069" s="7">
        <v>0</v>
      </c>
      <c r="W2069" s="7">
        <v>0</v>
      </c>
      <c r="X2069" s="2">
        <f t="shared" si="65"/>
        <v>1995.4</v>
      </c>
      <c r="Y2069" s="2">
        <v>0</v>
      </c>
      <c r="Z2069" s="2">
        <v>0</v>
      </c>
      <c r="AA2069"/>
      <c r="AB2069"/>
    </row>
    <row r="2070" spans="1:28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4">
        <v>2268</v>
      </c>
      <c r="Q2070" s="7">
        <v>4989.6000000000004</v>
      </c>
      <c r="R2070" s="16">
        <v>1134</v>
      </c>
      <c r="S2070" s="12">
        <v>2494.8000000000002</v>
      </c>
      <c r="T2070" s="7">
        <f t="shared" si="64"/>
        <v>0</v>
      </c>
      <c r="U2070" s="3">
        <v>0</v>
      </c>
      <c r="V2070" s="7">
        <v>0</v>
      </c>
      <c r="W2070" s="7">
        <v>0</v>
      </c>
      <c r="X2070" s="2">
        <f t="shared" si="65"/>
        <v>2494.8000000000002</v>
      </c>
      <c r="Y2070" s="2">
        <v>0</v>
      </c>
      <c r="Z2070" s="2">
        <v>0</v>
      </c>
      <c r="AA2070"/>
      <c r="AB2070"/>
    </row>
    <row r="2071" spans="1:28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4">
        <v>1659</v>
      </c>
      <c r="Q2071" s="7">
        <v>5391.75</v>
      </c>
      <c r="R2071" s="16">
        <v>718</v>
      </c>
      <c r="S2071" s="12">
        <v>2333.5</v>
      </c>
      <c r="T2071" s="7">
        <f t="shared" si="64"/>
        <v>0</v>
      </c>
      <c r="U2071" s="3">
        <v>0</v>
      </c>
      <c r="V2071" s="7">
        <v>0</v>
      </c>
      <c r="W2071" s="7">
        <v>0</v>
      </c>
      <c r="X2071" s="2">
        <f t="shared" si="65"/>
        <v>2333.5</v>
      </c>
      <c r="Y2071" s="2">
        <v>0</v>
      </c>
      <c r="Z2071" s="2">
        <v>0</v>
      </c>
      <c r="AA2071"/>
      <c r="AB2071"/>
    </row>
    <row r="2072" spans="1:28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4">
        <v>2494</v>
      </c>
      <c r="Q2072" s="7">
        <v>8105.5</v>
      </c>
      <c r="R2072" s="16">
        <v>1062</v>
      </c>
      <c r="S2072" s="12">
        <v>3451.5</v>
      </c>
      <c r="T2072" s="7">
        <f t="shared" si="64"/>
        <v>0</v>
      </c>
      <c r="U2072" s="3">
        <v>0</v>
      </c>
      <c r="V2072" s="7">
        <v>0</v>
      </c>
      <c r="W2072" s="7">
        <v>0</v>
      </c>
      <c r="X2072" s="2">
        <f t="shared" si="65"/>
        <v>3451.5</v>
      </c>
      <c r="Y2072" s="2">
        <v>0</v>
      </c>
      <c r="Z2072" s="2">
        <v>0</v>
      </c>
      <c r="AA2072"/>
      <c r="AB2072"/>
    </row>
    <row r="2073" spans="1:28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4">
        <v>1900</v>
      </c>
      <c r="Q2073" s="7">
        <v>6175</v>
      </c>
      <c r="R2073" s="16">
        <v>812</v>
      </c>
      <c r="S2073" s="12">
        <v>2639</v>
      </c>
      <c r="T2073" s="7">
        <f t="shared" si="64"/>
        <v>0</v>
      </c>
      <c r="U2073" s="3">
        <v>0</v>
      </c>
      <c r="V2073" s="7">
        <v>0</v>
      </c>
      <c r="W2073" s="7">
        <v>0</v>
      </c>
      <c r="X2073" s="2">
        <f t="shared" si="65"/>
        <v>2639</v>
      </c>
      <c r="Y2073" s="2">
        <v>0</v>
      </c>
      <c r="Z2073" s="2">
        <v>0</v>
      </c>
      <c r="AA2073"/>
      <c r="AB2073"/>
    </row>
    <row r="2074" spans="1:28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4">
        <v>1831</v>
      </c>
      <c r="Q2074" s="7">
        <v>5950.75</v>
      </c>
      <c r="R2074" s="16">
        <v>769</v>
      </c>
      <c r="S2074" s="12">
        <v>2499.25</v>
      </c>
      <c r="T2074" s="7">
        <f t="shared" si="64"/>
        <v>0</v>
      </c>
      <c r="U2074" s="3">
        <v>0</v>
      </c>
      <c r="V2074" s="7">
        <v>0</v>
      </c>
      <c r="W2074" s="7">
        <v>0</v>
      </c>
      <c r="X2074" s="2">
        <f t="shared" si="65"/>
        <v>2499.25</v>
      </c>
      <c r="Y2074" s="2">
        <v>0</v>
      </c>
      <c r="Z2074" s="2">
        <v>0</v>
      </c>
      <c r="AA2074"/>
      <c r="AB2074"/>
    </row>
    <row r="2075" spans="1:28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4">
        <v>2494</v>
      </c>
      <c r="Q2075" s="7">
        <v>8105.5</v>
      </c>
      <c r="R2075" s="16">
        <v>1062</v>
      </c>
      <c r="S2075" s="12">
        <v>3451.5</v>
      </c>
      <c r="T2075" s="7">
        <f t="shared" si="64"/>
        <v>0</v>
      </c>
      <c r="U2075" s="3">
        <v>0</v>
      </c>
      <c r="V2075" s="7">
        <v>0</v>
      </c>
      <c r="W2075" s="7">
        <v>0</v>
      </c>
      <c r="X2075" s="2">
        <f t="shared" si="65"/>
        <v>3451.5</v>
      </c>
      <c r="Y2075" s="2">
        <v>0</v>
      </c>
      <c r="Z2075" s="2">
        <v>0</v>
      </c>
      <c r="AA2075"/>
      <c r="AB2075"/>
    </row>
    <row r="2076" spans="1:28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4">
        <v>2520</v>
      </c>
      <c r="Q2076" s="7">
        <v>8190</v>
      </c>
      <c r="R2076" s="16">
        <v>1003</v>
      </c>
      <c r="S2076" s="12">
        <v>3259.75</v>
      </c>
      <c r="T2076" s="7">
        <f t="shared" si="64"/>
        <v>0</v>
      </c>
      <c r="U2076" s="3">
        <v>0</v>
      </c>
      <c r="V2076" s="7">
        <v>0</v>
      </c>
      <c r="W2076" s="7">
        <v>0</v>
      </c>
      <c r="X2076" s="2">
        <f t="shared" si="65"/>
        <v>3259.75</v>
      </c>
      <c r="Y2076" s="2">
        <v>0</v>
      </c>
      <c r="Z2076" s="2">
        <v>0</v>
      </c>
      <c r="AA2076"/>
      <c r="AB2076"/>
    </row>
    <row r="2077" spans="1:28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4">
        <v>2021</v>
      </c>
      <c r="Q2077" s="7">
        <v>6568.25</v>
      </c>
      <c r="R2077" s="16">
        <v>863</v>
      </c>
      <c r="S2077" s="12">
        <v>2804.75</v>
      </c>
      <c r="T2077" s="7">
        <f t="shared" si="64"/>
        <v>0</v>
      </c>
      <c r="U2077" s="3">
        <v>0</v>
      </c>
      <c r="V2077" s="7">
        <v>0</v>
      </c>
      <c r="W2077" s="7">
        <v>0</v>
      </c>
      <c r="X2077" s="2">
        <f t="shared" si="65"/>
        <v>2804.75</v>
      </c>
      <c r="Y2077" s="2">
        <v>0</v>
      </c>
      <c r="Z2077" s="2">
        <v>0</v>
      </c>
      <c r="AA2077"/>
      <c r="AB2077"/>
    </row>
    <row r="2078" spans="1:28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4">
        <v>2048</v>
      </c>
      <c r="Q2078" s="7">
        <v>6656</v>
      </c>
      <c r="R2078" s="16">
        <v>874</v>
      </c>
      <c r="S2078" s="12">
        <v>2840.5</v>
      </c>
      <c r="T2078" s="7">
        <f t="shared" si="64"/>
        <v>0</v>
      </c>
      <c r="U2078" s="3">
        <v>0</v>
      </c>
      <c r="V2078" s="7">
        <v>0</v>
      </c>
      <c r="W2078" s="7">
        <v>0</v>
      </c>
      <c r="X2078" s="2">
        <f t="shared" si="65"/>
        <v>2840.5</v>
      </c>
      <c r="Y2078" s="2">
        <v>0</v>
      </c>
      <c r="Z2078" s="2">
        <v>0</v>
      </c>
      <c r="AA2078"/>
      <c r="AB2078"/>
    </row>
    <row r="2079" spans="1:28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4">
        <v>589</v>
      </c>
      <c r="Q2079" s="7">
        <v>7657</v>
      </c>
      <c r="R2079" s="16">
        <v>281</v>
      </c>
      <c r="S2079" s="12">
        <v>3653</v>
      </c>
      <c r="T2079" s="7">
        <f t="shared" si="64"/>
        <v>0</v>
      </c>
      <c r="U2079" s="3">
        <v>0</v>
      </c>
      <c r="V2079" s="7">
        <v>0</v>
      </c>
      <c r="W2079" s="7">
        <v>0</v>
      </c>
      <c r="X2079" s="2">
        <f t="shared" si="65"/>
        <v>3653</v>
      </c>
      <c r="Y2079" s="2">
        <v>0</v>
      </c>
      <c r="Z2079" s="2">
        <v>0</v>
      </c>
      <c r="AA2079"/>
      <c r="AB2079"/>
    </row>
    <row r="2080" spans="1:28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4">
        <v>999</v>
      </c>
      <c r="Q2080" s="7">
        <v>999</v>
      </c>
      <c r="R2080" s="16">
        <v>656.42100000000005</v>
      </c>
      <c r="S2080" s="12">
        <v>656.42100000000005</v>
      </c>
      <c r="T2080" s="7">
        <f t="shared" si="64"/>
        <v>0</v>
      </c>
      <c r="U2080" s="3">
        <v>0</v>
      </c>
      <c r="V2080" s="7">
        <v>0</v>
      </c>
      <c r="W2080" s="7">
        <v>0</v>
      </c>
      <c r="X2080" s="2">
        <f t="shared" si="65"/>
        <v>656.42100000000005</v>
      </c>
      <c r="Y2080" s="2">
        <v>0</v>
      </c>
      <c r="Z2080" s="2">
        <v>0</v>
      </c>
      <c r="AA2080"/>
      <c r="AB2080"/>
    </row>
    <row r="2081" spans="1:28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4">
        <v>1499</v>
      </c>
      <c r="Q2081" s="7">
        <v>2998</v>
      </c>
      <c r="R2081" s="16">
        <v>984.96299999999997</v>
      </c>
      <c r="S2081" s="12">
        <v>1969.9259999999999</v>
      </c>
      <c r="T2081" s="7">
        <f t="shared" si="64"/>
        <v>0</v>
      </c>
      <c r="U2081" s="3">
        <v>0</v>
      </c>
      <c r="V2081" s="7">
        <v>0</v>
      </c>
      <c r="W2081" s="7">
        <v>0</v>
      </c>
      <c r="X2081" s="2">
        <f t="shared" si="65"/>
        <v>1969.9259999999999</v>
      </c>
      <c r="Y2081" s="2">
        <v>0</v>
      </c>
      <c r="Z2081" s="2">
        <v>0</v>
      </c>
      <c r="AA2081"/>
      <c r="AB2081"/>
    </row>
    <row r="2082" spans="1:28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4">
        <v>1499</v>
      </c>
      <c r="Q2082" s="7">
        <v>1499</v>
      </c>
      <c r="R2082" s="16">
        <v>984.96299999999997</v>
      </c>
      <c r="S2082" s="12">
        <v>984.96299999999997</v>
      </c>
      <c r="T2082" s="7">
        <f t="shared" si="64"/>
        <v>0</v>
      </c>
      <c r="U2082" s="3">
        <v>0</v>
      </c>
      <c r="V2082" s="7">
        <v>0</v>
      </c>
      <c r="W2082" s="7">
        <v>0</v>
      </c>
      <c r="X2082" s="2">
        <f t="shared" si="65"/>
        <v>984.96299999999997</v>
      </c>
      <c r="Y2082" s="2">
        <v>0</v>
      </c>
      <c r="Z2082" s="2">
        <v>0</v>
      </c>
      <c r="AA2082"/>
      <c r="AB2082"/>
    </row>
    <row r="2083" spans="1:28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4">
        <v>899</v>
      </c>
      <c r="Q2083" s="7">
        <v>1798</v>
      </c>
      <c r="R2083" s="16">
        <v>590.71259999999995</v>
      </c>
      <c r="S2083" s="12">
        <v>1181.4251999999999</v>
      </c>
      <c r="T2083" s="7">
        <f t="shared" si="64"/>
        <v>0</v>
      </c>
      <c r="U2083" s="3">
        <v>0</v>
      </c>
      <c r="V2083" s="7">
        <v>0</v>
      </c>
      <c r="W2083" s="7">
        <v>0</v>
      </c>
      <c r="X2083" s="2">
        <f t="shared" si="65"/>
        <v>1181.4251999999999</v>
      </c>
      <c r="Y2083" s="2">
        <v>0</v>
      </c>
      <c r="Z2083" s="2">
        <v>0</v>
      </c>
      <c r="AA2083"/>
      <c r="AB2083"/>
    </row>
    <row r="2084" spans="1:28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4">
        <v>999</v>
      </c>
      <c r="Q2084" s="7">
        <v>1998</v>
      </c>
      <c r="R2084" s="16">
        <v>656.42100000000005</v>
      </c>
      <c r="S2084" s="12">
        <v>1312.8420000000001</v>
      </c>
      <c r="T2084" s="7">
        <f t="shared" si="64"/>
        <v>0</v>
      </c>
      <c r="U2084" s="3">
        <v>0</v>
      </c>
      <c r="V2084" s="7">
        <v>0</v>
      </c>
      <c r="W2084" s="7">
        <v>0</v>
      </c>
      <c r="X2084" s="2">
        <f t="shared" si="65"/>
        <v>1312.8420000000001</v>
      </c>
      <c r="Y2084" s="2">
        <v>0</v>
      </c>
      <c r="Z2084" s="2">
        <v>0</v>
      </c>
      <c r="AA2084"/>
      <c r="AB2084"/>
    </row>
    <row r="2085" spans="1:28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4">
        <v>1499</v>
      </c>
      <c r="Q2085" s="7">
        <v>1499</v>
      </c>
      <c r="R2085" s="16">
        <v>984.96299999999997</v>
      </c>
      <c r="S2085" s="12">
        <v>984.96299999999997</v>
      </c>
      <c r="T2085" s="7">
        <f t="shared" si="64"/>
        <v>0</v>
      </c>
      <c r="U2085" s="3">
        <v>0</v>
      </c>
      <c r="V2085" s="7">
        <v>0</v>
      </c>
      <c r="W2085" s="7">
        <v>0</v>
      </c>
      <c r="X2085" s="2">
        <f t="shared" si="65"/>
        <v>984.96299999999997</v>
      </c>
      <c r="Y2085" s="2">
        <v>0</v>
      </c>
      <c r="Z2085" s="2">
        <v>0</v>
      </c>
      <c r="AA2085"/>
      <c r="AB2085"/>
    </row>
    <row r="2086" spans="1:28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4">
        <v>999</v>
      </c>
      <c r="Q2086" s="7">
        <v>999</v>
      </c>
      <c r="R2086" s="16">
        <v>656.42100000000005</v>
      </c>
      <c r="S2086" s="12">
        <v>656.42100000000005</v>
      </c>
      <c r="T2086" s="7">
        <f t="shared" si="64"/>
        <v>0</v>
      </c>
      <c r="U2086" s="3">
        <v>0</v>
      </c>
      <c r="V2086" s="7">
        <v>0</v>
      </c>
      <c r="W2086" s="7">
        <v>0</v>
      </c>
      <c r="X2086" s="2">
        <f t="shared" si="65"/>
        <v>656.42100000000005</v>
      </c>
      <c r="Y2086" s="2">
        <v>0</v>
      </c>
      <c r="Z2086" s="2">
        <v>0</v>
      </c>
      <c r="AA2086"/>
      <c r="AB2086"/>
    </row>
    <row r="2087" spans="1:28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4">
        <v>1499</v>
      </c>
      <c r="Q2087" s="7">
        <v>2998</v>
      </c>
      <c r="R2087" s="16">
        <v>984.96299999999997</v>
      </c>
      <c r="S2087" s="12">
        <v>1969.9259999999999</v>
      </c>
      <c r="T2087" s="7">
        <f t="shared" si="64"/>
        <v>0</v>
      </c>
      <c r="U2087" s="3">
        <v>0</v>
      </c>
      <c r="V2087" s="7">
        <v>0</v>
      </c>
      <c r="W2087" s="7">
        <v>0</v>
      </c>
      <c r="X2087" s="2">
        <f t="shared" si="65"/>
        <v>1969.9259999999999</v>
      </c>
      <c r="Y2087" s="2">
        <v>0</v>
      </c>
      <c r="Z2087" s="2">
        <v>0</v>
      </c>
      <c r="AA2087"/>
      <c r="AB2087"/>
    </row>
    <row r="2088" spans="1:28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4">
        <v>999</v>
      </c>
      <c r="Q2088" s="7">
        <v>1998</v>
      </c>
      <c r="R2088" s="16">
        <v>656.42100000000005</v>
      </c>
      <c r="S2088" s="12">
        <v>1312.8420000000001</v>
      </c>
      <c r="T2088" s="7">
        <f t="shared" si="64"/>
        <v>0</v>
      </c>
      <c r="U2088" s="3">
        <v>0</v>
      </c>
      <c r="V2088" s="7">
        <v>0</v>
      </c>
      <c r="W2088" s="7">
        <v>0</v>
      </c>
      <c r="X2088" s="2">
        <f t="shared" si="65"/>
        <v>1312.8420000000001</v>
      </c>
      <c r="Y2088" s="2">
        <v>0</v>
      </c>
      <c r="Z2088" s="2">
        <v>0</v>
      </c>
      <c r="AA2088"/>
      <c r="AB2088"/>
    </row>
    <row r="2089" spans="1:28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4">
        <v>999</v>
      </c>
      <c r="Q2089" s="7">
        <v>1998</v>
      </c>
      <c r="R2089" s="16">
        <v>656.42100000000005</v>
      </c>
      <c r="S2089" s="12">
        <v>1312.8420000000001</v>
      </c>
      <c r="T2089" s="7">
        <f t="shared" si="64"/>
        <v>0</v>
      </c>
      <c r="U2089" s="3">
        <v>0</v>
      </c>
      <c r="V2089" s="7">
        <v>0</v>
      </c>
      <c r="W2089" s="7">
        <v>0</v>
      </c>
      <c r="X2089" s="2">
        <f t="shared" si="65"/>
        <v>1312.8420000000001</v>
      </c>
      <c r="Y2089" s="2">
        <v>0</v>
      </c>
      <c r="Z2089" s="2">
        <v>0</v>
      </c>
      <c r="AA2089"/>
      <c r="AB2089"/>
    </row>
    <row r="2090" spans="1:28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4">
        <v>999</v>
      </c>
      <c r="Q2090" s="7">
        <v>999</v>
      </c>
      <c r="R2090" s="16">
        <v>656.42100000000005</v>
      </c>
      <c r="S2090" s="12">
        <v>656.42100000000005</v>
      </c>
      <c r="T2090" s="7">
        <f t="shared" si="64"/>
        <v>0</v>
      </c>
      <c r="U2090" s="3">
        <v>0</v>
      </c>
      <c r="V2090" s="7">
        <v>0</v>
      </c>
      <c r="W2090" s="7">
        <v>0</v>
      </c>
      <c r="X2090" s="2">
        <f t="shared" si="65"/>
        <v>656.42100000000005</v>
      </c>
      <c r="Y2090" s="2">
        <v>0</v>
      </c>
      <c r="Z2090" s="2">
        <v>0</v>
      </c>
      <c r="AA2090"/>
      <c r="AB2090"/>
    </row>
    <row r="2091" spans="1:28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4">
        <v>899</v>
      </c>
      <c r="Q2091" s="7">
        <v>1798</v>
      </c>
      <c r="R2091" s="16">
        <v>590.71259999999995</v>
      </c>
      <c r="S2091" s="12">
        <v>1181.4251999999999</v>
      </c>
      <c r="T2091" s="7">
        <f t="shared" si="64"/>
        <v>0</v>
      </c>
      <c r="U2091" s="3">
        <v>0</v>
      </c>
      <c r="V2091" s="7">
        <v>0</v>
      </c>
      <c r="W2091" s="7">
        <v>0</v>
      </c>
      <c r="X2091" s="2">
        <f t="shared" si="65"/>
        <v>1181.4251999999999</v>
      </c>
      <c r="Y2091" s="2">
        <v>0</v>
      </c>
      <c r="Z2091" s="2">
        <v>0</v>
      </c>
      <c r="AA2091"/>
      <c r="AB2091"/>
    </row>
    <row r="2092" spans="1:28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4">
        <v>999</v>
      </c>
      <c r="Q2092" s="7">
        <v>1998</v>
      </c>
      <c r="R2092" s="16">
        <v>656.42100000000005</v>
      </c>
      <c r="S2092" s="12">
        <v>1312.8420000000001</v>
      </c>
      <c r="T2092" s="7">
        <f t="shared" si="64"/>
        <v>0</v>
      </c>
      <c r="U2092" s="3">
        <v>0</v>
      </c>
      <c r="V2092" s="7">
        <v>0</v>
      </c>
      <c r="W2092" s="7">
        <v>0</v>
      </c>
      <c r="X2092" s="2">
        <f t="shared" si="65"/>
        <v>1312.8420000000001</v>
      </c>
      <c r="Y2092" s="2">
        <v>0</v>
      </c>
      <c r="Z2092" s="2">
        <v>0</v>
      </c>
      <c r="AA2092"/>
      <c r="AB2092"/>
    </row>
    <row r="2093" spans="1:28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4">
        <v>1499</v>
      </c>
      <c r="Q2093" s="7">
        <v>2998</v>
      </c>
      <c r="R2093" s="16">
        <v>984.96299999999997</v>
      </c>
      <c r="S2093" s="12">
        <v>1969.9259999999999</v>
      </c>
      <c r="T2093" s="7">
        <f t="shared" si="64"/>
        <v>0</v>
      </c>
      <c r="U2093" s="3">
        <v>0</v>
      </c>
      <c r="V2093" s="7">
        <v>0</v>
      </c>
      <c r="W2093" s="7">
        <v>0</v>
      </c>
      <c r="X2093" s="2">
        <f t="shared" si="65"/>
        <v>1969.9259999999999</v>
      </c>
      <c r="Y2093" s="2">
        <v>0</v>
      </c>
      <c r="Z2093" s="2">
        <v>0</v>
      </c>
      <c r="AA2093"/>
      <c r="AB2093"/>
    </row>
    <row r="2094" spans="1:28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4">
        <v>1499</v>
      </c>
      <c r="Q2094" s="7">
        <v>1499</v>
      </c>
      <c r="R2094" s="16">
        <v>984.96299999999997</v>
      </c>
      <c r="S2094" s="12">
        <v>984.96299999999997</v>
      </c>
      <c r="T2094" s="7">
        <f t="shared" si="64"/>
        <v>0</v>
      </c>
      <c r="U2094" s="3">
        <v>0</v>
      </c>
      <c r="V2094" s="7">
        <v>0</v>
      </c>
      <c r="W2094" s="7">
        <v>0</v>
      </c>
      <c r="X2094" s="2">
        <f t="shared" si="65"/>
        <v>984.96299999999997</v>
      </c>
      <c r="Y2094" s="2">
        <v>0</v>
      </c>
      <c r="Z2094" s="2">
        <v>0</v>
      </c>
      <c r="AA2094"/>
      <c r="AB2094"/>
    </row>
    <row r="2095" spans="1:28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4">
        <v>1499</v>
      </c>
      <c r="Q2095" s="7">
        <v>2998</v>
      </c>
      <c r="R2095" s="16">
        <v>984.96299999999997</v>
      </c>
      <c r="S2095" s="12">
        <v>1969.9259999999999</v>
      </c>
      <c r="T2095" s="7">
        <f t="shared" si="64"/>
        <v>0</v>
      </c>
      <c r="U2095" s="3">
        <v>0</v>
      </c>
      <c r="V2095" s="7">
        <v>0</v>
      </c>
      <c r="W2095" s="7">
        <v>0</v>
      </c>
      <c r="X2095" s="2">
        <f t="shared" si="65"/>
        <v>1969.9259999999999</v>
      </c>
      <c r="Y2095" s="2">
        <v>0</v>
      </c>
      <c r="Z2095" s="2">
        <v>0</v>
      </c>
      <c r="AA2095"/>
      <c r="AB2095"/>
    </row>
    <row r="2096" spans="1:28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4">
        <v>1499</v>
      </c>
      <c r="Q2096" s="7">
        <v>1499</v>
      </c>
      <c r="R2096" s="16">
        <v>984.96299999999997</v>
      </c>
      <c r="S2096" s="12">
        <v>984.96299999999997</v>
      </c>
      <c r="T2096" s="7">
        <f t="shared" si="64"/>
        <v>0</v>
      </c>
      <c r="U2096" s="3">
        <v>0</v>
      </c>
      <c r="V2096" s="7">
        <v>0</v>
      </c>
      <c r="W2096" s="7">
        <v>0</v>
      </c>
      <c r="X2096" s="2">
        <f t="shared" si="65"/>
        <v>984.96299999999997</v>
      </c>
      <c r="Y2096" s="2">
        <v>0</v>
      </c>
      <c r="Z2096" s="2">
        <v>0</v>
      </c>
      <c r="AA2096"/>
      <c r="AB2096"/>
    </row>
    <row r="2097" spans="1:28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4">
        <v>1699</v>
      </c>
      <c r="Q2097" s="7">
        <v>1699</v>
      </c>
      <c r="R2097" s="16">
        <v>1116.3797999999999</v>
      </c>
      <c r="S2097" s="12">
        <v>1116.3797999999999</v>
      </c>
      <c r="T2097" s="7">
        <f t="shared" si="64"/>
        <v>0</v>
      </c>
      <c r="U2097" s="3">
        <v>0</v>
      </c>
      <c r="V2097" s="7">
        <v>0</v>
      </c>
      <c r="W2097" s="7">
        <v>0</v>
      </c>
      <c r="X2097" s="2">
        <f t="shared" si="65"/>
        <v>1116.3797999999999</v>
      </c>
      <c r="Y2097" s="2">
        <v>0</v>
      </c>
      <c r="Z2097" s="2">
        <v>0</v>
      </c>
      <c r="AA2097"/>
      <c r="AB2097"/>
    </row>
    <row r="2098" spans="1:28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4">
        <v>1699</v>
      </c>
      <c r="Q2098" s="7">
        <v>3398</v>
      </c>
      <c r="R2098" s="16">
        <v>1116.3797999999999</v>
      </c>
      <c r="S2098" s="12">
        <v>2232.7595999999999</v>
      </c>
      <c r="T2098" s="7">
        <f t="shared" si="64"/>
        <v>0</v>
      </c>
      <c r="U2098" s="3">
        <v>0</v>
      </c>
      <c r="V2098" s="7">
        <v>0</v>
      </c>
      <c r="W2098" s="7">
        <v>0</v>
      </c>
      <c r="X2098" s="2">
        <f t="shared" si="65"/>
        <v>2232.7595999999999</v>
      </c>
      <c r="Y2098" s="2">
        <v>0</v>
      </c>
      <c r="Z2098" s="2">
        <v>0</v>
      </c>
      <c r="AA2098"/>
      <c r="AB2098"/>
    </row>
    <row r="2099" spans="1:28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4">
        <v>1699</v>
      </c>
      <c r="Q2099" s="7">
        <v>3398</v>
      </c>
      <c r="R2099" s="16">
        <v>1116.3797999999999</v>
      </c>
      <c r="S2099" s="12">
        <v>2232.7595999999999</v>
      </c>
      <c r="T2099" s="7">
        <f t="shared" si="64"/>
        <v>0</v>
      </c>
      <c r="U2099" s="3">
        <v>0</v>
      </c>
      <c r="V2099" s="7">
        <v>0</v>
      </c>
      <c r="W2099" s="7">
        <v>0</v>
      </c>
      <c r="X2099" s="2">
        <f t="shared" si="65"/>
        <v>2232.7595999999999</v>
      </c>
      <c r="Y2099" s="2">
        <v>0</v>
      </c>
      <c r="Z2099" s="2">
        <v>0</v>
      </c>
      <c r="AA2099"/>
      <c r="AB2099"/>
    </row>
    <row r="2100" spans="1:28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4">
        <v>1699</v>
      </c>
      <c r="Q2100" s="7">
        <v>1699</v>
      </c>
      <c r="R2100" s="16">
        <v>1116.3797999999999</v>
      </c>
      <c r="S2100" s="12">
        <v>1116.3797999999999</v>
      </c>
      <c r="T2100" s="7">
        <f t="shared" si="64"/>
        <v>0</v>
      </c>
      <c r="U2100" s="3">
        <v>0</v>
      </c>
      <c r="V2100" s="7">
        <v>0</v>
      </c>
      <c r="W2100" s="7">
        <v>0</v>
      </c>
      <c r="X2100" s="2">
        <f t="shared" si="65"/>
        <v>1116.3797999999999</v>
      </c>
      <c r="Y2100" s="2">
        <v>0</v>
      </c>
      <c r="Z2100" s="2">
        <v>0</v>
      </c>
      <c r="AA2100"/>
      <c r="AB2100"/>
    </row>
    <row r="2101" spans="1:28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4">
        <v>1499</v>
      </c>
      <c r="Q2101" s="7">
        <v>1499</v>
      </c>
      <c r="R2101" s="16">
        <v>984.96299999999997</v>
      </c>
      <c r="S2101" s="12">
        <v>984.96299999999997</v>
      </c>
      <c r="T2101" s="7">
        <f t="shared" si="64"/>
        <v>0</v>
      </c>
      <c r="U2101" s="3">
        <v>0</v>
      </c>
      <c r="V2101" s="7">
        <v>0</v>
      </c>
      <c r="W2101" s="7">
        <v>0</v>
      </c>
      <c r="X2101" s="2">
        <f t="shared" si="65"/>
        <v>984.96299999999997</v>
      </c>
      <c r="Y2101" s="2">
        <v>0</v>
      </c>
      <c r="Z2101" s="2">
        <v>0</v>
      </c>
      <c r="AA2101"/>
      <c r="AB2101"/>
    </row>
    <row r="2102" spans="1:28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4">
        <v>1499</v>
      </c>
      <c r="Q2102" s="7">
        <v>2998</v>
      </c>
      <c r="R2102" s="16">
        <v>984.96299999999997</v>
      </c>
      <c r="S2102" s="12">
        <v>1969.9259999999999</v>
      </c>
      <c r="T2102" s="7">
        <f t="shared" si="64"/>
        <v>0</v>
      </c>
      <c r="U2102" s="3">
        <v>0</v>
      </c>
      <c r="V2102" s="7">
        <v>0</v>
      </c>
      <c r="W2102" s="7">
        <v>0</v>
      </c>
      <c r="X2102" s="2">
        <f t="shared" si="65"/>
        <v>1969.9259999999999</v>
      </c>
      <c r="Y2102" s="2">
        <v>0</v>
      </c>
      <c r="Z2102" s="2">
        <v>0</v>
      </c>
      <c r="AA2102"/>
      <c r="AB2102"/>
    </row>
    <row r="2103" spans="1:28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4">
        <v>1499</v>
      </c>
      <c r="Q2103" s="7">
        <v>2998</v>
      </c>
      <c r="R2103" s="16">
        <v>984.96299999999997</v>
      </c>
      <c r="S2103" s="12">
        <v>1969.9259999999999</v>
      </c>
      <c r="T2103" s="7">
        <f t="shared" si="64"/>
        <v>0</v>
      </c>
      <c r="U2103" s="3">
        <v>0</v>
      </c>
      <c r="V2103" s="7">
        <v>0</v>
      </c>
      <c r="W2103" s="7">
        <v>0</v>
      </c>
      <c r="X2103" s="2">
        <f t="shared" si="65"/>
        <v>1969.9259999999999</v>
      </c>
      <c r="Y2103" s="2">
        <v>0</v>
      </c>
      <c r="Z2103" s="2">
        <v>0</v>
      </c>
      <c r="AA2103"/>
      <c r="AB2103"/>
    </row>
    <row r="2104" spans="1:28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4">
        <v>1499</v>
      </c>
      <c r="Q2104" s="7">
        <v>1499</v>
      </c>
      <c r="R2104" s="16">
        <v>984.96299999999997</v>
      </c>
      <c r="S2104" s="12">
        <v>984.96299999999997</v>
      </c>
      <c r="T2104" s="7">
        <f t="shared" si="64"/>
        <v>0</v>
      </c>
      <c r="U2104" s="3">
        <v>0</v>
      </c>
      <c r="V2104" s="7">
        <v>0</v>
      </c>
      <c r="W2104" s="7">
        <v>0</v>
      </c>
      <c r="X2104" s="2">
        <f t="shared" si="65"/>
        <v>984.96299999999997</v>
      </c>
      <c r="Y2104" s="2">
        <v>0</v>
      </c>
      <c r="Z2104" s="2">
        <v>0</v>
      </c>
      <c r="AA2104"/>
      <c r="AB2104"/>
    </row>
    <row r="2105" spans="1:28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4">
        <v>2199</v>
      </c>
      <c r="Q2105" s="7">
        <v>2199</v>
      </c>
      <c r="R2105" s="16">
        <v>1444.9218000000001</v>
      </c>
      <c r="S2105" s="12">
        <v>1444.9218000000001</v>
      </c>
      <c r="T2105" s="7">
        <f t="shared" si="64"/>
        <v>0</v>
      </c>
      <c r="U2105" s="3">
        <v>0</v>
      </c>
      <c r="V2105" s="7">
        <v>0</v>
      </c>
      <c r="W2105" s="7">
        <v>0</v>
      </c>
      <c r="X2105" s="2">
        <f t="shared" si="65"/>
        <v>1444.9218000000001</v>
      </c>
      <c r="Y2105" s="2">
        <v>0</v>
      </c>
      <c r="Z2105" s="2">
        <v>0</v>
      </c>
      <c r="AA2105"/>
      <c r="AB2105"/>
    </row>
    <row r="2106" spans="1:28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4">
        <v>1499</v>
      </c>
      <c r="Q2106" s="7">
        <v>1499</v>
      </c>
      <c r="R2106" s="16">
        <v>984.96299999999997</v>
      </c>
      <c r="S2106" s="12">
        <v>984.96299999999997</v>
      </c>
      <c r="T2106" s="7">
        <f t="shared" si="64"/>
        <v>0</v>
      </c>
      <c r="U2106" s="3">
        <v>0</v>
      </c>
      <c r="V2106" s="7">
        <v>0</v>
      </c>
      <c r="W2106" s="7">
        <v>0</v>
      </c>
      <c r="X2106" s="2">
        <f t="shared" si="65"/>
        <v>984.96299999999997</v>
      </c>
      <c r="Y2106" s="2">
        <v>0</v>
      </c>
      <c r="Z2106" s="2">
        <v>0</v>
      </c>
      <c r="AA2106"/>
      <c r="AB2106"/>
    </row>
    <row r="2107" spans="1:28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4">
        <v>349</v>
      </c>
      <c r="Q2107" s="7">
        <v>349</v>
      </c>
      <c r="R2107" s="16">
        <v>229.31639999999999</v>
      </c>
      <c r="S2107" s="12">
        <v>229.31639999999999</v>
      </c>
      <c r="T2107" s="7">
        <f t="shared" si="64"/>
        <v>0</v>
      </c>
      <c r="U2107" s="3">
        <v>0</v>
      </c>
      <c r="V2107" s="7">
        <v>0</v>
      </c>
      <c r="W2107" s="7">
        <v>0</v>
      </c>
      <c r="X2107" s="2">
        <f t="shared" si="65"/>
        <v>229.31639999999999</v>
      </c>
      <c r="Y2107" s="2">
        <v>0</v>
      </c>
      <c r="Z2107" s="2">
        <v>0</v>
      </c>
      <c r="AA2107"/>
      <c r="AB2107"/>
    </row>
    <row r="2108" spans="1:28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4">
        <v>899</v>
      </c>
      <c r="Q2108" s="7">
        <v>899</v>
      </c>
      <c r="R2108" s="16">
        <v>590.71259999999995</v>
      </c>
      <c r="S2108" s="12">
        <v>590.71259999999995</v>
      </c>
      <c r="T2108" s="7">
        <f t="shared" si="64"/>
        <v>0</v>
      </c>
      <c r="U2108" s="3">
        <v>0</v>
      </c>
      <c r="V2108" s="7">
        <v>0</v>
      </c>
      <c r="W2108" s="7">
        <v>0</v>
      </c>
      <c r="X2108" s="2">
        <f t="shared" si="65"/>
        <v>590.71259999999995</v>
      </c>
      <c r="Y2108" s="2">
        <v>0</v>
      </c>
      <c r="Z2108" s="2">
        <v>0</v>
      </c>
      <c r="AA2108"/>
      <c r="AB2108"/>
    </row>
    <row r="2109" spans="1:28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4">
        <v>2199</v>
      </c>
      <c r="Q2109" s="7">
        <v>4398</v>
      </c>
      <c r="R2109" s="16">
        <v>1444.9218000000001</v>
      </c>
      <c r="S2109" s="12">
        <v>2889.8436000000002</v>
      </c>
      <c r="T2109" s="7">
        <f t="shared" si="64"/>
        <v>0</v>
      </c>
      <c r="U2109" s="3">
        <v>0</v>
      </c>
      <c r="V2109" s="7">
        <v>0</v>
      </c>
      <c r="W2109" s="7">
        <v>0</v>
      </c>
      <c r="X2109" s="2">
        <f t="shared" si="65"/>
        <v>2889.8436000000002</v>
      </c>
      <c r="Y2109" s="2">
        <v>0</v>
      </c>
      <c r="Z2109" s="2">
        <v>0</v>
      </c>
      <c r="AA2109"/>
      <c r="AB2109"/>
    </row>
    <row r="2110" spans="1:28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4">
        <v>349</v>
      </c>
      <c r="Q2110" s="7">
        <v>349</v>
      </c>
      <c r="R2110" s="16">
        <v>229.31639999999999</v>
      </c>
      <c r="S2110" s="12">
        <v>229.31639999999999</v>
      </c>
      <c r="T2110" s="7">
        <f t="shared" si="64"/>
        <v>0</v>
      </c>
      <c r="U2110" s="3">
        <v>0</v>
      </c>
      <c r="V2110" s="7">
        <v>0</v>
      </c>
      <c r="W2110" s="7">
        <v>0</v>
      </c>
      <c r="X2110" s="2">
        <f t="shared" si="65"/>
        <v>229.31639999999999</v>
      </c>
      <c r="Y2110" s="2">
        <v>0</v>
      </c>
      <c r="Z2110" s="2">
        <v>0</v>
      </c>
      <c r="AA2110"/>
      <c r="AB2110"/>
    </row>
    <row r="2111" spans="1:28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4">
        <v>349</v>
      </c>
      <c r="Q2111" s="7">
        <v>698</v>
      </c>
      <c r="R2111" s="16">
        <v>229.31639999999999</v>
      </c>
      <c r="S2111" s="12">
        <v>458.63279999999997</v>
      </c>
      <c r="T2111" s="7">
        <f t="shared" si="64"/>
        <v>0</v>
      </c>
      <c r="U2111" s="3">
        <v>0</v>
      </c>
      <c r="V2111" s="7">
        <v>0</v>
      </c>
      <c r="W2111" s="7">
        <v>0</v>
      </c>
      <c r="X2111" s="2">
        <f t="shared" si="65"/>
        <v>458.63279999999997</v>
      </c>
      <c r="Y2111" s="2">
        <v>0</v>
      </c>
      <c r="Z2111" s="2">
        <v>0</v>
      </c>
      <c r="AA2111"/>
      <c r="AB2111"/>
    </row>
    <row r="2112" spans="1:28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4">
        <v>349</v>
      </c>
      <c r="Q2112" s="7">
        <v>349</v>
      </c>
      <c r="R2112" s="16">
        <v>229.31639999999999</v>
      </c>
      <c r="S2112" s="12">
        <v>229.31639999999999</v>
      </c>
      <c r="T2112" s="7">
        <f t="shared" si="64"/>
        <v>0</v>
      </c>
      <c r="U2112" s="3">
        <v>0</v>
      </c>
      <c r="V2112" s="7">
        <v>0</v>
      </c>
      <c r="W2112" s="7">
        <v>0</v>
      </c>
      <c r="X2112" s="2">
        <f t="shared" si="65"/>
        <v>229.31639999999999</v>
      </c>
      <c r="Y2112" s="2">
        <v>0</v>
      </c>
      <c r="Z2112" s="2">
        <v>0</v>
      </c>
      <c r="AA2112"/>
      <c r="AB2112"/>
    </row>
    <row r="2113" spans="1:28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4">
        <v>349</v>
      </c>
      <c r="Q2113" s="7">
        <v>698</v>
      </c>
      <c r="R2113" s="16">
        <v>229.31639999999999</v>
      </c>
      <c r="S2113" s="12">
        <v>458.63279999999997</v>
      </c>
      <c r="T2113" s="7">
        <f t="shared" si="64"/>
        <v>0</v>
      </c>
      <c r="U2113" s="3">
        <v>0</v>
      </c>
      <c r="V2113" s="7">
        <v>0</v>
      </c>
      <c r="W2113" s="7">
        <v>0</v>
      </c>
      <c r="X2113" s="2">
        <f t="shared" si="65"/>
        <v>458.63279999999997</v>
      </c>
      <c r="Y2113" s="2">
        <v>0</v>
      </c>
      <c r="Z2113" s="2">
        <v>0</v>
      </c>
      <c r="AA2113"/>
      <c r="AB2113"/>
    </row>
    <row r="2114" spans="1:28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4">
        <v>349</v>
      </c>
      <c r="Q2114" s="7">
        <v>698</v>
      </c>
      <c r="R2114" s="16">
        <v>229.31639999999999</v>
      </c>
      <c r="S2114" s="12">
        <v>458.63279999999997</v>
      </c>
      <c r="T2114" s="7">
        <f t="shared" ref="T2114:T2177" si="66">ROUND( ((V2114*100)/S2114),1)</f>
        <v>0</v>
      </c>
      <c r="U2114" s="3">
        <v>0</v>
      </c>
      <c r="V2114" s="7">
        <v>0</v>
      </c>
      <c r="W2114" s="7">
        <v>0</v>
      </c>
      <c r="X2114" s="2">
        <f t="shared" ref="X2114:X2177" si="67">S2114+V2114+W2114</f>
        <v>458.63279999999997</v>
      </c>
      <c r="Y2114" s="2">
        <v>0</v>
      </c>
      <c r="Z2114" s="2">
        <v>0</v>
      </c>
      <c r="AA2114"/>
      <c r="AB2114"/>
    </row>
    <row r="2115" spans="1:28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4">
        <v>349</v>
      </c>
      <c r="Q2115" s="7">
        <v>349</v>
      </c>
      <c r="R2115" s="16">
        <v>229.31639999999999</v>
      </c>
      <c r="S2115" s="12">
        <v>229.31639999999999</v>
      </c>
      <c r="T2115" s="7">
        <f t="shared" si="66"/>
        <v>0</v>
      </c>
      <c r="U2115" s="3">
        <v>0</v>
      </c>
      <c r="V2115" s="7">
        <v>0</v>
      </c>
      <c r="W2115" s="7">
        <v>0</v>
      </c>
      <c r="X2115" s="2">
        <f t="shared" si="67"/>
        <v>229.31639999999999</v>
      </c>
      <c r="Y2115" s="2">
        <v>0</v>
      </c>
      <c r="Z2115" s="2">
        <v>0</v>
      </c>
      <c r="AA2115"/>
      <c r="AB2115"/>
    </row>
    <row r="2116" spans="1:28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4">
        <v>1999</v>
      </c>
      <c r="Q2116" s="7">
        <v>1999</v>
      </c>
      <c r="R2116" s="16">
        <v>1313.5050000000001</v>
      </c>
      <c r="S2116" s="12">
        <v>1313.5050000000001</v>
      </c>
      <c r="T2116" s="7">
        <f t="shared" si="66"/>
        <v>0</v>
      </c>
      <c r="U2116" s="3">
        <v>0</v>
      </c>
      <c r="V2116" s="7">
        <v>0</v>
      </c>
      <c r="W2116" s="7">
        <v>0</v>
      </c>
      <c r="X2116" s="2">
        <f t="shared" si="67"/>
        <v>1313.5050000000001</v>
      </c>
      <c r="Y2116" s="2">
        <v>0</v>
      </c>
      <c r="Z2116" s="2">
        <v>0</v>
      </c>
      <c r="AA2116"/>
      <c r="AB2116"/>
    </row>
    <row r="2117" spans="1:28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4">
        <v>1999</v>
      </c>
      <c r="Q2117" s="7">
        <v>1999</v>
      </c>
      <c r="R2117" s="16">
        <v>1313.5050000000001</v>
      </c>
      <c r="S2117" s="12">
        <v>1313.5050000000001</v>
      </c>
      <c r="T2117" s="7">
        <f t="shared" si="66"/>
        <v>0</v>
      </c>
      <c r="U2117" s="3">
        <v>0</v>
      </c>
      <c r="V2117" s="7">
        <v>0</v>
      </c>
      <c r="W2117" s="7">
        <v>0</v>
      </c>
      <c r="X2117" s="2">
        <f t="shared" si="67"/>
        <v>1313.5050000000001</v>
      </c>
      <c r="Y2117" s="2">
        <v>0</v>
      </c>
      <c r="Z2117" s="2">
        <v>0</v>
      </c>
      <c r="AA2117"/>
      <c r="AB2117"/>
    </row>
    <row r="2118" spans="1:28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4">
        <v>1999</v>
      </c>
      <c r="Q2118" s="7">
        <v>3998</v>
      </c>
      <c r="R2118" s="16">
        <v>1313.5050000000001</v>
      </c>
      <c r="S2118" s="12">
        <v>2627.01</v>
      </c>
      <c r="T2118" s="7">
        <f t="shared" si="66"/>
        <v>0</v>
      </c>
      <c r="U2118" s="3">
        <v>0</v>
      </c>
      <c r="V2118" s="7">
        <v>0</v>
      </c>
      <c r="W2118" s="7">
        <v>0</v>
      </c>
      <c r="X2118" s="2">
        <f t="shared" si="67"/>
        <v>2627.01</v>
      </c>
      <c r="Y2118" s="2">
        <v>0</v>
      </c>
      <c r="Z2118" s="2">
        <v>0</v>
      </c>
      <c r="AA2118"/>
      <c r="AB2118"/>
    </row>
    <row r="2119" spans="1:28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4">
        <v>1999</v>
      </c>
      <c r="Q2119" s="7">
        <v>1999</v>
      </c>
      <c r="R2119" s="16">
        <v>1313.5050000000001</v>
      </c>
      <c r="S2119" s="12">
        <v>1313.5050000000001</v>
      </c>
      <c r="T2119" s="7">
        <f t="shared" si="66"/>
        <v>0</v>
      </c>
      <c r="U2119" s="3">
        <v>0</v>
      </c>
      <c r="V2119" s="7">
        <v>0</v>
      </c>
      <c r="W2119" s="7">
        <v>0</v>
      </c>
      <c r="X2119" s="2">
        <f t="shared" si="67"/>
        <v>1313.5050000000001</v>
      </c>
      <c r="Y2119" s="2">
        <v>0</v>
      </c>
      <c r="Z2119" s="2">
        <v>0</v>
      </c>
      <c r="AA2119"/>
      <c r="AB2119"/>
    </row>
    <row r="2120" spans="1:28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4">
        <v>1999</v>
      </c>
      <c r="Q2120" s="7">
        <v>1999</v>
      </c>
      <c r="R2120" s="16">
        <v>1313.5050000000001</v>
      </c>
      <c r="S2120" s="12">
        <v>1313.5050000000001</v>
      </c>
      <c r="T2120" s="7">
        <f t="shared" si="66"/>
        <v>0</v>
      </c>
      <c r="U2120" s="3">
        <v>0</v>
      </c>
      <c r="V2120" s="7">
        <v>0</v>
      </c>
      <c r="W2120" s="7">
        <v>0</v>
      </c>
      <c r="X2120" s="2">
        <f t="shared" si="67"/>
        <v>1313.5050000000001</v>
      </c>
      <c r="Y2120" s="2">
        <v>0</v>
      </c>
      <c r="Z2120" s="2">
        <v>0</v>
      </c>
      <c r="AA2120"/>
      <c r="AB2120"/>
    </row>
    <row r="2121" spans="1:28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4">
        <v>349</v>
      </c>
      <c r="Q2121" s="7">
        <v>698</v>
      </c>
      <c r="R2121" s="16">
        <v>229.31639999999999</v>
      </c>
      <c r="S2121" s="12">
        <v>458.63279999999997</v>
      </c>
      <c r="T2121" s="7">
        <f t="shared" si="66"/>
        <v>0</v>
      </c>
      <c r="U2121" s="3">
        <v>0</v>
      </c>
      <c r="V2121" s="7">
        <v>0</v>
      </c>
      <c r="W2121" s="7">
        <v>0</v>
      </c>
      <c r="X2121" s="2">
        <f t="shared" si="67"/>
        <v>458.63279999999997</v>
      </c>
      <c r="Y2121" s="2">
        <v>0</v>
      </c>
      <c r="Z2121" s="2">
        <v>0</v>
      </c>
      <c r="AA2121"/>
      <c r="AB2121"/>
    </row>
    <row r="2122" spans="1:28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4">
        <v>2199</v>
      </c>
      <c r="Q2122" s="7">
        <v>2199</v>
      </c>
      <c r="R2122" s="16">
        <v>1444.9218000000001</v>
      </c>
      <c r="S2122" s="12">
        <v>1444.9218000000001</v>
      </c>
      <c r="T2122" s="7">
        <f t="shared" si="66"/>
        <v>0</v>
      </c>
      <c r="U2122" s="3">
        <v>0</v>
      </c>
      <c r="V2122" s="7">
        <v>0</v>
      </c>
      <c r="W2122" s="7">
        <v>0</v>
      </c>
      <c r="X2122" s="2">
        <f t="shared" si="67"/>
        <v>1444.9218000000001</v>
      </c>
      <c r="Y2122" s="2">
        <v>0</v>
      </c>
      <c r="Z2122" s="2">
        <v>0</v>
      </c>
      <c r="AA2122"/>
      <c r="AB2122"/>
    </row>
    <row r="2123" spans="1:28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4">
        <v>899</v>
      </c>
      <c r="Q2123" s="7">
        <v>1798</v>
      </c>
      <c r="R2123" s="16">
        <v>590.71259999999995</v>
      </c>
      <c r="S2123" s="12">
        <v>1181.4251999999999</v>
      </c>
      <c r="T2123" s="7">
        <f t="shared" si="66"/>
        <v>0</v>
      </c>
      <c r="U2123" s="3">
        <v>0</v>
      </c>
      <c r="V2123" s="7">
        <v>0</v>
      </c>
      <c r="W2123" s="7">
        <v>0</v>
      </c>
      <c r="X2123" s="2">
        <f t="shared" si="67"/>
        <v>1181.4251999999999</v>
      </c>
      <c r="Y2123" s="2">
        <v>0</v>
      </c>
      <c r="Z2123" s="2">
        <v>0</v>
      </c>
      <c r="AA2123"/>
      <c r="AB2123"/>
    </row>
    <row r="2124" spans="1:28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4">
        <v>899</v>
      </c>
      <c r="Q2124" s="7">
        <v>899</v>
      </c>
      <c r="R2124" s="16">
        <v>590.71259999999995</v>
      </c>
      <c r="S2124" s="12">
        <v>590.71259999999995</v>
      </c>
      <c r="T2124" s="7">
        <f t="shared" si="66"/>
        <v>0</v>
      </c>
      <c r="U2124" s="3">
        <v>0</v>
      </c>
      <c r="V2124" s="7">
        <v>0</v>
      </c>
      <c r="W2124" s="7">
        <v>0</v>
      </c>
      <c r="X2124" s="2">
        <f t="shared" si="67"/>
        <v>590.71259999999995</v>
      </c>
      <c r="Y2124" s="2">
        <v>0</v>
      </c>
      <c r="Z2124" s="2">
        <v>0</v>
      </c>
      <c r="AA2124"/>
      <c r="AB2124"/>
    </row>
    <row r="2125" spans="1:28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4">
        <v>1999</v>
      </c>
      <c r="Q2125" s="7">
        <v>3998</v>
      </c>
      <c r="R2125" s="16">
        <v>1313.5050000000001</v>
      </c>
      <c r="S2125" s="12">
        <v>2627.01</v>
      </c>
      <c r="T2125" s="7">
        <f t="shared" si="66"/>
        <v>0</v>
      </c>
      <c r="U2125" s="3">
        <v>0</v>
      </c>
      <c r="V2125" s="7">
        <v>0</v>
      </c>
      <c r="W2125" s="7">
        <v>0</v>
      </c>
      <c r="X2125" s="2">
        <f t="shared" si="67"/>
        <v>2627.01</v>
      </c>
      <c r="Y2125" s="2">
        <v>0</v>
      </c>
      <c r="Z2125" s="2">
        <v>0</v>
      </c>
      <c r="AA2125"/>
      <c r="AB2125"/>
    </row>
    <row r="2126" spans="1:28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4">
        <v>899</v>
      </c>
      <c r="Q2126" s="7">
        <v>1798</v>
      </c>
      <c r="R2126" s="16">
        <v>590.71259999999995</v>
      </c>
      <c r="S2126" s="12">
        <v>1181.4251999999999</v>
      </c>
      <c r="T2126" s="7">
        <f t="shared" si="66"/>
        <v>0</v>
      </c>
      <c r="U2126" s="3">
        <v>0</v>
      </c>
      <c r="V2126" s="7">
        <v>0</v>
      </c>
      <c r="W2126" s="7">
        <v>0</v>
      </c>
      <c r="X2126" s="2">
        <f t="shared" si="67"/>
        <v>1181.4251999999999</v>
      </c>
      <c r="Y2126" s="2">
        <v>0</v>
      </c>
      <c r="Z2126" s="2">
        <v>0</v>
      </c>
      <c r="AA2126"/>
      <c r="AB2126"/>
    </row>
    <row r="2127" spans="1:28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4">
        <v>2199</v>
      </c>
      <c r="Q2127" s="7">
        <v>4398</v>
      </c>
      <c r="R2127" s="16">
        <v>1444.9218000000001</v>
      </c>
      <c r="S2127" s="12">
        <v>2889.8436000000002</v>
      </c>
      <c r="T2127" s="7">
        <f t="shared" si="66"/>
        <v>0</v>
      </c>
      <c r="U2127" s="3">
        <v>0</v>
      </c>
      <c r="V2127" s="7">
        <v>0</v>
      </c>
      <c r="W2127" s="7">
        <v>0</v>
      </c>
      <c r="X2127" s="2">
        <f t="shared" si="67"/>
        <v>2889.8436000000002</v>
      </c>
      <c r="Y2127" s="2">
        <v>0</v>
      </c>
      <c r="Z2127" s="2">
        <v>0</v>
      </c>
      <c r="AA2127"/>
      <c r="AB2127"/>
    </row>
    <row r="2128" spans="1:28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4">
        <v>1999</v>
      </c>
      <c r="Q2128" s="7">
        <v>1999</v>
      </c>
      <c r="R2128" s="16">
        <v>1313.5050000000001</v>
      </c>
      <c r="S2128" s="12">
        <v>1313.5050000000001</v>
      </c>
      <c r="T2128" s="7">
        <f t="shared" si="66"/>
        <v>0</v>
      </c>
      <c r="U2128" s="3">
        <v>0</v>
      </c>
      <c r="V2128" s="7">
        <v>0</v>
      </c>
      <c r="W2128" s="7">
        <v>0</v>
      </c>
      <c r="X2128" s="2">
        <f t="shared" si="67"/>
        <v>1313.5050000000001</v>
      </c>
      <c r="Y2128" s="2">
        <v>0</v>
      </c>
      <c r="Z2128" s="2">
        <v>0</v>
      </c>
      <c r="AA2128"/>
      <c r="AB2128"/>
    </row>
    <row r="2129" spans="1:28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4">
        <v>2199</v>
      </c>
      <c r="Q2129" s="7">
        <v>2199</v>
      </c>
      <c r="R2129" s="16">
        <v>1444.9218000000001</v>
      </c>
      <c r="S2129" s="12">
        <v>1444.9218000000001</v>
      </c>
      <c r="T2129" s="7">
        <f t="shared" si="66"/>
        <v>0</v>
      </c>
      <c r="U2129" s="3">
        <v>0</v>
      </c>
      <c r="V2129" s="7">
        <v>0</v>
      </c>
      <c r="W2129" s="7">
        <v>0</v>
      </c>
      <c r="X2129" s="2">
        <f t="shared" si="67"/>
        <v>1444.9218000000001</v>
      </c>
      <c r="Y2129" s="2">
        <v>0</v>
      </c>
      <c r="Z2129" s="2">
        <v>0</v>
      </c>
      <c r="AA2129"/>
      <c r="AB2129"/>
    </row>
    <row r="2130" spans="1:28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4">
        <v>2199</v>
      </c>
      <c r="Q2130" s="7">
        <v>2199</v>
      </c>
      <c r="R2130" s="16">
        <v>1444.9218000000001</v>
      </c>
      <c r="S2130" s="12">
        <v>1444.9218000000001</v>
      </c>
      <c r="T2130" s="7">
        <f t="shared" si="66"/>
        <v>0</v>
      </c>
      <c r="U2130" s="3">
        <v>0</v>
      </c>
      <c r="V2130" s="7">
        <v>0</v>
      </c>
      <c r="W2130" s="7">
        <v>0</v>
      </c>
      <c r="X2130" s="2">
        <f t="shared" si="67"/>
        <v>1444.9218000000001</v>
      </c>
      <c r="Y2130" s="2">
        <v>0</v>
      </c>
      <c r="Z2130" s="2">
        <v>0</v>
      </c>
      <c r="AA2130"/>
      <c r="AB2130"/>
    </row>
    <row r="2131" spans="1:28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4">
        <v>2199</v>
      </c>
      <c r="Q2131" s="7">
        <v>4398</v>
      </c>
      <c r="R2131" s="16">
        <v>1444.9218000000001</v>
      </c>
      <c r="S2131" s="12">
        <v>2889.8436000000002</v>
      </c>
      <c r="T2131" s="7">
        <f t="shared" si="66"/>
        <v>0</v>
      </c>
      <c r="U2131" s="3">
        <v>0</v>
      </c>
      <c r="V2131" s="7">
        <v>0</v>
      </c>
      <c r="W2131" s="7">
        <v>0</v>
      </c>
      <c r="X2131" s="2">
        <f t="shared" si="67"/>
        <v>2889.8436000000002</v>
      </c>
      <c r="Y2131" s="2">
        <v>0</v>
      </c>
      <c r="Z2131" s="2">
        <v>0</v>
      </c>
      <c r="AA2131"/>
      <c r="AB2131"/>
    </row>
    <row r="2132" spans="1:28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4">
        <v>2199</v>
      </c>
      <c r="Q2132" s="7">
        <v>2199</v>
      </c>
      <c r="R2132" s="16">
        <v>1444.9218000000001</v>
      </c>
      <c r="S2132" s="12">
        <v>1444.9218000000001</v>
      </c>
      <c r="T2132" s="7">
        <f t="shared" si="66"/>
        <v>0</v>
      </c>
      <c r="U2132" s="3">
        <v>0</v>
      </c>
      <c r="V2132" s="7">
        <v>0</v>
      </c>
      <c r="W2132" s="7">
        <v>0</v>
      </c>
      <c r="X2132" s="2">
        <f t="shared" si="67"/>
        <v>1444.9218000000001</v>
      </c>
      <c r="Y2132" s="2">
        <v>0</v>
      </c>
      <c r="Z2132" s="2">
        <v>0</v>
      </c>
      <c r="AA2132"/>
      <c r="AB2132"/>
    </row>
    <row r="2133" spans="1:28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4">
        <v>1999</v>
      </c>
      <c r="Q2133" s="7">
        <v>3998</v>
      </c>
      <c r="R2133" s="16">
        <v>1313.5050000000001</v>
      </c>
      <c r="S2133" s="12">
        <v>2627.01</v>
      </c>
      <c r="T2133" s="7">
        <f t="shared" si="66"/>
        <v>0</v>
      </c>
      <c r="U2133" s="3">
        <v>0</v>
      </c>
      <c r="V2133" s="7">
        <v>0</v>
      </c>
      <c r="W2133" s="7">
        <v>0</v>
      </c>
      <c r="X2133" s="2">
        <f t="shared" si="67"/>
        <v>2627.01</v>
      </c>
      <c r="Y2133" s="2">
        <v>0</v>
      </c>
      <c r="Z2133" s="2">
        <v>0</v>
      </c>
      <c r="AA2133"/>
      <c r="AB2133"/>
    </row>
    <row r="2134" spans="1:28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4">
        <v>3439</v>
      </c>
      <c r="Q2134" s="7">
        <v>31294.899999999998</v>
      </c>
      <c r="R2134" s="16">
        <v>1331</v>
      </c>
      <c r="S2134" s="12">
        <v>12112.1</v>
      </c>
      <c r="T2134" s="7">
        <f t="shared" si="66"/>
        <v>0</v>
      </c>
      <c r="U2134" s="3">
        <v>0</v>
      </c>
      <c r="V2134" s="7">
        <v>0</v>
      </c>
      <c r="W2134" s="7">
        <v>0</v>
      </c>
      <c r="X2134" s="2">
        <f t="shared" si="67"/>
        <v>12112.1</v>
      </c>
      <c r="Y2134" s="2">
        <v>0</v>
      </c>
      <c r="Z2134" s="2">
        <v>0</v>
      </c>
      <c r="AA2134"/>
      <c r="AB2134"/>
    </row>
    <row r="2135" spans="1:28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4">
        <v>1277</v>
      </c>
      <c r="Q2135" s="7">
        <v>10216</v>
      </c>
      <c r="R2135" s="16">
        <v>608</v>
      </c>
      <c r="S2135" s="12">
        <v>4864</v>
      </c>
      <c r="T2135" s="7">
        <f t="shared" si="66"/>
        <v>0</v>
      </c>
      <c r="U2135" s="3">
        <v>0</v>
      </c>
      <c r="V2135" s="7">
        <v>0</v>
      </c>
      <c r="W2135" s="7">
        <v>0</v>
      </c>
      <c r="X2135" s="2">
        <f t="shared" si="67"/>
        <v>4864</v>
      </c>
      <c r="Y2135" s="2">
        <v>0</v>
      </c>
      <c r="Z2135" s="2">
        <v>0</v>
      </c>
      <c r="AA2135"/>
      <c r="AB2135"/>
    </row>
    <row r="2136" spans="1:28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4">
        <v>2355</v>
      </c>
      <c r="Q2136" s="7">
        <v>20017.5</v>
      </c>
      <c r="R2136" s="16">
        <v>1003</v>
      </c>
      <c r="S2136" s="12">
        <v>8525.5</v>
      </c>
      <c r="T2136" s="7">
        <f t="shared" si="66"/>
        <v>0</v>
      </c>
      <c r="U2136" s="3">
        <v>0</v>
      </c>
      <c r="V2136" s="7">
        <v>0</v>
      </c>
      <c r="W2136" s="7">
        <v>0</v>
      </c>
      <c r="X2136" s="2">
        <f t="shared" si="67"/>
        <v>8525.5</v>
      </c>
      <c r="Y2136" s="2">
        <v>0</v>
      </c>
      <c r="Z2136" s="2">
        <v>0</v>
      </c>
      <c r="AA2136"/>
      <c r="AB2136"/>
    </row>
    <row r="2137" spans="1:28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4">
        <v>1471</v>
      </c>
      <c r="Q2137" s="7">
        <v>16475.2</v>
      </c>
      <c r="R2137" s="16">
        <v>661</v>
      </c>
      <c r="S2137" s="12">
        <v>7403.2</v>
      </c>
      <c r="T2137" s="7">
        <f t="shared" si="66"/>
        <v>0</v>
      </c>
      <c r="U2137" s="3">
        <v>0</v>
      </c>
      <c r="V2137" s="7">
        <v>0</v>
      </c>
      <c r="W2137" s="7">
        <v>0</v>
      </c>
      <c r="X2137" s="2">
        <f t="shared" si="67"/>
        <v>7403.2</v>
      </c>
      <c r="Y2137" s="2">
        <v>0</v>
      </c>
      <c r="Z2137" s="2">
        <v>0</v>
      </c>
      <c r="AA2137"/>
      <c r="AB2137"/>
    </row>
    <row r="2138" spans="1:28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4">
        <v>943</v>
      </c>
      <c r="Q2138" s="7">
        <v>11033.099999999999</v>
      </c>
      <c r="R2138" s="16">
        <v>449</v>
      </c>
      <c r="S2138" s="12">
        <v>5253.2999999999993</v>
      </c>
      <c r="T2138" s="7">
        <f t="shared" si="66"/>
        <v>0</v>
      </c>
      <c r="U2138" s="3">
        <v>0</v>
      </c>
      <c r="V2138" s="7">
        <v>0</v>
      </c>
      <c r="W2138" s="7">
        <v>0</v>
      </c>
      <c r="X2138" s="2">
        <f t="shared" si="67"/>
        <v>5253.2999999999993</v>
      </c>
      <c r="Y2138" s="2">
        <v>0</v>
      </c>
      <c r="Z2138" s="2">
        <v>0</v>
      </c>
      <c r="AA2138"/>
      <c r="AB2138"/>
    </row>
    <row r="2139" spans="1:28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4">
        <v>1277</v>
      </c>
      <c r="Q2139" s="7">
        <v>14302.4</v>
      </c>
      <c r="R2139" s="16">
        <v>608</v>
      </c>
      <c r="S2139" s="12">
        <v>6809.5999999999995</v>
      </c>
      <c r="T2139" s="7">
        <f t="shared" si="66"/>
        <v>0</v>
      </c>
      <c r="U2139" s="3">
        <v>0</v>
      </c>
      <c r="V2139" s="7">
        <v>0</v>
      </c>
      <c r="W2139" s="7">
        <v>0</v>
      </c>
      <c r="X2139" s="2">
        <f t="shared" si="67"/>
        <v>6809.5999999999995</v>
      </c>
      <c r="Y2139" s="2">
        <v>0</v>
      </c>
      <c r="Z2139" s="2">
        <v>0</v>
      </c>
      <c r="AA2139"/>
      <c r="AB2139"/>
    </row>
    <row r="2140" spans="1:28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4">
        <v>1354</v>
      </c>
      <c r="Q2140" s="7">
        <v>10832</v>
      </c>
      <c r="R2140" s="16">
        <v>608</v>
      </c>
      <c r="S2140" s="12">
        <v>4864</v>
      </c>
      <c r="T2140" s="7">
        <f t="shared" si="66"/>
        <v>0</v>
      </c>
      <c r="U2140" s="3">
        <v>0</v>
      </c>
      <c r="V2140" s="7">
        <v>0</v>
      </c>
      <c r="W2140" s="7">
        <v>0</v>
      </c>
      <c r="X2140" s="2">
        <f t="shared" si="67"/>
        <v>4864</v>
      </c>
      <c r="Y2140" s="2">
        <v>0</v>
      </c>
      <c r="Z2140" s="2">
        <v>0</v>
      </c>
      <c r="AA2140"/>
      <c r="AB2140"/>
    </row>
    <row r="2141" spans="1:28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4">
        <v>1354</v>
      </c>
      <c r="Q2141" s="7">
        <v>10832</v>
      </c>
      <c r="R2141" s="16">
        <v>608</v>
      </c>
      <c r="S2141" s="12">
        <v>4864</v>
      </c>
      <c r="T2141" s="7">
        <f t="shared" si="66"/>
        <v>0</v>
      </c>
      <c r="U2141" s="3">
        <v>0</v>
      </c>
      <c r="V2141" s="7">
        <v>0</v>
      </c>
      <c r="W2141" s="7">
        <v>0</v>
      </c>
      <c r="X2141" s="2">
        <f t="shared" si="67"/>
        <v>4864</v>
      </c>
      <c r="Y2141" s="2">
        <v>0</v>
      </c>
      <c r="Z2141" s="2">
        <v>0</v>
      </c>
      <c r="AA2141"/>
      <c r="AB2141"/>
    </row>
    <row r="2142" spans="1:28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4">
        <v>943</v>
      </c>
      <c r="Q2142" s="7">
        <v>8581.2999999999993</v>
      </c>
      <c r="R2142" s="16">
        <v>449</v>
      </c>
      <c r="S2142" s="12">
        <v>4085.8999999999996</v>
      </c>
      <c r="T2142" s="7">
        <f t="shared" si="66"/>
        <v>0</v>
      </c>
      <c r="U2142" s="3">
        <v>0</v>
      </c>
      <c r="V2142" s="7">
        <v>0</v>
      </c>
      <c r="W2142" s="7">
        <v>0</v>
      </c>
      <c r="X2142" s="2">
        <f t="shared" si="67"/>
        <v>4085.8999999999996</v>
      </c>
      <c r="Y2142" s="2">
        <v>0</v>
      </c>
      <c r="Z2142" s="2">
        <v>0</v>
      </c>
      <c r="AA2142"/>
      <c r="AB2142"/>
    </row>
    <row r="2143" spans="1:28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4">
        <v>1393</v>
      </c>
      <c r="Q2143" s="7">
        <v>15601.599999999999</v>
      </c>
      <c r="R2143" s="16">
        <v>564</v>
      </c>
      <c r="S2143" s="12">
        <v>6316.7999999999993</v>
      </c>
      <c r="T2143" s="7">
        <f t="shared" si="66"/>
        <v>0</v>
      </c>
      <c r="U2143" s="3">
        <v>0</v>
      </c>
      <c r="V2143" s="7">
        <v>0</v>
      </c>
      <c r="W2143" s="7">
        <v>0</v>
      </c>
      <c r="X2143" s="2">
        <f t="shared" si="67"/>
        <v>6316.7999999999993</v>
      </c>
      <c r="Y2143" s="2">
        <v>0</v>
      </c>
      <c r="Z2143" s="2">
        <v>0</v>
      </c>
      <c r="AA2143"/>
      <c r="AB2143"/>
    </row>
    <row r="2144" spans="1:28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4">
        <v>1362</v>
      </c>
      <c r="Q2144" s="7">
        <v>15254.4</v>
      </c>
      <c r="R2144" s="16">
        <v>548</v>
      </c>
      <c r="S2144" s="12">
        <v>6137.5999999999995</v>
      </c>
      <c r="T2144" s="7">
        <f t="shared" si="66"/>
        <v>0</v>
      </c>
      <c r="U2144" s="3">
        <v>0</v>
      </c>
      <c r="V2144" s="7">
        <v>0</v>
      </c>
      <c r="W2144" s="7">
        <v>0</v>
      </c>
      <c r="X2144" s="2">
        <f t="shared" si="67"/>
        <v>6137.5999999999995</v>
      </c>
      <c r="Y2144" s="2">
        <v>0</v>
      </c>
      <c r="Z2144" s="2">
        <v>0</v>
      </c>
      <c r="AA2144"/>
      <c r="AB2144"/>
    </row>
    <row r="2145" spans="1:28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4">
        <v>1362</v>
      </c>
      <c r="Q2145" s="7">
        <v>13075.199999999999</v>
      </c>
      <c r="R2145" s="16">
        <v>548</v>
      </c>
      <c r="S2145" s="12">
        <v>5260.8</v>
      </c>
      <c r="T2145" s="7">
        <f t="shared" si="66"/>
        <v>0</v>
      </c>
      <c r="U2145" s="3">
        <v>0</v>
      </c>
      <c r="V2145" s="7">
        <v>0</v>
      </c>
      <c r="W2145" s="7">
        <v>0</v>
      </c>
      <c r="X2145" s="2">
        <f t="shared" si="67"/>
        <v>5260.8</v>
      </c>
      <c r="Y2145" s="2">
        <v>0</v>
      </c>
      <c r="Z2145" s="2">
        <v>0</v>
      </c>
      <c r="AA2145"/>
      <c r="AB2145"/>
    </row>
    <row r="2146" spans="1:28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4">
        <v>575</v>
      </c>
      <c r="Q2146" s="7">
        <v>5232.5</v>
      </c>
      <c r="R2146" s="16">
        <v>265</v>
      </c>
      <c r="S2146" s="12">
        <v>2411.5</v>
      </c>
      <c r="T2146" s="7">
        <f t="shared" si="66"/>
        <v>0</v>
      </c>
      <c r="U2146" s="3">
        <v>0</v>
      </c>
      <c r="V2146" s="7">
        <v>0</v>
      </c>
      <c r="W2146" s="7">
        <v>0</v>
      </c>
      <c r="X2146" s="2">
        <f t="shared" si="67"/>
        <v>2411.5</v>
      </c>
      <c r="Y2146" s="2">
        <v>0</v>
      </c>
      <c r="Z2146" s="2">
        <v>0</v>
      </c>
      <c r="AA2146"/>
      <c r="AB2146"/>
    </row>
    <row r="2147" spans="1:28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4">
        <v>605</v>
      </c>
      <c r="Q2147" s="7">
        <v>5505.5</v>
      </c>
      <c r="R2147" s="16">
        <v>265</v>
      </c>
      <c r="S2147" s="12">
        <v>2411.5</v>
      </c>
      <c r="T2147" s="7">
        <f t="shared" si="66"/>
        <v>0</v>
      </c>
      <c r="U2147" s="3">
        <v>0</v>
      </c>
      <c r="V2147" s="7">
        <v>0</v>
      </c>
      <c r="W2147" s="7">
        <v>0</v>
      </c>
      <c r="X2147" s="2">
        <f t="shared" si="67"/>
        <v>2411.5</v>
      </c>
      <c r="Y2147" s="2">
        <v>0</v>
      </c>
      <c r="Z2147" s="2">
        <v>0</v>
      </c>
      <c r="AA2147"/>
      <c r="AB2147"/>
    </row>
    <row r="2148" spans="1:28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4">
        <v>1278</v>
      </c>
      <c r="Q2148" s="7">
        <v>12268.8</v>
      </c>
      <c r="R2148" s="16">
        <v>548</v>
      </c>
      <c r="S2148" s="12">
        <v>5260.8</v>
      </c>
      <c r="T2148" s="7">
        <f t="shared" si="66"/>
        <v>0</v>
      </c>
      <c r="U2148" s="3">
        <v>0</v>
      </c>
      <c r="V2148" s="7">
        <v>0</v>
      </c>
      <c r="W2148" s="7">
        <v>0</v>
      </c>
      <c r="X2148" s="2">
        <f t="shared" si="67"/>
        <v>5260.8</v>
      </c>
      <c r="Y2148" s="2">
        <v>0</v>
      </c>
      <c r="Z2148" s="2">
        <v>0</v>
      </c>
      <c r="AA2148"/>
      <c r="AB2148"/>
    </row>
    <row r="2149" spans="1:28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4">
        <v>605</v>
      </c>
      <c r="Q2149" s="7">
        <v>7078.5</v>
      </c>
      <c r="R2149" s="16">
        <v>265</v>
      </c>
      <c r="S2149" s="12">
        <v>3100.5</v>
      </c>
      <c r="T2149" s="7">
        <f t="shared" si="66"/>
        <v>0</v>
      </c>
      <c r="U2149" s="3">
        <v>0</v>
      </c>
      <c r="V2149" s="7">
        <v>0</v>
      </c>
      <c r="W2149" s="7">
        <v>0</v>
      </c>
      <c r="X2149" s="2">
        <f t="shared" si="67"/>
        <v>3100.5</v>
      </c>
      <c r="Y2149" s="2">
        <v>0</v>
      </c>
      <c r="Z2149" s="2">
        <v>0</v>
      </c>
      <c r="AA2149"/>
      <c r="AB2149"/>
    </row>
    <row r="2150" spans="1:28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4">
        <v>5863</v>
      </c>
      <c r="Q2150" s="7">
        <v>19054.75</v>
      </c>
      <c r="R2150" s="16">
        <v>2254</v>
      </c>
      <c r="S2150" s="12">
        <v>7325.5</v>
      </c>
      <c r="T2150" s="7">
        <f t="shared" si="66"/>
        <v>0</v>
      </c>
      <c r="U2150" s="3">
        <v>0</v>
      </c>
      <c r="V2150" s="7">
        <v>0</v>
      </c>
      <c r="W2150" s="7">
        <v>0</v>
      </c>
      <c r="X2150" s="2">
        <f t="shared" si="67"/>
        <v>7325.5</v>
      </c>
      <c r="Y2150" s="2">
        <v>0</v>
      </c>
      <c r="Z2150" s="2">
        <v>0</v>
      </c>
      <c r="AA2150"/>
      <c r="AB2150"/>
    </row>
    <row r="2151" spans="1:28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4">
        <v>5863</v>
      </c>
      <c r="Q2151" s="7">
        <v>19054.75</v>
      </c>
      <c r="R2151" s="16">
        <v>2254</v>
      </c>
      <c r="S2151" s="12">
        <v>7325.5</v>
      </c>
      <c r="T2151" s="7">
        <f t="shared" si="66"/>
        <v>0</v>
      </c>
      <c r="U2151" s="3">
        <v>0</v>
      </c>
      <c r="V2151" s="7">
        <v>0</v>
      </c>
      <c r="W2151" s="7">
        <v>0</v>
      </c>
      <c r="X2151" s="2">
        <f t="shared" si="67"/>
        <v>7325.5</v>
      </c>
      <c r="Y2151" s="2">
        <v>0</v>
      </c>
      <c r="Z2151" s="2">
        <v>0</v>
      </c>
      <c r="AA2151"/>
      <c r="AB2151"/>
    </row>
    <row r="2152" spans="1:28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4">
        <v>2927</v>
      </c>
      <c r="Q2152" s="7">
        <v>9512.75</v>
      </c>
      <c r="R2152" s="16">
        <v>1229</v>
      </c>
      <c r="S2152" s="12">
        <v>3994.25</v>
      </c>
      <c r="T2152" s="7">
        <f t="shared" si="66"/>
        <v>0</v>
      </c>
      <c r="U2152" s="3">
        <v>0</v>
      </c>
      <c r="V2152" s="7">
        <v>0</v>
      </c>
      <c r="W2152" s="7">
        <v>0</v>
      </c>
      <c r="X2152" s="2">
        <f t="shared" si="67"/>
        <v>3994.25</v>
      </c>
      <c r="Y2152" s="2">
        <v>0</v>
      </c>
      <c r="Z2152" s="2">
        <v>0</v>
      </c>
      <c r="AA2152"/>
      <c r="AB2152"/>
    </row>
    <row r="2153" spans="1:28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4">
        <v>5212</v>
      </c>
      <c r="Q2153" s="7">
        <v>16939</v>
      </c>
      <c r="R2153" s="16">
        <v>2254</v>
      </c>
      <c r="S2153" s="12">
        <v>7325.5</v>
      </c>
      <c r="T2153" s="7">
        <f t="shared" si="66"/>
        <v>0</v>
      </c>
      <c r="U2153" s="3">
        <v>0</v>
      </c>
      <c r="V2153" s="7">
        <v>0</v>
      </c>
      <c r="W2153" s="7">
        <v>0</v>
      </c>
      <c r="X2153" s="2">
        <f t="shared" si="67"/>
        <v>7325.5</v>
      </c>
      <c r="Y2153" s="2">
        <v>0</v>
      </c>
      <c r="Z2153" s="2">
        <v>0</v>
      </c>
      <c r="AA2153"/>
      <c r="AB2153"/>
    </row>
    <row r="2154" spans="1:28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4">
        <v>2723</v>
      </c>
      <c r="Q2154" s="7">
        <v>27230</v>
      </c>
      <c r="R2154" s="16">
        <v>1298</v>
      </c>
      <c r="S2154" s="12">
        <v>12980</v>
      </c>
      <c r="T2154" s="7">
        <f t="shared" si="66"/>
        <v>0</v>
      </c>
      <c r="U2154" s="3">
        <v>0</v>
      </c>
      <c r="V2154" s="7">
        <v>0</v>
      </c>
      <c r="W2154" s="7">
        <v>0</v>
      </c>
      <c r="X2154" s="2">
        <f t="shared" si="67"/>
        <v>12980</v>
      </c>
      <c r="Y2154" s="2">
        <v>0</v>
      </c>
      <c r="Z2154" s="2">
        <v>0</v>
      </c>
      <c r="AA2154"/>
      <c r="AB2154"/>
    </row>
    <row r="2155" spans="1:28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4">
        <v>2805</v>
      </c>
      <c r="Q2155" s="7">
        <v>28050</v>
      </c>
      <c r="R2155" s="16">
        <v>1210</v>
      </c>
      <c r="S2155" s="12">
        <v>12100</v>
      </c>
      <c r="T2155" s="7">
        <f t="shared" si="66"/>
        <v>0</v>
      </c>
      <c r="U2155" s="3">
        <v>0</v>
      </c>
      <c r="V2155" s="7">
        <v>0</v>
      </c>
      <c r="W2155" s="7">
        <v>0</v>
      </c>
      <c r="X2155" s="2">
        <f t="shared" si="67"/>
        <v>12100</v>
      </c>
      <c r="Y2155" s="2">
        <v>0</v>
      </c>
      <c r="Z2155" s="2">
        <v>0</v>
      </c>
      <c r="AA2155"/>
      <c r="AB2155"/>
    </row>
    <row r="2156" spans="1:28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4">
        <v>1092</v>
      </c>
      <c r="Q2156" s="7">
        <v>13650</v>
      </c>
      <c r="R2156" s="16">
        <v>431</v>
      </c>
      <c r="S2156" s="12">
        <v>5387.5</v>
      </c>
      <c r="T2156" s="7">
        <f t="shared" si="66"/>
        <v>0</v>
      </c>
      <c r="U2156" s="3">
        <v>0</v>
      </c>
      <c r="V2156" s="7">
        <v>0</v>
      </c>
      <c r="W2156" s="7">
        <v>0</v>
      </c>
      <c r="X2156" s="2">
        <f t="shared" si="67"/>
        <v>5387.5</v>
      </c>
      <c r="Y2156" s="2">
        <v>0</v>
      </c>
      <c r="Z2156" s="2">
        <v>0</v>
      </c>
      <c r="AA2156"/>
      <c r="AB2156"/>
    </row>
    <row r="2157" spans="1:28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4">
        <v>1092</v>
      </c>
      <c r="Q2157" s="7">
        <v>13650</v>
      </c>
      <c r="R2157" s="16">
        <v>431</v>
      </c>
      <c r="S2157" s="12">
        <v>5387.5</v>
      </c>
      <c r="T2157" s="7">
        <f t="shared" si="66"/>
        <v>0</v>
      </c>
      <c r="U2157" s="3">
        <v>0</v>
      </c>
      <c r="V2157" s="7">
        <v>0</v>
      </c>
      <c r="W2157" s="7">
        <v>0</v>
      </c>
      <c r="X2157" s="2">
        <f t="shared" si="67"/>
        <v>5387.5</v>
      </c>
      <c r="Y2157" s="2">
        <v>0</v>
      </c>
      <c r="Z2157" s="2">
        <v>0</v>
      </c>
      <c r="AA2157"/>
      <c r="AB2157"/>
    </row>
    <row r="2158" spans="1:28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4">
        <v>3657</v>
      </c>
      <c r="Q2158" s="7">
        <v>47541</v>
      </c>
      <c r="R2158" s="16">
        <v>1331</v>
      </c>
      <c r="S2158" s="12">
        <v>17303</v>
      </c>
      <c r="T2158" s="7">
        <f t="shared" si="66"/>
        <v>0</v>
      </c>
      <c r="U2158" s="3">
        <v>0</v>
      </c>
      <c r="V2158" s="7">
        <v>0</v>
      </c>
      <c r="W2158" s="7">
        <v>0</v>
      </c>
      <c r="X2158" s="2">
        <f t="shared" si="67"/>
        <v>17303</v>
      </c>
      <c r="Y2158" s="2">
        <v>0</v>
      </c>
      <c r="Z2158" s="2">
        <v>0</v>
      </c>
      <c r="AA2158"/>
      <c r="AB2158"/>
    </row>
    <row r="2159" spans="1:28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4">
        <v>2049</v>
      </c>
      <c r="Q2159" s="7">
        <v>22948.799999999999</v>
      </c>
      <c r="R2159" s="16">
        <v>830</v>
      </c>
      <c r="S2159" s="12">
        <v>9296</v>
      </c>
      <c r="T2159" s="7">
        <f t="shared" si="66"/>
        <v>0</v>
      </c>
      <c r="U2159" s="3">
        <v>0</v>
      </c>
      <c r="V2159" s="7">
        <v>0</v>
      </c>
      <c r="W2159" s="7">
        <v>0</v>
      </c>
      <c r="X2159" s="2">
        <f t="shared" si="67"/>
        <v>9296</v>
      </c>
      <c r="Y2159" s="2">
        <v>0</v>
      </c>
      <c r="Z2159" s="2">
        <v>0</v>
      </c>
      <c r="AA2159"/>
      <c r="AB2159"/>
    </row>
    <row r="2160" spans="1:28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4">
        <v>1899</v>
      </c>
      <c r="Q2160" s="7">
        <v>1899</v>
      </c>
      <c r="R2160" s="16">
        <v>1247.7965999999999</v>
      </c>
      <c r="S2160" s="12">
        <v>1247.7965999999999</v>
      </c>
      <c r="T2160" s="7">
        <f t="shared" si="66"/>
        <v>0</v>
      </c>
      <c r="U2160" s="3">
        <v>0</v>
      </c>
      <c r="V2160" s="7">
        <v>0</v>
      </c>
      <c r="W2160" s="7">
        <v>0</v>
      </c>
      <c r="X2160" s="2">
        <f t="shared" si="67"/>
        <v>1247.7965999999999</v>
      </c>
      <c r="Y2160" s="2">
        <v>0</v>
      </c>
      <c r="Z2160" s="2">
        <v>0</v>
      </c>
      <c r="AA2160"/>
      <c r="AB2160"/>
    </row>
    <row r="2161" spans="1:28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4">
        <v>1699</v>
      </c>
      <c r="Q2161" s="7">
        <v>1699</v>
      </c>
      <c r="R2161" s="16">
        <v>1116.3797999999999</v>
      </c>
      <c r="S2161" s="12">
        <v>1116.3797999999999</v>
      </c>
      <c r="T2161" s="7">
        <f t="shared" si="66"/>
        <v>0</v>
      </c>
      <c r="U2161" s="3">
        <v>0</v>
      </c>
      <c r="V2161" s="7">
        <v>0</v>
      </c>
      <c r="W2161" s="7">
        <v>0</v>
      </c>
      <c r="X2161" s="2">
        <f t="shared" si="67"/>
        <v>1116.3797999999999</v>
      </c>
      <c r="Y2161" s="2">
        <v>0</v>
      </c>
      <c r="Z2161" s="2">
        <v>0</v>
      </c>
      <c r="AA2161"/>
      <c r="AB2161"/>
    </row>
    <row r="2162" spans="1:28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4">
        <v>2199</v>
      </c>
      <c r="Q2162" s="7">
        <v>2199</v>
      </c>
      <c r="R2162" s="16">
        <v>1444.9218000000001</v>
      </c>
      <c r="S2162" s="12">
        <v>1444.9218000000001</v>
      </c>
      <c r="T2162" s="7">
        <f t="shared" si="66"/>
        <v>0</v>
      </c>
      <c r="U2162" s="3">
        <v>0</v>
      </c>
      <c r="V2162" s="7">
        <v>0</v>
      </c>
      <c r="W2162" s="7">
        <v>0</v>
      </c>
      <c r="X2162" s="2">
        <f t="shared" si="67"/>
        <v>1444.9218000000001</v>
      </c>
      <c r="Y2162" s="2">
        <v>0</v>
      </c>
      <c r="Z2162" s="2">
        <v>0</v>
      </c>
      <c r="AA2162"/>
      <c r="AB2162"/>
    </row>
    <row r="2163" spans="1:28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4">
        <v>2199</v>
      </c>
      <c r="Q2163" s="7">
        <v>2199</v>
      </c>
      <c r="R2163" s="16">
        <v>1444.9218000000001</v>
      </c>
      <c r="S2163" s="12">
        <v>1444.9218000000001</v>
      </c>
      <c r="T2163" s="7">
        <f t="shared" si="66"/>
        <v>0</v>
      </c>
      <c r="U2163" s="3">
        <v>0</v>
      </c>
      <c r="V2163" s="7">
        <v>0</v>
      </c>
      <c r="W2163" s="7">
        <v>0</v>
      </c>
      <c r="X2163" s="2">
        <f t="shared" si="67"/>
        <v>1444.9218000000001</v>
      </c>
      <c r="Y2163" s="2">
        <v>0</v>
      </c>
      <c r="Z2163" s="2">
        <v>0</v>
      </c>
      <c r="AA2163"/>
      <c r="AB2163"/>
    </row>
    <row r="2164" spans="1:28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4">
        <v>1699</v>
      </c>
      <c r="Q2164" s="7">
        <v>1699</v>
      </c>
      <c r="R2164" s="16">
        <v>1116.3797999999999</v>
      </c>
      <c r="S2164" s="12">
        <v>1116.3797999999999</v>
      </c>
      <c r="T2164" s="7">
        <f t="shared" si="66"/>
        <v>0</v>
      </c>
      <c r="U2164" s="3">
        <v>0</v>
      </c>
      <c r="V2164" s="7">
        <v>0</v>
      </c>
      <c r="W2164" s="7">
        <v>0</v>
      </c>
      <c r="X2164" s="2">
        <f t="shared" si="67"/>
        <v>1116.3797999999999</v>
      </c>
      <c r="Y2164" s="2">
        <v>0</v>
      </c>
      <c r="Z2164" s="2">
        <v>0</v>
      </c>
      <c r="AA2164"/>
      <c r="AB2164"/>
    </row>
    <row r="2165" spans="1:28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4">
        <v>1699</v>
      </c>
      <c r="Q2165" s="7">
        <v>3398</v>
      </c>
      <c r="R2165" s="16">
        <v>1116.3797999999999</v>
      </c>
      <c r="S2165" s="12">
        <v>2232.7595999999999</v>
      </c>
      <c r="T2165" s="7">
        <f t="shared" si="66"/>
        <v>0</v>
      </c>
      <c r="U2165" s="3">
        <v>0</v>
      </c>
      <c r="V2165" s="7">
        <v>0</v>
      </c>
      <c r="W2165" s="7">
        <v>0</v>
      </c>
      <c r="X2165" s="2">
        <f t="shared" si="67"/>
        <v>2232.7595999999999</v>
      </c>
      <c r="Y2165" s="2">
        <v>0</v>
      </c>
      <c r="Z2165" s="2">
        <v>0</v>
      </c>
      <c r="AA2165"/>
      <c r="AB2165"/>
    </row>
    <row r="2166" spans="1:28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4">
        <v>2199</v>
      </c>
      <c r="Q2166" s="7">
        <v>2199</v>
      </c>
      <c r="R2166" s="16">
        <v>1444.9218000000001</v>
      </c>
      <c r="S2166" s="12">
        <v>1444.9218000000001</v>
      </c>
      <c r="T2166" s="7">
        <f t="shared" si="66"/>
        <v>0</v>
      </c>
      <c r="U2166" s="3">
        <v>0</v>
      </c>
      <c r="V2166" s="7">
        <v>0</v>
      </c>
      <c r="W2166" s="7">
        <v>0</v>
      </c>
      <c r="X2166" s="2">
        <f t="shared" si="67"/>
        <v>1444.9218000000001</v>
      </c>
      <c r="Y2166" s="2">
        <v>0</v>
      </c>
      <c r="Z2166" s="2">
        <v>0</v>
      </c>
      <c r="AA2166"/>
      <c r="AB2166"/>
    </row>
    <row r="2167" spans="1:28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4">
        <v>2199</v>
      </c>
      <c r="Q2167" s="7">
        <v>4398</v>
      </c>
      <c r="R2167" s="16">
        <v>1444.9218000000001</v>
      </c>
      <c r="S2167" s="12">
        <v>2889.8436000000002</v>
      </c>
      <c r="T2167" s="7">
        <f t="shared" si="66"/>
        <v>0</v>
      </c>
      <c r="U2167" s="3">
        <v>0</v>
      </c>
      <c r="V2167" s="7">
        <v>0</v>
      </c>
      <c r="W2167" s="7">
        <v>0</v>
      </c>
      <c r="X2167" s="2">
        <f t="shared" si="67"/>
        <v>2889.8436000000002</v>
      </c>
      <c r="Y2167" s="2">
        <v>0</v>
      </c>
      <c r="Z2167" s="2">
        <v>0</v>
      </c>
      <c r="AA2167"/>
      <c r="AB2167"/>
    </row>
    <row r="2168" spans="1:28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4">
        <v>1899</v>
      </c>
      <c r="Q2168" s="7">
        <v>1899</v>
      </c>
      <c r="R2168" s="16">
        <v>1247.7965999999999</v>
      </c>
      <c r="S2168" s="12">
        <v>1247.7965999999999</v>
      </c>
      <c r="T2168" s="7">
        <f t="shared" si="66"/>
        <v>0</v>
      </c>
      <c r="U2168" s="3">
        <v>0</v>
      </c>
      <c r="V2168" s="7">
        <v>0</v>
      </c>
      <c r="W2168" s="7">
        <v>0</v>
      </c>
      <c r="X2168" s="2">
        <f t="shared" si="67"/>
        <v>1247.7965999999999</v>
      </c>
      <c r="Y2168" s="2">
        <v>0</v>
      </c>
      <c r="Z2168" s="2">
        <v>0</v>
      </c>
      <c r="AA2168"/>
      <c r="AB2168"/>
    </row>
    <row r="2169" spans="1:28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4">
        <v>1899</v>
      </c>
      <c r="Q2169" s="7">
        <v>3798</v>
      </c>
      <c r="R2169" s="16">
        <v>1247.7965999999999</v>
      </c>
      <c r="S2169" s="12">
        <v>2495.5931999999998</v>
      </c>
      <c r="T2169" s="7">
        <f t="shared" si="66"/>
        <v>0</v>
      </c>
      <c r="U2169" s="3">
        <v>0</v>
      </c>
      <c r="V2169" s="7">
        <v>0</v>
      </c>
      <c r="W2169" s="7">
        <v>0</v>
      </c>
      <c r="X2169" s="2">
        <f t="shared" si="67"/>
        <v>2495.5931999999998</v>
      </c>
      <c r="Y2169" s="2">
        <v>0</v>
      </c>
      <c r="Z2169" s="2">
        <v>0</v>
      </c>
      <c r="AA2169"/>
      <c r="AB2169"/>
    </row>
    <row r="2170" spans="1:28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4">
        <v>1899</v>
      </c>
      <c r="Q2170" s="7">
        <v>1899</v>
      </c>
      <c r="R2170" s="16">
        <v>1247.7965999999999</v>
      </c>
      <c r="S2170" s="12">
        <v>1247.7965999999999</v>
      </c>
      <c r="T2170" s="7">
        <f t="shared" si="66"/>
        <v>0</v>
      </c>
      <c r="U2170" s="3">
        <v>0</v>
      </c>
      <c r="V2170" s="7">
        <v>0</v>
      </c>
      <c r="W2170" s="7">
        <v>0</v>
      </c>
      <c r="X2170" s="2">
        <f t="shared" si="67"/>
        <v>1247.7965999999999</v>
      </c>
      <c r="Y2170" s="2">
        <v>0</v>
      </c>
      <c r="Z2170" s="2">
        <v>0</v>
      </c>
      <c r="AA2170"/>
      <c r="AB2170"/>
    </row>
    <row r="2171" spans="1:28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4">
        <v>1899</v>
      </c>
      <c r="Q2171" s="7">
        <v>1899</v>
      </c>
      <c r="R2171" s="16">
        <v>1247.7965999999999</v>
      </c>
      <c r="S2171" s="12">
        <v>1247.7965999999999</v>
      </c>
      <c r="T2171" s="7">
        <f t="shared" si="66"/>
        <v>0</v>
      </c>
      <c r="U2171" s="3">
        <v>0</v>
      </c>
      <c r="V2171" s="7">
        <v>0</v>
      </c>
      <c r="W2171" s="7">
        <v>0</v>
      </c>
      <c r="X2171" s="2">
        <f t="shared" si="67"/>
        <v>1247.7965999999999</v>
      </c>
      <c r="Y2171" s="2">
        <v>0</v>
      </c>
      <c r="Z2171" s="2">
        <v>0</v>
      </c>
      <c r="AA2171"/>
      <c r="AB2171"/>
    </row>
    <row r="2172" spans="1:28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4">
        <v>1999</v>
      </c>
      <c r="Q2172" s="7">
        <v>3998</v>
      </c>
      <c r="R2172" s="16">
        <v>1313.5050000000001</v>
      </c>
      <c r="S2172" s="12">
        <v>2627.01</v>
      </c>
      <c r="T2172" s="7">
        <f t="shared" si="66"/>
        <v>0</v>
      </c>
      <c r="U2172" s="3">
        <v>0</v>
      </c>
      <c r="V2172" s="7">
        <v>0</v>
      </c>
      <c r="W2172" s="7">
        <v>0</v>
      </c>
      <c r="X2172" s="2">
        <f t="shared" si="67"/>
        <v>2627.01</v>
      </c>
      <c r="Y2172" s="2">
        <v>0</v>
      </c>
      <c r="Z2172" s="2">
        <v>0</v>
      </c>
      <c r="AA2172"/>
      <c r="AB2172"/>
    </row>
    <row r="2173" spans="1:28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4">
        <v>1899</v>
      </c>
      <c r="Q2173" s="7">
        <v>3798</v>
      </c>
      <c r="R2173" s="16">
        <v>1247.7965999999999</v>
      </c>
      <c r="S2173" s="12">
        <v>2495.5931999999998</v>
      </c>
      <c r="T2173" s="7">
        <f t="shared" si="66"/>
        <v>0</v>
      </c>
      <c r="U2173" s="3">
        <v>0</v>
      </c>
      <c r="V2173" s="7">
        <v>0</v>
      </c>
      <c r="W2173" s="7">
        <v>0</v>
      </c>
      <c r="X2173" s="2">
        <f t="shared" si="67"/>
        <v>2495.5931999999998</v>
      </c>
      <c r="Y2173" s="2">
        <v>0</v>
      </c>
      <c r="Z2173" s="2">
        <v>0</v>
      </c>
      <c r="AA2173"/>
      <c r="AB2173"/>
    </row>
    <row r="2174" spans="1:28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4">
        <v>1899</v>
      </c>
      <c r="Q2174" s="7">
        <v>1899</v>
      </c>
      <c r="R2174" s="16">
        <v>1247.7965999999999</v>
      </c>
      <c r="S2174" s="12">
        <v>1247.7965999999999</v>
      </c>
      <c r="T2174" s="7">
        <f t="shared" si="66"/>
        <v>0</v>
      </c>
      <c r="U2174" s="3">
        <v>0</v>
      </c>
      <c r="V2174" s="7">
        <v>0</v>
      </c>
      <c r="W2174" s="7">
        <v>0</v>
      </c>
      <c r="X2174" s="2">
        <f t="shared" si="67"/>
        <v>1247.7965999999999</v>
      </c>
      <c r="Y2174" s="2">
        <v>0</v>
      </c>
      <c r="Z2174" s="2">
        <v>0</v>
      </c>
      <c r="AA2174"/>
      <c r="AB2174"/>
    </row>
    <row r="2175" spans="1:28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4">
        <v>1899</v>
      </c>
      <c r="Q2175" s="7">
        <v>1899</v>
      </c>
      <c r="R2175" s="16">
        <v>1247.7965999999999</v>
      </c>
      <c r="S2175" s="12">
        <v>1247.7965999999999</v>
      </c>
      <c r="T2175" s="7">
        <f t="shared" si="66"/>
        <v>0</v>
      </c>
      <c r="U2175" s="3">
        <v>0</v>
      </c>
      <c r="V2175" s="7">
        <v>0</v>
      </c>
      <c r="W2175" s="7">
        <v>0</v>
      </c>
      <c r="X2175" s="2">
        <f t="shared" si="67"/>
        <v>1247.7965999999999</v>
      </c>
      <c r="Y2175" s="2">
        <v>0</v>
      </c>
      <c r="Z2175" s="2">
        <v>0</v>
      </c>
      <c r="AA2175"/>
      <c r="AB2175"/>
    </row>
    <row r="2176" spans="1:28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4">
        <v>1899</v>
      </c>
      <c r="Q2176" s="7">
        <v>1899</v>
      </c>
      <c r="R2176" s="16">
        <v>1247.7965999999999</v>
      </c>
      <c r="S2176" s="12">
        <v>1247.7965999999999</v>
      </c>
      <c r="T2176" s="7">
        <f t="shared" si="66"/>
        <v>0</v>
      </c>
      <c r="U2176" s="3">
        <v>0</v>
      </c>
      <c r="V2176" s="7">
        <v>0</v>
      </c>
      <c r="W2176" s="7">
        <v>0</v>
      </c>
      <c r="X2176" s="2">
        <f t="shared" si="67"/>
        <v>1247.7965999999999</v>
      </c>
      <c r="Y2176" s="2">
        <v>0</v>
      </c>
      <c r="Z2176" s="2">
        <v>0</v>
      </c>
      <c r="AA2176"/>
      <c r="AB2176"/>
    </row>
    <row r="2177" spans="1:28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4">
        <v>1899</v>
      </c>
      <c r="Q2177" s="7">
        <v>3798</v>
      </c>
      <c r="R2177" s="16">
        <v>1247.7965999999999</v>
      </c>
      <c r="S2177" s="12">
        <v>2495.5931999999998</v>
      </c>
      <c r="T2177" s="7">
        <f t="shared" si="66"/>
        <v>0</v>
      </c>
      <c r="U2177" s="3">
        <v>0</v>
      </c>
      <c r="V2177" s="7">
        <v>0</v>
      </c>
      <c r="W2177" s="7">
        <v>0</v>
      </c>
      <c r="X2177" s="2">
        <f t="shared" si="67"/>
        <v>2495.5931999999998</v>
      </c>
      <c r="Y2177" s="2">
        <v>0</v>
      </c>
      <c r="Z2177" s="2">
        <v>0</v>
      </c>
      <c r="AA2177"/>
      <c r="AB2177"/>
    </row>
    <row r="2178" spans="1:28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4">
        <v>1899</v>
      </c>
      <c r="Q2178" s="7">
        <v>1899</v>
      </c>
      <c r="R2178" s="16">
        <v>1247.7965999999999</v>
      </c>
      <c r="S2178" s="12">
        <v>1247.7965999999999</v>
      </c>
      <c r="T2178" s="7">
        <f t="shared" ref="T2178:T2241" si="68">ROUND( ((V2178*100)/S2178),1)</f>
        <v>0</v>
      </c>
      <c r="U2178" s="3">
        <v>0</v>
      </c>
      <c r="V2178" s="7">
        <v>0</v>
      </c>
      <c r="W2178" s="7">
        <v>0</v>
      </c>
      <c r="X2178" s="2">
        <f t="shared" ref="X2178:X2241" si="69">S2178+V2178+W2178</f>
        <v>1247.7965999999999</v>
      </c>
      <c r="Y2178" s="2">
        <v>0</v>
      </c>
      <c r="Z2178" s="2">
        <v>0</v>
      </c>
      <c r="AA2178"/>
      <c r="AB2178"/>
    </row>
    <row r="2179" spans="1:28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4">
        <v>999</v>
      </c>
      <c r="Q2179" s="7">
        <v>999</v>
      </c>
      <c r="R2179" s="16">
        <v>656.42100000000005</v>
      </c>
      <c r="S2179" s="12">
        <v>656.42100000000005</v>
      </c>
      <c r="T2179" s="7">
        <f t="shared" si="68"/>
        <v>0</v>
      </c>
      <c r="U2179" s="3">
        <v>0</v>
      </c>
      <c r="V2179" s="7">
        <v>0</v>
      </c>
      <c r="W2179" s="7">
        <v>0</v>
      </c>
      <c r="X2179" s="2">
        <f t="shared" si="69"/>
        <v>656.42100000000005</v>
      </c>
      <c r="Y2179" s="2">
        <v>0</v>
      </c>
      <c r="Z2179" s="2">
        <v>0</v>
      </c>
      <c r="AA2179"/>
      <c r="AB2179"/>
    </row>
    <row r="2180" spans="1:28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4">
        <v>1899</v>
      </c>
      <c r="Q2180" s="7">
        <v>1899</v>
      </c>
      <c r="R2180" s="16">
        <v>1247.7965999999999</v>
      </c>
      <c r="S2180" s="12">
        <v>1247.7965999999999</v>
      </c>
      <c r="T2180" s="7">
        <f t="shared" si="68"/>
        <v>0</v>
      </c>
      <c r="U2180" s="3">
        <v>0</v>
      </c>
      <c r="V2180" s="7">
        <v>0</v>
      </c>
      <c r="W2180" s="7">
        <v>0</v>
      </c>
      <c r="X2180" s="2">
        <f t="shared" si="69"/>
        <v>1247.7965999999999</v>
      </c>
      <c r="Y2180" s="2">
        <v>0</v>
      </c>
      <c r="Z2180" s="2">
        <v>0</v>
      </c>
      <c r="AA2180"/>
      <c r="AB2180"/>
    </row>
    <row r="2181" spans="1:28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4">
        <v>2999</v>
      </c>
      <c r="Q2181" s="7">
        <v>5998</v>
      </c>
      <c r="R2181" s="16">
        <v>1970.5788</v>
      </c>
      <c r="S2181" s="12">
        <v>3941.1576</v>
      </c>
      <c r="T2181" s="7">
        <f t="shared" si="68"/>
        <v>0</v>
      </c>
      <c r="U2181" s="3">
        <v>0</v>
      </c>
      <c r="V2181" s="7">
        <v>0</v>
      </c>
      <c r="W2181" s="7">
        <v>0</v>
      </c>
      <c r="X2181" s="2">
        <f t="shared" si="69"/>
        <v>3941.1576</v>
      </c>
      <c r="Y2181" s="2">
        <v>0</v>
      </c>
      <c r="Z2181" s="2">
        <v>0</v>
      </c>
      <c r="AA2181"/>
      <c r="AB2181"/>
    </row>
    <row r="2182" spans="1:28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4">
        <v>2999</v>
      </c>
      <c r="Q2182" s="7">
        <v>5998</v>
      </c>
      <c r="R2182" s="16">
        <v>1970.5788</v>
      </c>
      <c r="S2182" s="12">
        <v>3941.1576</v>
      </c>
      <c r="T2182" s="7">
        <f t="shared" si="68"/>
        <v>0</v>
      </c>
      <c r="U2182" s="3">
        <v>0</v>
      </c>
      <c r="V2182" s="7">
        <v>0</v>
      </c>
      <c r="W2182" s="7">
        <v>0</v>
      </c>
      <c r="X2182" s="2">
        <f t="shared" si="69"/>
        <v>3941.1576</v>
      </c>
      <c r="Y2182" s="2">
        <v>0</v>
      </c>
      <c r="Z2182" s="2">
        <v>0</v>
      </c>
      <c r="AA2182"/>
      <c r="AB2182"/>
    </row>
    <row r="2183" spans="1:28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4">
        <v>2999</v>
      </c>
      <c r="Q2183" s="7">
        <v>5998</v>
      </c>
      <c r="R2183" s="16">
        <v>1970.5788</v>
      </c>
      <c r="S2183" s="12">
        <v>3941.1576</v>
      </c>
      <c r="T2183" s="7">
        <f t="shared" si="68"/>
        <v>0</v>
      </c>
      <c r="U2183" s="3">
        <v>0</v>
      </c>
      <c r="V2183" s="7">
        <v>0</v>
      </c>
      <c r="W2183" s="7">
        <v>0</v>
      </c>
      <c r="X2183" s="2">
        <f t="shared" si="69"/>
        <v>3941.1576</v>
      </c>
      <c r="Y2183" s="2">
        <v>0</v>
      </c>
      <c r="Z2183" s="2">
        <v>0</v>
      </c>
      <c r="AA2183"/>
      <c r="AB2183"/>
    </row>
    <row r="2184" spans="1:28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4">
        <v>2599</v>
      </c>
      <c r="Q2184" s="7">
        <v>5198</v>
      </c>
      <c r="R2184" s="16">
        <v>1707.7554</v>
      </c>
      <c r="S2184" s="12">
        <v>3415.5108</v>
      </c>
      <c r="T2184" s="7">
        <f t="shared" si="68"/>
        <v>0</v>
      </c>
      <c r="U2184" s="3">
        <v>0</v>
      </c>
      <c r="V2184" s="7">
        <v>0</v>
      </c>
      <c r="W2184" s="7">
        <v>0</v>
      </c>
      <c r="X2184" s="2">
        <f t="shared" si="69"/>
        <v>3415.5108</v>
      </c>
      <c r="Y2184" s="2">
        <v>0</v>
      </c>
      <c r="Z2184" s="2">
        <v>0</v>
      </c>
      <c r="AA2184"/>
      <c r="AB2184"/>
    </row>
    <row r="2185" spans="1:28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4">
        <v>2599</v>
      </c>
      <c r="Q2185" s="7">
        <v>5198</v>
      </c>
      <c r="R2185" s="16">
        <v>1707.7554</v>
      </c>
      <c r="S2185" s="12">
        <v>3415.5108</v>
      </c>
      <c r="T2185" s="7">
        <f t="shared" si="68"/>
        <v>0</v>
      </c>
      <c r="U2185" s="3">
        <v>0</v>
      </c>
      <c r="V2185" s="7">
        <v>0</v>
      </c>
      <c r="W2185" s="7">
        <v>0</v>
      </c>
      <c r="X2185" s="2">
        <f t="shared" si="69"/>
        <v>3415.5108</v>
      </c>
      <c r="Y2185" s="2">
        <v>0</v>
      </c>
      <c r="Z2185" s="2">
        <v>0</v>
      </c>
      <c r="AA2185"/>
      <c r="AB2185"/>
    </row>
    <row r="2186" spans="1:28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4">
        <v>2599</v>
      </c>
      <c r="Q2186" s="7">
        <v>5198</v>
      </c>
      <c r="R2186" s="16">
        <v>1707.7554</v>
      </c>
      <c r="S2186" s="12">
        <v>3415.5108</v>
      </c>
      <c r="T2186" s="7">
        <f t="shared" si="68"/>
        <v>0</v>
      </c>
      <c r="U2186" s="3">
        <v>0</v>
      </c>
      <c r="V2186" s="7">
        <v>0</v>
      </c>
      <c r="W2186" s="7">
        <v>0</v>
      </c>
      <c r="X2186" s="2">
        <f t="shared" si="69"/>
        <v>3415.5108</v>
      </c>
      <c r="Y2186" s="2">
        <v>0</v>
      </c>
      <c r="Z2186" s="2">
        <v>0</v>
      </c>
      <c r="AA2186"/>
      <c r="AB2186"/>
    </row>
    <row r="2187" spans="1:28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4">
        <v>1899</v>
      </c>
      <c r="Q2187" s="7">
        <v>1899</v>
      </c>
      <c r="R2187" s="16">
        <v>1247.7965999999999</v>
      </c>
      <c r="S2187" s="12">
        <v>1247.7965999999999</v>
      </c>
      <c r="T2187" s="7">
        <f t="shared" si="68"/>
        <v>0</v>
      </c>
      <c r="U2187" s="3">
        <v>0</v>
      </c>
      <c r="V2187" s="7">
        <v>0</v>
      </c>
      <c r="W2187" s="7">
        <v>0</v>
      </c>
      <c r="X2187" s="2">
        <f t="shared" si="69"/>
        <v>1247.7965999999999</v>
      </c>
      <c r="Y2187" s="2">
        <v>0</v>
      </c>
      <c r="Z2187" s="2">
        <v>0</v>
      </c>
      <c r="AA2187"/>
      <c r="AB2187"/>
    </row>
    <row r="2188" spans="1:28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4">
        <v>999</v>
      </c>
      <c r="Q2188" s="7">
        <v>1998</v>
      </c>
      <c r="R2188" s="16">
        <v>656.42100000000005</v>
      </c>
      <c r="S2188" s="12">
        <v>1312.8420000000001</v>
      </c>
      <c r="T2188" s="7">
        <f t="shared" si="68"/>
        <v>0</v>
      </c>
      <c r="U2188" s="3">
        <v>0</v>
      </c>
      <c r="V2188" s="7">
        <v>0</v>
      </c>
      <c r="W2188" s="7">
        <v>0</v>
      </c>
      <c r="X2188" s="2">
        <f t="shared" si="69"/>
        <v>1312.8420000000001</v>
      </c>
      <c r="Y2188" s="2">
        <v>0</v>
      </c>
      <c r="Z2188" s="2">
        <v>0</v>
      </c>
      <c r="AA2188"/>
      <c r="AB2188"/>
    </row>
    <row r="2189" spans="1:28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4">
        <v>1899</v>
      </c>
      <c r="Q2189" s="7">
        <v>1899</v>
      </c>
      <c r="R2189" s="16">
        <v>1247.7965999999999</v>
      </c>
      <c r="S2189" s="12">
        <v>1247.7965999999999</v>
      </c>
      <c r="T2189" s="7">
        <f t="shared" si="68"/>
        <v>0</v>
      </c>
      <c r="U2189" s="3">
        <v>0</v>
      </c>
      <c r="V2189" s="7">
        <v>0</v>
      </c>
      <c r="W2189" s="7">
        <v>0</v>
      </c>
      <c r="X2189" s="2">
        <f t="shared" si="69"/>
        <v>1247.7965999999999</v>
      </c>
      <c r="Y2189" s="2">
        <v>0</v>
      </c>
      <c r="Z2189" s="2">
        <v>0</v>
      </c>
      <c r="AA2189"/>
      <c r="AB2189"/>
    </row>
    <row r="2190" spans="1:28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4">
        <v>999</v>
      </c>
      <c r="Q2190" s="7">
        <v>999</v>
      </c>
      <c r="R2190" s="16">
        <v>656.42100000000005</v>
      </c>
      <c r="S2190" s="12">
        <v>656.42100000000005</v>
      </c>
      <c r="T2190" s="7">
        <f t="shared" si="68"/>
        <v>0</v>
      </c>
      <c r="U2190" s="3">
        <v>0</v>
      </c>
      <c r="V2190" s="7">
        <v>0</v>
      </c>
      <c r="W2190" s="7">
        <v>0</v>
      </c>
      <c r="X2190" s="2">
        <f t="shared" si="69"/>
        <v>656.42100000000005</v>
      </c>
      <c r="Y2190" s="2">
        <v>0</v>
      </c>
      <c r="Z2190" s="2">
        <v>0</v>
      </c>
      <c r="AA2190"/>
      <c r="AB2190"/>
    </row>
    <row r="2191" spans="1:28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4">
        <v>1999</v>
      </c>
      <c r="Q2191" s="7">
        <v>1999</v>
      </c>
      <c r="R2191" s="16">
        <v>1313.5050000000001</v>
      </c>
      <c r="S2191" s="12">
        <v>1313.5050000000001</v>
      </c>
      <c r="T2191" s="7">
        <f t="shared" si="68"/>
        <v>0</v>
      </c>
      <c r="U2191" s="3">
        <v>0</v>
      </c>
      <c r="V2191" s="7">
        <v>0</v>
      </c>
      <c r="W2191" s="7">
        <v>0</v>
      </c>
      <c r="X2191" s="2">
        <f t="shared" si="69"/>
        <v>1313.5050000000001</v>
      </c>
      <c r="Y2191" s="2">
        <v>0</v>
      </c>
      <c r="Z2191" s="2">
        <v>0</v>
      </c>
      <c r="AA2191"/>
      <c r="AB2191"/>
    </row>
    <row r="2192" spans="1:28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4">
        <v>2999</v>
      </c>
      <c r="Q2192" s="7">
        <v>5998</v>
      </c>
      <c r="R2192" s="16">
        <v>1970.5788</v>
      </c>
      <c r="S2192" s="12">
        <v>3941.1576</v>
      </c>
      <c r="T2192" s="7">
        <f t="shared" si="68"/>
        <v>0</v>
      </c>
      <c r="U2192" s="3">
        <v>0</v>
      </c>
      <c r="V2192" s="7">
        <v>0</v>
      </c>
      <c r="W2192" s="7">
        <v>0</v>
      </c>
      <c r="X2192" s="2">
        <f t="shared" si="69"/>
        <v>3941.1576</v>
      </c>
      <c r="Y2192" s="2">
        <v>0</v>
      </c>
      <c r="Z2192" s="2">
        <v>0</v>
      </c>
      <c r="AA2192"/>
      <c r="AB2192"/>
    </row>
    <row r="2193" spans="1:28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4">
        <v>1999</v>
      </c>
      <c r="Q2193" s="7">
        <v>3998</v>
      </c>
      <c r="R2193" s="16">
        <v>1313.5050000000001</v>
      </c>
      <c r="S2193" s="12">
        <v>2627.01</v>
      </c>
      <c r="T2193" s="7">
        <f t="shared" si="68"/>
        <v>0</v>
      </c>
      <c r="U2193" s="3">
        <v>0</v>
      </c>
      <c r="V2193" s="7">
        <v>0</v>
      </c>
      <c r="W2193" s="7">
        <v>0</v>
      </c>
      <c r="X2193" s="2">
        <f t="shared" si="69"/>
        <v>2627.01</v>
      </c>
      <c r="Y2193" s="2">
        <v>0</v>
      </c>
      <c r="Z2193" s="2">
        <v>0</v>
      </c>
      <c r="AA2193"/>
      <c r="AB2193"/>
    </row>
    <row r="2194" spans="1:28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4">
        <v>2699</v>
      </c>
      <c r="Q2194" s="7">
        <v>5398</v>
      </c>
      <c r="R2194" s="16">
        <v>1773.4638</v>
      </c>
      <c r="S2194" s="12">
        <v>3546.9276</v>
      </c>
      <c r="T2194" s="7">
        <f t="shared" si="68"/>
        <v>0</v>
      </c>
      <c r="U2194" s="3">
        <v>0</v>
      </c>
      <c r="V2194" s="7">
        <v>0</v>
      </c>
      <c r="W2194" s="7">
        <v>0</v>
      </c>
      <c r="X2194" s="2">
        <f t="shared" si="69"/>
        <v>3546.9276</v>
      </c>
      <c r="Y2194" s="2">
        <v>0</v>
      </c>
      <c r="Z2194" s="2">
        <v>0</v>
      </c>
      <c r="AA2194"/>
      <c r="AB2194"/>
    </row>
    <row r="2195" spans="1:28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4">
        <v>1999</v>
      </c>
      <c r="Q2195" s="7">
        <v>1999</v>
      </c>
      <c r="R2195" s="16">
        <v>1313.5050000000001</v>
      </c>
      <c r="S2195" s="12">
        <v>1313.5050000000001</v>
      </c>
      <c r="T2195" s="7">
        <f t="shared" si="68"/>
        <v>0</v>
      </c>
      <c r="U2195" s="3">
        <v>0</v>
      </c>
      <c r="V2195" s="7">
        <v>0</v>
      </c>
      <c r="W2195" s="7">
        <v>0</v>
      </c>
      <c r="X2195" s="2">
        <f t="shared" si="69"/>
        <v>1313.5050000000001</v>
      </c>
      <c r="Y2195" s="2">
        <v>0</v>
      </c>
      <c r="Z2195" s="2">
        <v>0</v>
      </c>
      <c r="AA2195"/>
      <c r="AB2195"/>
    </row>
    <row r="2196" spans="1:28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4">
        <v>1899</v>
      </c>
      <c r="Q2196" s="7">
        <v>3798</v>
      </c>
      <c r="R2196" s="16">
        <v>1247.7965999999999</v>
      </c>
      <c r="S2196" s="12">
        <v>2495.5931999999998</v>
      </c>
      <c r="T2196" s="7">
        <f t="shared" si="68"/>
        <v>0</v>
      </c>
      <c r="U2196" s="3">
        <v>0</v>
      </c>
      <c r="V2196" s="7">
        <v>0</v>
      </c>
      <c r="W2196" s="7">
        <v>0</v>
      </c>
      <c r="X2196" s="2">
        <f t="shared" si="69"/>
        <v>2495.5931999999998</v>
      </c>
      <c r="Y2196" s="2">
        <v>0</v>
      </c>
      <c r="Z2196" s="2">
        <v>0</v>
      </c>
      <c r="AA2196"/>
      <c r="AB2196"/>
    </row>
    <row r="2197" spans="1:28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4">
        <v>999</v>
      </c>
      <c r="Q2197" s="7">
        <v>999</v>
      </c>
      <c r="R2197" s="16">
        <v>656.42100000000005</v>
      </c>
      <c r="S2197" s="12">
        <v>656.42100000000005</v>
      </c>
      <c r="T2197" s="7">
        <f t="shared" si="68"/>
        <v>0</v>
      </c>
      <c r="U2197" s="3">
        <v>0</v>
      </c>
      <c r="V2197" s="7">
        <v>0</v>
      </c>
      <c r="W2197" s="7">
        <v>0</v>
      </c>
      <c r="X2197" s="2">
        <f t="shared" si="69"/>
        <v>656.42100000000005</v>
      </c>
      <c r="Y2197" s="2">
        <v>0</v>
      </c>
      <c r="Z2197" s="2">
        <v>0</v>
      </c>
      <c r="AA2197"/>
      <c r="AB2197"/>
    </row>
    <row r="2198" spans="1:28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4">
        <v>2899</v>
      </c>
      <c r="Q2198" s="7">
        <v>2899</v>
      </c>
      <c r="R2198" s="16">
        <v>1904.8704</v>
      </c>
      <c r="S2198" s="12">
        <v>1904.8704</v>
      </c>
      <c r="T2198" s="7">
        <f t="shared" si="68"/>
        <v>0</v>
      </c>
      <c r="U2198" s="3">
        <v>0</v>
      </c>
      <c r="V2198" s="7">
        <v>0</v>
      </c>
      <c r="W2198" s="7">
        <v>0</v>
      </c>
      <c r="X2198" s="2">
        <f t="shared" si="69"/>
        <v>1904.8704</v>
      </c>
      <c r="Y2198" s="2">
        <v>0</v>
      </c>
      <c r="Z2198" s="2">
        <v>0</v>
      </c>
      <c r="AA2198"/>
      <c r="AB2198"/>
    </row>
    <row r="2199" spans="1:28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4">
        <v>2699</v>
      </c>
      <c r="Q2199" s="7">
        <v>5398</v>
      </c>
      <c r="R2199" s="16">
        <v>1773.4638</v>
      </c>
      <c r="S2199" s="12">
        <v>3546.9276</v>
      </c>
      <c r="T2199" s="7">
        <f t="shared" si="68"/>
        <v>0</v>
      </c>
      <c r="U2199" s="3">
        <v>0</v>
      </c>
      <c r="V2199" s="7">
        <v>0</v>
      </c>
      <c r="W2199" s="7">
        <v>0</v>
      </c>
      <c r="X2199" s="2">
        <f t="shared" si="69"/>
        <v>3546.9276</v>
      </c>
      <c r="Y2199" s="2">
        <v>0</v>
      </c>
      <c r="Z2199" s="2">
        <v>0</v>
      </c>
      <c r="AA2199"/>
      <c r="AB2199"/>
    </row>
    <row r="2200" spans="1:28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4">
        <v>1999</v>
      </c>
      <c r="Q2200" s="7">
        <v>1999</v>
      </c>
      <c r="R2200" s="16">
        <v>1313.5050000000001</v>
      </c>
      <c r="S2200" s="12">
        <v>1313.5050000000001</v>
      </c>
      <c r="T2200" s="7">
        <f t="shared" si="68"/>
        <v>0</v>
      </c>
      <c r="U2200" s="3">
        <v>0</v>
      </c>
      <c r="V2200" s="7">
        <v>0</v>
      </c>
      <c r="W2200" s="7">
        <v>0</v>
      </c>
      <c r="X2200" s="2">
        <f t="shared" si="69"/>
        <v>1313.5050000000001</v>
      </c>
      <c r="Y2200" s="2">
        <v>0</v>
      </c>
      <c r="Z2200" s="2">
        <v>0</v>
      </c>
      <c r="AA2200"/>
      <c r="AB2200"/>
    </row>
    <row r="2201" spans="1:28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4">
        <v>1999</v>
      </c>
      <c r="Q2201" s="7">
        <v>1999</v>
      </c>
      <c r="R2201" s="16">
        <v>1313.5050000000001</v>
      </c>
      <c r="S2201" s="12">
        <v>1313.5050000000001</v>
      </c>
      <c r="T2201" s="7">
        <f t="shared" si="68"/>
        <v>0</v>
      </c>
      <c r="U2201" s="3">
        <v>0</v>
      </c>
      <c r="V2201" s="7">
        <v>0</v>
      </c>
      <c r="W2201" s="7">
        <v>0</v>
      </c>
      <c r="X2201" s="2">
        <f t="shared" si="69"/>
        <v>1313.5050000000001</v>
      </c>
      <c r="Y2201" s="2">
        <v>0</v>
      </c>
      <c r="Z2201" s="2">
        <v>0</v>
      </c>
      <c r="AA2201"/>
      <c r="AB2201"/>
    </row>
    <row r="2202" spans="1:28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4">
        <v>1999</v>
      </c>
      <c r="Q2202" s="7">
        <v>3998</v>
      </c>
      <c r="R2202" s="16">
        <v>1313.5050000000001</v>
      </c>
      <c r="S2202" s="12">
        <v>2627.01</v>
      </c>
      <c r="T2202" s="7">
        <f t="shared" si="68"/>
        <v>0</v>
      </c>
      <c r="U2202" s="3">
        <v>0</v>
      </c>
      <c r="V2202" s="7">
        <v>0</v>
      </c>
      <c r="W2202" s="7">
        <v>0</v>
      </c>
      <c r="X2202" s="2">
        <f t="shared" si="69"/>
        <v>2627.01</v>
      </c>
      <c r="Y2202" s="2">
        <v>0</v>
      </c>
      <c r="Z2202" s="2">
        <v>0</v>
      </c>
      <c r="AA2202"/>
      <c r="AB2202"/>
    </row>
    <row r="2203" spans="1:28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4">
        <v>1999</v>
      </c>
      <c r="Q2203" s="7">
        <v>3998</v>
      </c>
      <c r="R2203" s="16">
        <v>1313.5050000000001</v>
      </c>
      <c r="S2203" s="12">
        <v>2627.01</v>
      </c>
      <c r="T2203" s="7">
        <f t="shared" si="68"/>
        <v>0</v>
      </c>
      <c r="U2203" s="3">
        <v>0</v>
      </c>
      <c r="V2203" s="7">
        <v>0</v>
      </c>
      <c r="W2203" s="7">
        <v>0</v>
      </c>
      <c r="X2203" s="2">
        <f t="shared" si="69"/>
        <v>2627.01</v>
      </c>
      <c r="Y2203" s="2">
        <v>0</v>
      </c>
      <c r="Z2203" s="2">
        <v>0</v>
      </c>
      <c r="AA2203"/>
      <c r="AB2203"/>
    </row>
    <row r="2204" spans="1:28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4">
        <v>2699</v>
      </c>
      <c r="Q2204" s="7">
        <v>5398</v>
      </c>
      <c r="R2204" s="16">
        <v>1773.4638</v>
      </c>
      <c r="S2204" s="12">
        <v>3546.9276</v>
      </c>
      <c r="T2204" s="7">
        <f t="shared" si="68"/>
        <v>0</v>
      </c>
      <c r="U2204" s="3">
        <v>0</v>
      </c>
      <c r="V2204" s="7">
        <v>0</v>
      </c>
      <c r="W2204" s="7">
        <v>0</v>
      </c>
      <c r="X2204" s="2">
        <f t="shared" si="69"/>
        <v>3546.9276</v>
      </c>
      <c r="Y2204" s="2">
        <v>0</v>
      </c>
      <c r="Z2204" s="2">
        <v>0</v>
      </c>
      <c r="AA2204"/>
      <c r="AB2204"/>
    </row>
    <row r="2205" spans="1:28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4">
        <v>2999</v>
      </c>
      <c r="Q2205" s="7">
        <v>2999</v>
      </c>
      <c r="R2205" s="16">
        <v>1970.5788</v>
      </c>
      <c r="S2205" s="12">
        <v>1970.5788</v>
      </c>
      <c r="T2205" s="7">
        <f t="shared" si="68"/>
        <v>0</v>
      </c>
      <c r="U2205" s="3">
        <v>0</v>
      </c>
      <c r="V2205" s="7">
        <v>0</v>
      </c>
      <c r="W2205" s="7">
        <v>0</v>
      </c>
      <c r="X2205" s="2">
        <f t="shared" si="69"/>
        <v>1970.5788</v>
      </c>
      <c r="Y2205" s="2">
        <v>0</v>
      </c>
      <c r="Z2205" s="2">
        <v>0</v>
      </c>
      <c r="AA2205"/>
      <c r="AB2205"/>
    </row>
    <row r="2206" spans="1:28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4">
        <v>2199</v>
      </c>
      <c r="Q2206" s="7">
        <v>4398</v>
      </c>
      <c r="R2206" s="16">
        <v>1444.9218000000001</v>
      </c>
      <c r="S2206" s="12">
        <v>2889.8436000000002</v>
      </c>
      <c r="T2206" s="7">
        <f t="shared" si="68"/>
        <v>0</v>
      </c>
      <c r="U2206" s="3">
        <v>0</v>
      </c>
      <c r="V2206" s="7">
        <v>0</v>
      </c>
      <c r="W2206" s="7">
        <v>0</v>
      </c>
      <c r="X2206" s="2">
        <f t="shared" si="69"/>
        <v>2889.8436000000002</v>
      </c>
      <c r="Y2206" s="2">
        <v>0</v>
      </c>
      <c r="Z2206" s="2">
        <v>0</v>
      </c>
      <c r="AA2206"/>
      <c r="AB2206"/>
    </row>
    <row r="2207" spans="1:28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4">
        <v>2999</v>
      </c>
      <c r="Q2207" s="7">
        <v>5998</v>
      </c>
      <c r="R2207" s="16">
        <v>1970.5788</v>
      </c>
      <c r="S2207" s="12">
        <v>3941.1576</v>
      </c>
      <c r="T2207" s="7">
        <f t="shared" si="68"/>
        <v>0</v>
      </c>
      <c r="U2207" s="3">
        <v>0</v>
      </c>
      <c r="V2207" s="7">
        <v>0</v>
      </c>
      <c r="W2207" s="7">
        <v>0</v>
      </c>
      <c r="X2207" s="2">
        <f t="shared" si="69"/>
        <v>3941.1576</v>
      </c>
      <c r="Y2207" s="2">
        <v>0</v>
      </c>
      <c r="Z2207" s="2">
        <v>0</v>
      </c>
      <c r="AA2207"/>
      <c r="AB2207"/>
    </row>
    <row r="2208" spans="1:28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4">
        <v>2199</v>
      </c>
      <c r="Q2208" s="7">
        <v>4398</v>
      </c>
      <c r="R2208" s="16">
        <v>1444.9218000000001</v>
      </c>
      <c r="S2208" s="12">
        <v>2889.8436000000002</v>
      </c>
      <c r="T2208" s="7">
        <f t="shared" si="68"/>
        <v>0</v>
      </c>
      <c r="U2208" s="3">
        <v>0</v>
      </c>
      <c r="V2208" s="7">
        <v>0</v>
      </c>
      <c r="W2208" s="7">
        <v>0</v>
      </c>
      <c r="X2208" s="2">
        <f t="shared" si="69"/>
        <v>2889.8436000000002</v>
      </c>
      <c r="Y2208" s="2">
        <v>0</v>
      </c>
      <c r="Z2208" s="2">
        <v>0</v>
      </c>
      <c r="AA2208"/>
      <c r="AB2208"/>
    </row>
    <row r="2209" spans="1:28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4">
        <v>2899</v>
      </c>
      <c r="Q2209" s="7">
        <v>5798</v>
      </c>
      <c r="R2209" s="16">
        <v>1904.8704</v>
      </c>
      <c r="S2209" s="12">
        <v>3809.7408</v>
      </c>
      <c r="T2209" s="7">
        <f t="shared" si="68"/>
        <v>0</v>
      </c>
      <c r="U2209" s="3">
        <v>0</v>
      </c>
      <c r="V2209" s="7">
        <v>0</v>
      </c>
      <c r="W2209" s="7">
        <v>0</v>
      </c>
      <c r="X2209" s="2">
        <f t="shared" si="69"/>
        <v>3809.7408</v>
      </c>
      <c r="Y2209" s="2">
        <v>0</v>
      </c>
      <c r="Z2209" s="2">
        <v>0</v>
      </c>
      <c r="AA2209"/>
      <c r="AB2209"/>
    </row>
    <row r="2210" spans="1:28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4">
        <v>2899</v>
      </c>
      <c r="Q2210" s="7">
        <v>2899</v>
      </c>
      <c r="R2210" s="16">
        <v>1904.8704</v>
      </c>
      <c r="S2210" s="12">
        <v>1904.8704</v>
      </c>
      <c r="T2210" s="7">
        <f t="shared" si="68"/>
        <v>0</v>
      </c>
      <c r="U2210" s="3">
        <v>0</v>
      </c>
      <c r="V2210" s="7">
        <v>0</v>
      </c>
      <c r="W2210" s="7">
        <v>0</v>
      </c>
      <c r="X2210" s="2">
        <f t="shared" si="69"/>
        <v>1904.8704</v>
      </c>
      <c r="Y2210" s="2">
        <v>0</v>
      </c>
      <c r="Z2210" s="2">
        <v>0</v>
      </c>
      <c r="AA2210"/>
      <c r="AB2210"/>
    </row>
    <row r="2211" spans="1:28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4">
        <v>2899</v>
      </c>
      <c r="Q2211" s="7">
        <v>5798</v>
      </c>
      <c r="R2211" s="16">
        <v>1904.8704</v>
      </c>
      <c r="S2211" s="12">
        <v>3809.7408</v>
      </c>
      <c r="T2211" s="7">
        <f t="shared" si="68"/>
        <v>0</v>
      </c>
      <c r="U2211" s="3">
        <v>0</v>
      </c>
      <c r="V2211" s="7">
        <v>0</v>
      </c>
      <c r="W2211" s="7">
        <v>0</v>
      </c>
      <c r="X2211" s="2">
        <f t="shared" si="69"/>
        <v>3809.7408</v>
      </c>
      <c r="Y2211" s="2">
        <v>0</v>
      </c>
      <c r="Z2211" s="2">
        <v>0</v>
      </c>
      <c r="AA2211"/>
      <c r="AB2211"/>
    </row>
    <row r="2212" spans="1:28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4">
        <v>2899</v>
      </c>
      <c r="Q2212" s="7">
        <v>5798</v>
      </c>
      <c r="R2212" s="16">
        <v>1904.8704</v>
      </c>
      <c r="S2212" s="12">
        <v>3809.7408</v>
      </c>
      <c r="T2212" s="7">
        <f t="shared" si="68"/>
        <v>0</v>
      </c>
      <c r="U2212" s="3">
        <v>0</v>
      </c>
      <c r="V2212" s="7">
        <v>0</v>
      </c>
      <c r="W2212" s="7">
        <v>0</v>
      </c>
      <c r="X2212" s="2">
        <f t="shared" si="69"/>
        <v>3809.7408</v>
      </c>
      <c r="Y2212" s="2">
        <v>0</v>
      </c>
      <c r="Z2212" s="2">
        <v>0</v>
      </c>
      <c r="AA2212"/>
      <c r="AB2212"/>
    </row>
    <row r="2213" spans="1:28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4">
        <v>2899</v>
      </c>
      <c r="Q2213" s="7">
        <v>5798</v>
      </c>
      <c r="R2213" s="16">
        <v>1904.8704</v>
      </c>
      <c r="S2213" s="12">
        <v>3809.7408</v>
      </c>
      <c r="T2213" s="7">
        <f t="shared" si="68"/>
        <v>0</v>
      </c>
      <c r="U2213" s="3">
        <v>0</v>
      </c>
      <c r="V2213" s="7">
        <v>0</v>
      </c>
      <c r="W2213" s="7">
        <v>0</v>
      </c>
      <c r="X2213" s="2">
        <f t="shared" si="69"/>
        <v>3809.7408</v>
      </c>
      <c r="Y2213" s="2">
        <v>0</v>
      </c>
      <c r="Z2213" s="2">
        <v>0</v>
      </c>
      <c r="AA2213"/>
      <c r="AB2213"/>
    </row>
    <row r="2214" spans="1:28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4">
        <v>2899</v>
      </c>
      <c r="Q2214" s="7">
        <v>5798</v>
      </c>
      <c r="R2214" s="16">
        <v>1904.8704</v>
      </c>
      <c r="S2214" s="12">
        <v>3809.7408</v>
      </c>
      <c r="T2214" s="7">
        <f t="shared" si="68"/>
        <v>0</v>
      </c>
      <c r="U2214" s="3">
        <v>0</v>
      </c>
      <c r="V2214" s="7">
        <v>0</v>
      </c>
      <c r="W2214" s="7">
        <v>0</v>
      </c>
      <c r="X2214" s="2">
        <f t="shared" si="69"/>
        <v>3809.7408</v>
      </c>
      <c r="Y2214" s="2">
        <v>0</v>
      </c>
      <c r="Z2214" s="2">
        <v>0</v>
      </c>
      <c r="AA2214"/>
      <c r="AB2214"/>
    </row>
    <row r="2215" spans="1:28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4">
        <v>2999</v>
      </c>
      <c r="Q2215" s="7">
        <v>5998</v>
      </c>
      <c r="R2215" s="16">
        <v>1970.5788</v>
      </c>
      <c r="S2215" s="12">
        <v>3941.1576</v>
      </c>
      <c r="T2215" s="7">
        <f t="shared" si="68"/>
        <v>0</v>
      </c>
      <c r="U2215" s="3">
        <v>0</v>
      </c>
      <c r="V2215" s="7">
        <v>0</v>
      </c>
      <c r="W2215" s="7">
        <v>0</v>
      </c>
      <c r="X2215" s="2">
        <f t="shared" si="69"/>
        <v>3941.1576</v>
      </c>
      <c r="Y2215" s="2">
        <v>0</v>
      </c>
      <c r="Z2215" s="2">
        <v>0</v>
      </c>
      <c r="AA2215"/>
      <c r="AB2215"/>
    </row>
    <row r="2216" spans="1:28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4">
        <v>2999</v>
      </c>
      <c r="Q2216" s="7">
        <v>5998</v>
      </c>
      <c r="R2216" s="16">
        <v>1970.5788</v>
      </c>
      <c r="S2216" s="12">
        <v>3941.1576</v>
      </c>
      <c r="T2216" s="7">
        <f t="shared" si="68"/>
        <v>0</v>
      </c>
      <c r="U2216" s="3">
        <v>0</v>
      </c>
      <c r="V2216" s="7">
        <v>0</v>
      </c>
      <c r="W2216" s="7">
        <v>0</v>
      </c>
      <c r="X2216" s="2">
        <f t="shared" si="69"/>
        <v>3941.1576</v>
      </c>
      <c r="Y2216" s="2">
        <v>0</v>
      </c>
      <c r="Z2216" s="2">
        <v>0</v>
      </c>
      <c r="AA2216"/>
      <c r="AB2216"/>
    </row>
    <row r="2217" spans="1:28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4">
        <v>2199</v>
      </c>
      <c r="Q2217" s="7">
        <v>4398</v>
      </c>
      <c r="R2217" s="16">
        <v>1444.9218000000001</v>
      </c>
      <c r="S2217" s="12">
        <v>2889.8436000000002</v>
      </c>
      <c r="T2217" s="7">
        <f t="shared" si="68"/>
        <v>0</v>
      </c>
      <c r="U2217" s="3">
        <v>0</v>
      </c>
      <c r="V2217" s="7">
        <v>0</v>
      </c>
      <c r="W2217" s="7">
        <v>0</v>
      </c>
      <c r="X2217" s="2">
        <f t="shared" si="69"/>
        <v>2889.8436000000002</v>
      </c>
      <c r="Y2217" s="2">
        <v>0</v>
      </c>
      <c r="Z2217" s="2">
        <v>0</v>
      </c>
      <c r="AA2217"/>
      <c r="AB2217"/>
    </row>
    <row r="2218" spans="1:28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4">
        <v>2299</v>
      </c>
      <c r="Q2218" s="7">
        <v>2299</v>
      </c>
      <c r="R2218" s="16">
        <v>1510.6302000000001</v>
      </c>
      <c r="S2218" s="12">
        <v>1510.6302000000001</v>
      </c>
      <c r="T2218" s="7">
        <f t="shared" si="68"/>
        <v>0</v>
      </c>
      <c r="U2218" s="3">
        <v>0</v>
      </c>
      <c r="V2218" s="7">
        <v>0</v>
      </c>
      <c r="W2218" s="7">
        <v>0</v>
      </c>
      <c r="X2218" s="2">
        <f t="shared" si="69"/>
        <v>1510.6302000000001</v>
      </c>
      <c r="Y2218" s="2">
        <v>0</v>
      </c>
      <c r="Z2218" s="2">
        <v>0</v>
      </c>
      <c r="AA2218"/>
      <c r="AB2218"/>
    </row>
    <row r="2219" spans="1:28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4">
        <v>2299</v>
      </c>
      <c r="Q2219" s="7">
        <v>4598</v>
      </c>
      <c r="R2219" s="16">
        <v>1510.6302000000001</v>
      </c>
      <c r="S2219" s="12">
        <v>3021.2604000000001</v>
      </c>
      <c r="T2219" s="7">
        <f t="shared" si="68"/>
        <v>0</v>
      </c>
      <c r="U2219" s="3">
        <v>0</v>
      </c>
      <c r="V2219" s="7">
        <v>0</v>
      </c>
      <c r="W2219" s="7">
        <v>0</v>
      </c>
      <c r="X2219" s="2">
        <f t="shared" si="69"/>
        <v>3021.2604000000001</v>
      </c>
      <c r="Y2219" s="2">
        <v>0</v>
      </c>
      <c r="Z2219" s="2">
        <v>0</v>
      </c>
      <c r="AA2219"/>
      <c r="AB2219"/>
    </row>
    <row r="2220" spans="1:28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4">
        <v>2299</v>
      </c>
      <c r="Q2220" s="7">
        <v>4598</v>
      </c>
      <c r="R2220" s="16">
        <v>1510.6302000000001</v>
      </c>
      <c r="S2220" s="12">
        <v>3021.2604000000001</v>
      </c>
      <c r="T2220" s="7">
        <f t="shared" si="68"/>
        <v>0</v>
      </c>
      <c r="U2220" s="3">
        <v>0</v>
      </c>
      <c r="V2220" s="7">
        <v>0</v>
      </c>
      <c r="W2220" s="7">
        <v>0</v>
      </c>
      <c r="X2220" s="2">
        <f t="shared" si="69"/>
        <v>3021.2604000000001</v>
      </c>
      <c r="Y2220" s="2">
        <v>0</v>
      </c>
      <c r="Z2220" s="2">
        <v>0</v>
      </c>
      <c r="AA2220"/>
      <c r="AB2220"/>
    </row>
    <row r="2221" spans="1:28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4">
        <v>2299</v>
      </c>
      <c r="Q2221" s="7">
        <v>2299</v>
      </c>
      <c r="R2221" s="16">
        <v>1510.6302000000001</v>
      </c>
      <c r="S2221" s="12">
        <v>1510.6302000000001</v>
      </c>
      <c r="T2221" s="7">
        <f t="shared" si="68"/>
        <v>0</v>
      </c>
      <c r="U2221" s="3">
        <v>0</v>
      </c>
      <c r="V2221" s="7">
        <v>0</v>
      </c>
      <c r="W2221" s="7">
        <v>0</v>
      </c>
      <c r="X2221" s="2">
        <f t="shared" si="69"/>
        <v>1510.6302000000001</v>
      </c>
      <c r="Y2221" s="2">
        <v>0</v>
      </c>
      <c r="Z2221" s="2">
        <v>0</v>
      </c>
      <c r="AA2221"/>
      <c r="AB2221"/>
    </row>
    <row r="2222" spans="1:28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4">
        <v>2299</v>
      </c>
      <c r="Q2222" s="7">
        <v>2299</v>
      </c>
      <c r="R2222" s="16">
        <v>1510.6302000000001</v>
      </c>
      <c r="S2222" s="12">
        <v>1510.6302000000001</v>
      </c>
      <c r="T2222" s="7">
        <f t="shared" si="68"/>
        <v>0</v>
      </c>
      <c r="U2222" s="3">
        <v>0</v>
      </c>
      <c r="V2222" s="7">
        <v>0</v>
      </c>
      <c r="W2222" s="7">
        <v>0</v>
      </c>
      <c r="X2222" s="2">
        <f t="shared" si="69"/>
        <v>1510.6302000000001</v>
      </c>
      <c r="Y2222" s="2">
        <v>0</v>
      </c>
      <c r="Z2222" s="2">
        <v>0</v>
      </c>
      <c r="AA2222"/>
      <c r="AB2222"/>
    </row>
    <row r="2223" spans="1:28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4">
        <v>2299</v>
      </c>
      <c r="Q2223" s="7">
        <v>4598</v>
      </c>
      <c r="R2223" s="16">
        <v>1510.6302000000001</v>
      </c>
      <c r="S2223" s="12">
        <v>3021.2604000000001</v>
      </c>
      <c r="T2223" s="7">
        <f t="shared" si="68"/>
        <v>0</v>
      </c>
      <c r="U2223" s="3">
        <v>0</v>
      </c>
      <c r="V2223" s="7">
        <v>0</v>
      </c>
      <c r="W2223" s="7">
        <v>0</v>
      </c>
      <c r="X2223" s="2">
        <f t="shared" si="69"/>
        <v>3021.2604000000001</v>
      </c>
      <c r="Y2223" s="2">
        <v>0</v>
      </c>
      <c r="Z2223" s="2">
        <v>0</v>
      </c>
      <c r="AA2223"/>
      <c r="AB2223"/>
    </row>
    <row r="2224" spans="1:28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4">
        <v>2299</v>
      </c>
      <c r="Q2224" s="7">
        <v>2299</v>
      </c>
      <c r="R2224" s="16">
        <v>1510.6302000000001</v>
      </c>
      <c r="S2224" s="12">
        <v>1510.6302000000001</v>
      </c>
      <c r="T2224" s="7">
        <f t="shared" si="68"/>
        <v>0</v>
      </c>
      <c r="U2224" s="3">
        <v>0</v>
      </c>
      <c r="V2224" s="7">
        <v>0</v>
      </c>
      <c r="W2224" s="7">
        <v>0</v>
      </c>
      <c r="X2224" s="2">
        <f t="shared" si="69"/>
        <v>1510.6302000000001</v>
      </c>
      <c r="Y2224" s="2">
        <v>0</v>
      </c>
      <c r="Z2224" s="2">
        <v>0</v>
      </c>
      <c r="AA2224"/>
      <c r="AB2224"/>
    </row>
    <row r="2225" spans="1:28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4">
        <v>2199</v>
      </c>
      <c r="Q2225" s="7">
        <v>4398</v>
      </c>
      <c r="R2225" s="16">
        <v>1444.9218000000001</v>
      </c>
      <c r="S2225" s="12">
        <v>2889.8436000000002</v>
      </c>
      <c r="T2225" s="7">
        <f t="shared" si="68"/>
        <v>0</v>
      </c>
      <c r="U2225" s="3">
        <v>0</v>
      </c>
      <c r="V2225" s="7">
        <v>0</v>
      </c>
      <c r="W2225" s="7">
        <v>0</v>
      </c>
      <c r="X2225" s="2">
        <f t="shared" si="69"/>
        <v>2889.8436000000002</v>
      </c>
      <c r="Y2225" s="2">
        <v>0</v>
      </c>
      <c r="Z2225" s="2">
        <v>0</v>
      </c>
      <c r="AA2225"/>
      <c r="AB2225"/>
    </row>
    <row r="2226" spans="1:28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4">
        <v>2199</v>
      </c>
      <c r="Q2226" s="7">
        <v>2199</v>
      </c>
      <c r="R2226" s="16">
        <v>1444.9218000000001</v>
      </c>
      <c r="S2226" s="12">
        <v>1444.9218000000001</v>
      </c>
      <c r="T2226" s="7">
        <f t="shared" si="68"/>
        <v>0</v>
      </c>
      <c r="U2226" s="3">
        <v>0</v>
      </c>
      <c r="V2226" s="7">
        <v>0</v>
      </c>
      <c r="W2226" s="7">
        <v>0</v>
      </c>
      <c r="X2226" s="2">
        <f t="shared" si="69"/>
        <v>1444.9218000000001</v>
      </c>
      <c r="Y2226" s="2">
        <v>0</v>
      </c>
      <c r="Z2226" s="2">
        <v>0</v>
      </c>
      <c r="AA2226"/>
      <c r="AB2226"/>
    </row>
    <row r="2227" spans="1:28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4">
        <v>1899</v>
      </c>
      <c r="Q2227" s="7">
        <v>1899</v>
      </c>
      <c r="R2227" s="16">
        <v>1247.7965999999999</v>
      </c>
      <c r="S2227" s="12">
        <v>1247.7965999999999</v>
      </c>
      <c r="T2227" s="7">
        <f t="shared" si="68"/>
        <v>0</v>
      </c>
      <c r="U2227" s="3">
        <v>0</v>
      </c>
      <c r="V2227" s="7">
        <v>0</v>
      </c>
      <c r="W2227" s="7">
        <v>0</v>
      </c>
      <c r="X2227" s="2">
        <f t="shared" si="69"/>
        <v>1247.7965999999999</v>
      </c>
      <c r="Y2227" s="2">
        <v>0</v>
      </c>
      <c r="Z2227" s="2">
        <v>0</v>
      </c>
      <c r="AA2227"/>
      <c r="AB2227"/>
    </row>
    <row r="2228" spans="1:28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4">
        <v>2199</v>
      </c>
      <c r="Q2228" s="7">
        <v>4398</v>
      </c>
      <c r="R2228" s="16">
        <v>1444.9218000000001</v>
      </c>
      <c r="S2228" s="12">
        <v>2889.8436000000002</v>
      </c>
      <c r="T2228" s="7">
        <f t="shared" si="68"/>
        <v>0</v>
      </c>
      <c r="U2228" s="3">
        <v>0</v>
      </c>
      <c r="V2228" s="7">
        <v>0</v>
      </c>
      <c r="W2228" s="7">
        <v>0</v>
      </c>
      <c r="X2228" s="2">
        <f t="shared" si="69"/>
        <v>2889.8436000000002</v>
      </c>
      <c r="Y2228" s="2">
        <v>0</v>
      </c>
      <c r="Z2228" s="2">
        <v>0</v>
      </c>
      <c r="AA2228"/>
      <c r="AB2228"/>
    </row>
    <row r="2229" spans="1:28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4">
        <v>2199</v>
      </c>
      <c r="Q2229" s="7">
        <v>2199</v>
      </c>
      <c r="R2229" s="16">
        <v>1444.9218000000001</v>
      </c>
      <c r="S2229" s="12">
        <v>1444.9218000000001</v>
      </c>
      <c r="T2229" s="7">
        <f t="shared" si="68"/>
        <v>0</v>
      </c>
      <c r="U2229" s="3">
        <v>0</v>
      </c>
      <c r="V2229" s="7">
        <v>0</v>
      </c>
      <c r="W2229" s="7">
        <v>0</v>
      </c>
      <c r="X2229" s="2">
        <f t="shared" si="69"/>
        <v>1444.9218000000001</v>
      </c>
      <c r="Y2229" s="2">
        <v>0</v>
      </c>
      <c r="Z2229" s="2">
        <v>0</v>
      </c>
      <c r="AA2229"/>
      <c r="AB2229"/>
    </row>
    <row r="2230" spans="1:28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4">
        <v>2399</v>
      </c>
      <c r="Q2230" s="7">
        <v>2399</v>
      </c>
      <c r="R2230" s="16">
        <v>1576.3386</v>
      </c>
      <c r="S2230" s="12">
        <v>1576.3386</v>
      </c>
      <c r="T2230" s="7">
        <f t="shared" si="68"/>
        <v>0</v>
      </c>
      <c r="U2230" s="3">
        <v>0</v>
      </c>
      <c r="V2230" s="7">
        <v>0</v>
      </c>
      <c r="W2230" s="7">
        <v>0</v>
      </c>
      <c r="X2230" s="2">
        <f t="shared" si="69"/>
        <v>1576.3386</v>
      </c>
      <c r="Y2230" s="2">
        <v>0</v>
      </c>
      <c r="Z2230" s="2">
        <v>0</v>
      </c>
      <c r="AA2230"/>
      <c r="AB2230"/>
    </row>
    <row r="2231" spans="1:28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4">
        <v>2399</v>
      </c>
      <c r="Q2231" s="7">
        <v>4798</v>
      </c>
      <c r="R2231" s="16">
        <v>1576.3386</v>
      </c>
      <c r="S2231" s="12">
        <v>3152.6772000000001</v>
      </c>
      <c r="T2231" s="7">
        <f t="shared" si="68"/>
        <v>0</v>
      </c>
      <c r="U2231" s="3">
        <v>0</v>
      </c>
      <c r="V2231" s="7">
        <v>0</v>
      </c>
      <c r="W2231" s="7">
        <v>0</v>
      </c>
      <c r="X2231" s="2">
        <f t="shared" si="69"/>
        <v>3152.6772000000001</v>
      </c>
      <c r="Y2231" s="2">
        <v>0</v>
      </c>
      <c r="Z2231" s="2">
        <v>0</v>
      </c>
      <c r="AA2231"/>
      <c r="AB2231"/>
    </row>
    <row r="2232" spans="1:28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4">
        <v>2399</v>
      </c>
      <c r="Q2232" s="7">
        <v>4798</v>
      </c>
      <c r="R2232" s="16">
        <v>1576.3386</v>
      </c>
      <c r="S2232" s="12">
        <v>3152.6772000000001</v>
      </c>
      <c r="T2232" s="7">
        <f t="shared" si="68"/>
        <v>0</v>
      </c>
      <c r="U2232" s="3">
        <v>0</v>
      </c>
      <c r="V2232" s="7">
        <v>0</v>
      </c>
      <c r="W2232" s="7">
        <v>0</v>
      </c>
      <c r="X2232" s="2">
        <f t="shared" si="69"/>
        <v>3152.6772000000001</v>
      </c>
      <c r="Y2232" s="2">
        <v>0</v>
      </c>
      <c r="Z2232" s="2">
        <v>0</v>
      </c>
      <c r="AA2232"/>
      <c r="AB2232"/>
    </row>
    <row r="2233" spans="1:28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4">
        <v>2399</v>
      </c>
      <c r="Q2233" s="7">
        <v>2399</v>
      </c>
      <c r="R2233" s="16">
        <v>1576.3386</v>
      </c>
      <c r="S2233" s="12">
        <v>1576.3386</v>
      </c>
      <c r="T2233" s="7">
        <f t="shared" si="68"/>
        <v>0</v>
      </c>
      <c r="U2233" s="3">
        <v>0</v>
      </c>
      <c r="V2233" s="7">
        <v>0</v>
      </c>
      <c r="W2233" s="7">
        <v>0</v>
      </c>
      <c r="X2233" s="2">
        <f t="shared" si="69"/>
        <v>1576.3386</v>
      </c>
      <c r="Y2233" s="2">
        <v>0</v>
      </c>
      <c r="Z2233" s="2">
        <v>0</v>
      </c>
      <c r="AA2233"/>
      <c r="AB2233"/>
    </row>
    <row r="2234" spans="1:28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4">
        <v>2199</v>
      </c>
      <c r="Q2234" s="7">
        <v>2199</v>
      </c>
      <c r="R2234" s="16">
        <v>1444.9218000000001</v>
      </c>
      <c r="S2234" s="12">
        <v>1444.9218000000001</v>
      </c>
      <c r="T2234" s="7">
        <f t="shared" si="68"/>
        <v>0</v>
      </c>
      <c r="U2234" s="3">
        <v>0</v>
      </c>
      <c r="V2234" s="7">
        <v>0</v>
      </c>
      <c r="W2234" s="7">
        <v>0</v>
      </c>
      <c r="X2234" s="2">
        <f t="shared" si="69"/>
        <v>1444.9218000000001</v>
      </c>
      <c r="Y2234" s="2">
        <v>0</v>
      </c>
      <c r="Z2234" s="2">
        <v>0</v>
      </c>
      <c r="AA2234"/>
      <c r="AB2234"/>
    </row>
    <row r="2235" spans="1:28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4">
        <v>2299</v>
      </c>
      <c r="Q2235" s="7">
        <v>2299</v>
      </c>
      <c r="R2235" s="16">
        <v>1510.6302000000001</v>
      </c>
      <c r="S2235" s="12">
        <v>1510.6302000000001</v>
      </c>
      <c r="T2235" s="7">
        <f t="shared" si="68"/>
        <v>0</v>
      </c>
      <c r="U2235" s="3">
        <v>0</v>
      </c>
      <c r="V2235" s="7">
        <v>0</v>
      </c>
      <c r="W2235" s="7">
        <v>0</v>
      </c>
      <c r="X2235" s="2">
        <f t="shared" si="69"/>
        <v>1510.6302000000001</v>
      </c>
      <c r="Y2235" s="2">
        <v>0</v>
      </c>
      <c r="Z2235" s="2">
        <v>0</v>
      </c>
      <c r="AA2235"/>
      <c r="AB2235"/>
    </row>
    <row r="2236" spans="1:28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4">
        <v>1999</v>
      </c>
      <c r="Q2236" s="7">
        <v>1999</v>
      </c>
      <c r="R2236" s="16">
        <v>1313.5050000000001</v>
      </c>
      <c r="S2236" s="12">
        <v>1313.5050000000001</v>
      </c>
      <c r="T2236" s="7">
        <f t="shared" si="68"/>
        <v>0</v>
      </c>
      <c r="U2236" s="3">
        <v>0</v>
      </c>
      <c r="V2236" s="7">
        <v>0</v>
      </c>
      <c r="W2236" s="7">
        <v>0</v>
      </c>
      <c r="X2236" s="2">
        <f t="shared" si="69"/>
        <v>1313.5050000000001</v>
      </c>
      <c r="Y2236" s="2">
        <v>0</v>
      </c>
      <c r="Z2236" s="2">
        <v>0</v>
      </c>
      <c r="AA2236"/>
      <c r="AB2236"/>
    </row>
    <row r="2237" spans="1:28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4">
        <v>449</v>
      </c>
      <c r="Q2237" s="7">
        <v>898</v>
      </c>
      <c r="R2237" s="16">
        <v>295.02480000000003</v>
      </c>
      <c r="S2237" s="12">
        <v>590.04960000000005</v>
      </c>
      <c r="T2237" s="7">
        <f t="shared" si="68"/>
        <v>0</v>
      </c>
      <c r="U2237" s="3">
        <v>0</v>
      </c>
      <c r="V2237" s="7">
        <v>0</v>
      </c>
      <c r="W2237" s="7">
        <v>0</v>
      </c>
      <c r="X2237" s="2">
        <f t="shared" si="69"/>
        <v>590.04960000000005</v>
      </c>
      <c r="Y2237" s="2">
        <v>0</v>
      </c>
      <c r="Z2237" s="2">
        <v>0</v>
      </c>
      <c r="AA2237"/>
      <c r="AB2237"/>
    </row>
    <row r="2238" spans="1:28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4">
        <v>449</v>
      </c>
      <c r="Q2238" s="7">
        <v>449</v>
      </c>
      <c r="R2238" s="16">
        <v>295.02480000000003</v>
      </c>
      <c r="S2238" s="12">
        <v>295.02480000000003</v>
      </c>
      <c r="T2238" s="7">
        <f t="shared" si="68"/>
        <v>0</v>
      </c>
      <c r="U2238" s="3">
        <v>0</v>
      </c>
      <c r="V2238" s="7">
        <v>0</v>
      </c>
      <c r="W2238" s="7">
        <v>0</v>
      </c>
      <c r="X2238" s="2">
        <f t="shared" si="69"/>
        <v>295.02480000000003</v>
      </c>
      <c r="Y2238" s="2">
        <v>0</v>
      </c>
      <c r="Z2238" s="2">
        <v>0</v>
      </c>
      <c r="AA2238"/>
      <c r="AB2238"/>
    </row>
    <row r="2239" spans="1:28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4">
        <v>449</v>
      </c>
      <c r="Q2239" s="7">
        <v>898</v>
      </c>
      <c r="R2239" s="16">
        <v>295.02480000000003</v>
      </c>
      <c r="S2239" s="12">
        <v>590.04960000000005</v>
      </c>
      <c r="T2239" s="7">
        <f t="shared" si="68"/>
        <v>0</v>
      </c>
      <c r="U2239" s="3">
        <v>0</v>
      </c>
      <c r="V2239" s="7">
        <v>0</v>
      </c>
      <c r="W2239" s="7">
        <v>0</v>
      </c>
      <c r="X2239" s="2">
        <f t="shared" si="69"/>
        <v>590.04960000000005</v>
      </c>
      <c r="Y2239" s="2">
        <v>0</v>
      </c>
      <c r="Z2239" s="2">
        <v>0</v>
      </c>
      <c r="AA2239"/>
      <c r="AB2239"/>
    </row>
    <row r="2240" spans="1:28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4">
        <v>449</v>
      </c>
      <c r="Q2240" s="7">
        <v>898</v>
      </c>
      <c r="R2240" s="16">
        <v>295.02480000000003</v>
      </c>
      <c r="S2240" s="12">
        <v>590.04960000000005</v>
      </c>
      <c r="T2240" s="7">
        <f t="shared" si="68"/>
        <v>0</v>
      </c>
      <c r="U2240" s="3">
        <v>0</v>
      </c>
      <c r="V2240" s="7">
        <v>0</v>
      </c>
      <c r="W2240" s="7">
        <v>0</v>
      </c>
      <c r="X2240" s="2">
        <f t="shared" si="69"/>
        <v>590.04960000000005</v>
      </c>
      <c r="Y2240" s="2">
        <v>0</v>
      </c>
      <c r="Z2240" s="2">
        <v>0</v>
      </c>
      <c r="AA2240"/>
      <c r="AB2240"/>
    </row>
    <row r="2241" spans="1:28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4">
        <v>449</v>
      </c>
      <c r="Q2241" s="7">
        <v>449</v>
      </c>
      <c r="R2241" s="16">
        <v>295.02480000000003</v>
      </c>
      <c r="S2241" s="12">
        <v>295.02480000000003</v>
      </c>
      <c r="T2241" s="7">
        <f t="shared" si="68"/>
        <v>0</v>
      </c>
      <c r="U2241" s="3">
        <v>0</v>
      </c>
      <c r="V2241" s="7">
        <v>0</v>
      </c>
      <c r="W2241" s="7">
        <v>0</v>
      </c>
      <c r="X2241" s="2">
        <f t="shared" si="69"/>
        <v>295.02480000000003</v>
      </c>
      <c r="Y2241" s="2">
        <v>0</v>
      </c>
      <c r="Z2241" s="2">
        <v>0</v>
      </c>
      <c r="AA2241"/>
      <c r="AB2241"/>
    </row>
    <row r="2242" spans="1:28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4">
        <v>1899</v>
      </c>
      <c r="Q2242" s="7">
        <v>1899</v>
      </c>
      <c r="R2242" s="16">
        <v>1247.7965999999999</v>
      </c>
      <c r="S2242" s="12">
        <v>1247.7965999999999</v>
      </c>
      <c r="T2242" s="7">
        <f t="shared" ref="T2242:T2305" si="70">ROUND( ((V2242*100)/S2242),1)</f>
        <v>0</v>
      </c>
      <c r="U2242" s="3">
        <v>0</v>
      </c>
      <c r="V2242" s="7">
        <v>0</v>
      </c>
      <c r="W2242" s="7">
        <v>0</v>
      </c>
      <c r="X2242" s="2">
        <f t="shared" ref="X2242:X2305" si="71">S2242+V2242+W2242</f>
        <v>1247.7965999999999</v>
      </c>
      <c r="Y2242" s="2">
        <v>0</v>
      </c>
      <c r="Z2242" s="2">
        <v>0</v>
      </c>
      <c r="AA2242"/>
      <c r="AB2242"/>
    </row>
    <row r="2243" spans="1:28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4">
        <v>1899</v>
      </c>
      <c r="Q2243" s="7">
        <v>3798</v>
      </c>
      <c r="R2243" s="16">
        <v>1247.7965999999999</v>
      </c>
      <c r="S2243" s="12">
        <v>2495.5931999999998</v>
      </c>
      <c r="T2243" s="7">
        <f t="shared" si="70"/>
        <v>0</v>
      </c>
      <c r="U2243" s="3">
        <v>0</v>
      </c>
      <c r="V2243" s="7">
        <v>0</v>
      </c>
      <c r="W2243" s="7">
        <v>0</v>
      </c>
      <c r="X2243" s="2">
        <f t="shared" si="71"/>
        <v>2495.5931999999998</v>
      </c>
      <c r="Y2243" s="2">
        <v>0</v>
      </c>
      <c r="Z2243" s="2">
        <v>0</v>
      </c>
      <c r="AA2243"/>
      <c r="AB2243"/>
    </row>
    <row r="2244" spans="1:28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4">
        <v>2199</v>
      </c>
      <c r="Q2244" s="7">
        <v>2199</v>
      </c>
      <c r="R2244" s="16">
        <v>1444.9218000000001</v>
      </c>
      <c r="S2244" s="12">
        <v>1444.9218000000001</v>
      </c>
      <c r="T2244" s="7">
        <f t="shared" si="70"/>
        <v>0</v>
      </c>
      <c r="U2244" s="3">
        <v>0</v>
      </c>
      <c r="V2244" s="7">
        <v>0</v>
      </c>
      <c r="W2244" s="7">
        <v>0</v>
      </c>
      <c r="X2244" s="2">
        <f t="shared" si="71"/>
        <v>1444.9218000000001</v>
      </c>
      <c r="Y2244" s="2">
        <v>0</v>
      </c>
      <c r="Z2244" s="2">
        <v>0</v>
      </c>
      <c r="AA2244"/>
      <c r="AB2244"/>
    </row>
    <row r="2245" spans="1:28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4">
        <v>1899</v>
      </c>
      <c r="Q2245" s="7">
        <v>1899</v>
      </c>
      <c r="R2245" s="16">
        <v>1247.7965999999999</v>
      </c>
      <c r="S2245" s="12">
        <v>1247.7965999999999</v>
      </c>
      <c r="T2245" s="7">
        <f t="shared" si="70"/>
        <v>0</v>
      </c>
      <c r="U2245" s="3">
        <v>0</v>
      </c>
      <c r="V2245" s="7">
        <v>0</v>
      </c>
      <c r="W2245" s="7">
        <v>0</v>
      </c>
      <c r="X2245" s="2">
        <f t="shared" si="71"/>
        <v>1247.7965999999999</v>
      </c>
      <c r="Y2245" s="2">
        <v>0</v>
      </c>
      <c r="Z2245" s="2">
        <v>0</v>
      </c>
      <c r="AA2245"/>
      <c r="AB2245"/>
    </row>
    <row r="2246" spans="1:28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4">
        <v>2999</v>
      </c>
      <c r="Q2246" s="7">
        <v>5998</v>
      </c>
      <c r="R2246" s="16">
        <v>1970.5788</v>
      </c>
      <c r="S2246" s="12">
        <v>3941.1576</v>
      </c>
      <c r="T2246" s="7">
        <f t="shared" si="70"/>
        <v>0</v>
      </c>
      <c r="U2246" s="3">
        <v>0</v>
      </c>
      <c r="V2246" s="7">
        <v>0</v>
      </c>
      <c r="W2246" s="7">
        <v>0</v>
      </c>
      <c r="X2246" s="2">
        <f t="shared" si="71"/>
        <v>3941.1576</v>
      </c>
      <c r="Y2246" s="2">
        <v>0</v>
      </c>
      <c r="Z2246" s="2">
        <v>0</v>
      </c>
      <c r="AA2246"/>
      <c r="AB2246"/>
    </row>
    <row r="2247" spans="1:28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4">
        <v>1999</v>
      </c>
      <c r="Q2247" s="7">
        <v>3998</v>
      </c>
      <c r="R2247" s="16">
        <v>1313.5050000000001</v>
      </c>
      <c r="S2247" s="12">
        <v>2627.01</v>
      </c>
      <c r="T2247" s="7">
        <f t="shared" si="70"/>
        <v>0</v>
      </c>
      <c r="U2247" s="3">
        <v>0</v>
      </c>
      <c r="V2247" s="7">
        <v>0</v>
      </c>
      <c r="W2247" s="7">
        <v>0</v>
      </c>
      <c r="X2247" s="2">
        <f t="shared" si="71"/>
        <v>2627.01</v>
      </c>
      <c r="Y2247" s="2">
        <v>0</v>
      </c>
      <c r="Z2247" s="2">
        <v>0</v>
      </c>
      <c r="AA2247"/>
      <c r="AB2247"/>
    </row>
    <row r="2248" spans="1:28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4">
        <v>1999</v>
      </c>
      <c r="Q2248" s="7">
        <v>1999</v>
      </c>
      <c r="R2248" s="16">
        <v>1313.5050000000001</v>
      </c>
      <c r="S2248" s="12">
        <v>1313.5050000000001</v>
      </c>
      <c r="T2248" s="7">
        <f t="shared" si="70"/>
        <v>0</v>
      </c>
      <c r="U2248" s="3">
        <v>0</v>
      </c>
      <c r="V2248" s="7">
        <v>0</v>
      </c>
      <c r="W2248" s="7">
        <v>0</v>
      </c>
      <c r="X2248" s="2">
        <f t="shared" si="71"/>
        <v>1313.5050000000001</v>
      </c>
      <c r="Y2248" s="2">
        <v>0</v>
      </c>
      <c r="Z2248" s="2">
        <v>0</v>
      </c>
      <c r="AA2248"/>
      <c r="AB2248"/>
    </row>
    <row r="2249" spans="1:28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4">
        <v>1999</v>
      </c>
      <c r="Q2249" s="7">
        <v>1999</v>
      </c>
      <c r="R2249" s="16">
        <v>1313.5050000000001</v>
      </c>
      <c r="S2249" s="12">
        <v>1313.5050000000001</v>
      </c>
      <c r="T2249" s="7">
        <f t="shared" si="70"/>
        <v>0</v>
      </c>
      <c r="U2249" s="3">
        <v>0</v>
      </c>
      <c r="V2249" s="7">
        <v>0</v>
      </c>
      <c r="W2249" s="7">
        <v>0</v>
      </c>
      <c r="X2249" s="2">
        <f t="shared" si="71"/>
        <v>1313.5050000000001</v>
      </c>
      <c r="Y2249" s="2">
        <v>0</v>
      </c>
      <c r="Z2249" s="2">
        <v>0</v>
      </c>
      <c r="AA2249"/>
      <c r="AB2249"/>
    </row>
    <row r="2250" spans="1:28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4">
        <v>1999</v>
      </c>
      <c r="Q2250" s="7">
        <v>1999</v>
      </c>
      <c r="R2250" s="16">
        <v>1313.5050000000001</v>
      </c>
      <c r="S2250" s="12">
        <v>1313.5050000000001</v>
      </c>
      <c r="T2250" s="7">
        <f t="shared" si="70"/>
        <v>0</v>
      </c>
      <c r="U2250" s="3">
        <v>0</v>
      </c>
      <c r="V2250" s="7">
        <v>0</v>
      </c>
      <c r="W2250" s="7">
        <v>0</v>
      </c>
      <c r="X2250" s="2">
        <f t="shared" si="71"/>
        <v>1313.5050000000001</v>
      </c>
      <c r="Y2250" s="2">
        <v>0</v>
      </c>
      <c r="Z2250" s="2">
        <v>0</v>
      </c>
      <c r="AA2250"/>
      <c r="AB2250"/>
    </row>
    <row r="2251" spans="1:28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4">
        <v>1999</v>
      </c>
      <c r="Q2251" s="7">
        <v>3998</v>
      </c>
      <c r="R2251" s="16">
        <v>1313.5050000000001</v>
      </c>
      <c r="S2251" s="12">
        <v>2627.01</v>
      </c>
      <c r="T2251" s="7">
        <f t="shared" si="70"/>
        <v>0</v>
      </c>
      <c r="U2251" s="3">
        <v>0</v>
      </c>
      <c r="V2251" s="7">
        <v>0</v>
      </c>
      <c r="W2251" s="7">
        <v>0</v>
      </c>
      <c r="X2251" s="2">
        <f t="shared" si="71"/>
        <v>2627.01</v>
      </c>
      <c r="Y2251" s="2">
        <v>0</v>
      </c>
      <c r="Z2251" s="2">
        <v>0</v>
      </c>
      <c r="AA2251"/>
      <c r="AB2251"/>
    </row>
    <row r="2252" spans="1:28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4">
        <v>1999</v>
      </c>
      <c r="Q2252" s="7">
        <v>3998</v>
      </c>
      <c r="R2252" s="16">
        <v>1313.5050000000001</v>
      </c>
      <c r="S2252" s="12">
        <v>2627.01</v>
      </c>
      <c r="T2252" s="7">
        <f t="shared" si="70"/>
        <v>0</v>
      </c>
      <c r="U2252" s="3">
        <v>0</v>
      </c>
      <c r="V2252" s="7">
        <v>0</v>
      </c>
      <c r="W2252" s="7">
        <v>0</v>
      </c>
      <c r="X2252" s="2">
        <f t="shared" si="71"/>
        <v>2627.01</v>
      </c>
      <c r="Y2252" s="2">
        <v>0</v>
      </c>
      <c r="Z2252" s="2">
        <v>0</v>
      </c>
      <c r="AA2252"/>
      <c r="AB2252"/>
    </row>
    <row r="2253" spans="1:28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4">
        <v>1999</v>
      </c>
      <c r="Q2253" s="7">
        <v>1999</v>
      </c>
      <c r="R2253" s="16">
        <v>1313.5050000000001</v>
      </c>
      <c r="S2253" s="12">
        <v>1313.5050000000001</v>
      </c>
      <c r="T2253" s="7">
        <f t="shared" si="70"/>
        <v>0</v>
      </c>
      <c r="U2253" s="3">
        <v>0</v>
      </c>
      <c r="V2253" s="7">
        <v>0</v>
      </c>
      <c r="W2253" s="7">
        <v>0</v>
      </c>
      <c r="X2253" s="2">
        <f t="shared" si="71"/>
        <v>1313.5050000000001</v>
      </c>
      <c r="Y2253" s="2">
        <v>0</v>
      </c>
      <c r="Z2253" s="2">
        <v>0</v>
      </c>
      <c r="AA2253"/>
      <c r="AB2253"/>
    </row>
    <row r="2254" spans="1:28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4">
        <v>1899</v>
      </c>
      <c r="Q2254" s="7">
        <v>3798</v>
      </c>
      <c r="R2254" s="16">
        <v>1247.7965999999999</v>
      </c>
      <c r="S2254" s="12">
        <v>2495.5931999999998</v>
      </c>
      <c r="T2254" s="7">
        <f t="shared" si="70"/>
        <v>0</v>
      </c>
      <c r="U2254" s="3">
        <v>0</v>
      </c>
      <c r="V2254" s="7">
        <v>0</v>
      </c>
      <c r="W2254" s="7">
        <v>0</v>
      </c>
      <c r="X2254" s="2">
        <f t="shared" si="71"/>
        <v>2495.5931999999998</v>
      </c>
      <c r="Y2254" s="2">
        <v>0</v>
      </c>
      <c r="Z2254" s="2">
        <v>0</v>
      </c>
      <c r="AA2254"/>
      <c r="AB2254"/>
    </row>
    <row r="2255" spans="1:28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4">
        <v>449</v>
      </c>
      <c r="Q2255" s="7">
        <v>898</v>
      </c>
      <c r="R2255" s="16">
        <v>295.02480000000003</v>
      </c>
      <c r="S2255" s="12">
        <v>590.04960000000005</v>
      </c>
      <c r="T2255" s="7">
        <f t="shared" si="70"/>
        <v>0</v>
      </c>
      <c r="U2255" s="3">
        <v>0</v>
      </c>
      <c r="V2255" s="7">
        <v>0</v>
      </c>
      <c r="W2255" s="7">
        <v>0</v>
      </c>
      <c r="X2255" s="2">
        <f t="shared" si="71"/>
        <v>590.04960000000005</v>
      </c>
      <c r="Y2255" s="2">
        <v>0</v>
      </c>
      <c r="Z2255" s="2">
        <v>0</v>
      </c>
      <c r="AA2255"/>
      <c r="AB2255"/>
    </row>
    <row r="2256" spans="1:28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4">
        <v>2199</v>
      </c>
      <c r="Q2256" s="7">
        <v>2199</v>
      </c>
      <c r="R2256" s="16">
        <v>1444.9218000000001</v>
      </c>
      <c r="S2256" s="12">
        <v>1444.9218000000001</v>
      </c>
      <c r="T2256" s="7">
        <f t="shared" si="70"/>
        <v>0</v>
      </c>
      <c r="U2256" s="3">
        <v>0</v>
      </c>
      <c r="V2256" s="7">
        <v>0</v>
      </c>
      <c r="W2256" s="7">
        <v>0</v>
      </c>
      <c r="X2256" s="2">
        <f t="shared" si="71"/>
        <v>1444.9218000000001</v>
      </c>
      <c r="Y2256" s="2">
        <v>0</v>
      </c>
      <c r="Z2256" s="2">
        <v>0</v>
      </c>
      <c r="AA2256"/>
      <c r="AB2256"/>
    </row>
    <row r="2257" spans="1:28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4">
        <v>2199</v>
      </c>
      <c r="Q2257" s="7">
        <v>4398</v>
      </c>
      <c r="R2257" s="16">
        <v>1444.9218000000001</v>
      </c>
      <c r="S2257" s="12">
        <v>2889.8436000000002</v>
      </c>
      <c r="T2257" s="7">
        <f t="shared" si="70"/>
        <v>0</v>
      </c>
      <c r="U2257" s="3">
        <v>0</v>
      </c>
      <c r="V2257" s="7">
        <v>0</v>
      </c>
      <c r="W2257" s="7">
        <v>0</v>
      </c>
      <c r="X2257" s="2">
        <f t="shared" si="71"/>
        <v>2889.8436000000002</v>
      </c>
      <c r="Y2257" s="2">
        <v>0</v>
      </c>
      <c r="Z2257" s="2">
        <v>0</v>
      </c>
      <c r="AA2257"/>
      <c r="AB2257"/>
    </row>
    <row r="2258" spans="1:28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4">
        <v>2199</v>
      </c>
      <c r="Q2258" s="7">
        <v>2199</v>
      </c>
      <c r="R2258" s="16">
        <v>1444.9218000000001</v>
      </c>
      <c r="S2258" s="12">
        <v>1444.9218000000001</v>
      </c>
      <c r="T2258" s="7">
        <f t="shared" si="70"/>
        <v>0</v>
      </c>
      <c r="U2258" s="3">
        <v>0</v>
      </c>
      <c r="V2258" s="7">
        <v>0</v>
      </c>
      <c r="W2258" s="7">
        <v>0</v>
      </c>
      <c r="X2258" s="2">
        <f t="shared" si="71"/>
        <v>1444.9218000000001</v>
      </c>
      <c r="Y2258" s="2">
        <v>0</v>
      </c>
      <c r="Z2258" s="2">
        <v>0</v>
      </c>
      <c r="AA2258"/>
      <c r="AB2258"/>
    </row>
    <row r="2259" spans="1:28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4">
        <v>2199</v>
      </c>
      <c r="Q2259" s="7">
        <v>2199</v>
      </c>
      <c r="R2259" s="16">
        <v>1444.9218000000001</v>
      </c>
      <c r="S2259" s="12">
        <v>1444.9218000000001</v>
      </c>
      <c r="T2259" s="7">
        <f t="shared" si="70"/>
        <v>0</v>
      </c>
      <c r="U2259" s="3">
        <v>0</v>
      </c>
      <c r="V2259" s="7">
        <v>0</v>
      </c>
      <c r="W2259" s="7">
        <v>0</v>
      </c>
      <c r="X2259" s="2">
        <f t="shared" si="71"/>
        <v>1444.9218000000001</v>
      </c>
      <c r="Y2259" s="2">
        <v>0</v>
      </c>
      <c r="Z2259" s="2">
        <v>0</v>
      </c>
      <c r="AA2259"/>
      <c r="AB2259"/>
    </row>
    <row r="2260" spans="1:28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4">
        <v>1899</v>
      </c>
      <c r="Q2260" s="7">
        <v>1899</v>
      </c>
      <c r="R2260" s="16">
        <v>1247.7965999999999</v>
      </c>
      <c r="S2260" s="12">
        <v>1247.7965999999999</v>
      </c>
      <c r="T2260" s="7">
        <f t="shared" si="70"/>
        <v>0</v>
      </c>
      <c r="U2260" s="3">
        <v>0</v>
      </c>
      <c r="V2260" s="7">
        <v>0</v>
      </c>
      <c r="W2260" s="7">
        <v>0</v>
      </c>
      <c r="X2260" s="2">
        <f t="shared" si="71"/>
        <v>1247.7965999999999</v>
      </c>
      <c r="Y2260" s="2">
        <v>0</v>
      </c>
      <c r="Z2260" s="2">
        <v>0</v>
      </c>
      <c r="AA2260"/>
      <c r="AB2260"/>
    </row>
    <row r="2261" spans="1:28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4">
        <v>1899</v>
      </c>
      <c r="Q2261" s="7">
        <v>3798</v>
      </c>
      <c r="R2261" s="16">
        <v>1247.7965999999999</v>
      </c>
      <c r="S2261" s="12">
        <v>2495.5931999999998</v>
      </c>
      <c r="T2261" s="7">
        <f t="shared" si="70"/>
        <v>0</v>
      </c>
      <c r="U2261" s="3">
        <v>0</v>
      </c>
      <c r="V2261" s="7">
        <v>0</v>
      </c>
      <c r="W2261" s="7">
        <v>0</v>
      </c>
      <c r="X2261" s="2">
        <f t="shared" si="71"/>
        <v>2495.5931999999998</v>
      </c>
      <c r="Y2261" s="2">
        <v>0</v>
      </c>
      <c r="Z2261" s="2">
        <v>0</v>
      </c>
      <c r="AA2261"/>
      <c r="AB2261"/>
    </row>
    <row r="2262" spans="1:28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4">
        <v>1899</v>
      </c>
      <c r="Q2262" s="7">
        <v>1899</v>
      </c>
      <c r="R2262" s="16">
        <v>1247.7965999999999</v>
      </c>
      <c r="S2262" s="12">
        <v>1247.7965999999999</v>
      </c>
      <c r="T2262" s="7">
        <f t="shared" si="70"/>
        <v>0</v>
      </c>
      <c r="U2262" s="3">
        <v>0</v>
      </c>
      <c r="V2262" s="7">
        <v>0</v>
      </c>
      <c r="W2262" s="7">
        <v>0</v>
      </c>
      <c r="X2262" s="2">
        <f t="shared" si="71"/>
        <v>1247.7965999999999</v>
      </c>
      <c r="Y2262" s="2">
        <v>0</v>
      </c>
      <c r="Z2262" s="2">
        <v>0</v>
      </c>
      <c r="AA2262"/>
      <c r="AB2262"/>
    </row>
    <row r="2263" spans="1:28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4">
        <v>449</v>
      </c>
      <c r="Q2263" s="7">
        <v>898</v>
      </c>
      <c r="R2263" s="16">
        <v>295.02480000000003</v>
      </c>
      <c r="S2263" s="12">
        <v>590.04960000000005</v>
      </c>
      <c r="T2263" s="7">
        <f t="shared" si="70"/>
        <v>0</v>
      </c>
      <c r="U2263" s="3">
        <v>0</v>
      </c>
      <c r="V2263" s="7">
        <v>0</v>
      </c>
      <c r="W2263" s="7">
        <v>0</v>
      </c>
      <c r="X2263" s="2">
        <f t="shared" si="71"/>
        <v>590.04960000000005</v>
      </c>
      <c r="Y2263" s="2">
        <v>0</v>
      </c>
      <c r="Z2263" s="2">
        <v>0</v>
      </c>
      <c r="AA2263"/>
      <c r="AB2263"/>
    </row>
    <row r="2264" spans="1:28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4">
        <v>449</v>
      </c>
      <c r="Q2264" s="7">
        <v>898</v>
      </c>
      <c r="R2264" s="16">
        <v>295.02480000000003</v>
      </c>
      <c r="S2264" s="12">
        <v>590.04960000000005</v>
      </c>
      <c r="T2264" s="7">
        <f t="shared" si="70"/>
        <v>0</v>
      </c>
      <c r="U2264" s="3">
        <v>0</v>
      </c>
      <c r="V2264" s="7">
        <v>0</v>
      </c>
      <c r="W2264" s="7">
        <v>0</v>
      </c>
      <c r="X2264" s="2">
        <f t="shared" si="71"/>
        <v>590.04960000000005</v>
      </c>
      <c r="Y2264" s="2">
        <v>0</v>
      </c>
      <c r="Z2264" s="2">
        <v>0</v>
      </c>
      <c r="AA2264"/>
      <c r="AB2264"/>
    </row>
    <row r="2265" spans="1:28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4">
        <v>449</v>
      </c>
      <c r="Q2265" s="7">
        <v>898</v>
      </c>
      <c r="R2265" s="16">
        <v>295.02480000000003</v>
      </c>
      <c r="S2265" s="12">
        <v>590.04960000000005</v>
      </c>
      <c r="T2265" s="7">
        <f t="shared" si="70"/>
        <v>0</v>
      </c>
      <c r="U2265" s="3">
        <v>0</v>
      </c>
      <c r="V2265" s="7">
        <v>0</v>
      </c>
      <c r="W2265" s="7">
        <v>0</v>
      </c>
      <c r="X2265" s="2">
        <f t="shared" si="71"/>
        <v>590.04960000000005</v>
      </c>
      <c r="Y2265" s="2">
        <v>0</v>
      </c>
      <c r="Z2265" s="2">
        <v>0</v>
      </c>
      <c r="AA2265"/>
      <c r="AB2265"/>
    </row>
    <row r="2266" spans="1:28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4">
        <v>449</v>
      </c>
      <c r="Q2266" s="7">
        <v>449</v>
      </c>
      <c r="R2266" s="16">
        <v>295.02480000000003</v>
      </c>
      <c r="S2266" s="12">
        <v>295.02480000000003</v>
      </c>
      <c r="T2266" s="7">
        <f t="shared" si="70"/>
        <v>0</v>
      </c>
      <c r="U2266" s="3">
        <v>0</v>
      </c>
      <c r="V2266" s="7">
        <v>0</v>
      </c>
      <c r="W2266" s="7">
        <v>0</v>
      </c>
      <c r="X2266" s="2">
        <f t="shared" si="71"/>
        <v>295.02480000000003</v>
      </c>
      <c r="Y2266" s="2">
        <v>0</v>
      </c>
      <c r="Z2266" s="2">
        <v>0</v>
      </c>
      <c r="AA2266"/>
      <c r="AB2266"/>
    </row>
    <row r="2267" spans="1:28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4">
        <v>449</v>
      </c>
      <c r="Q2267" s="7">
        <v>898</v>
      </c>
      <c r="R2267" s="16">
        <v>295.02480000000003</v>
      </c>
      <c r="S2267" s="12">
        <v>590.04960000000005</v>
      </c>
      <c r="T2267" s="7">
        <f t="shared" si="70"/>
        <v>0</v>
      </c>
      <c r="U2267" s="3">
        <v>0</v>
      </c>
      <c r="V2267" s="7">
        <v>0</v>
      </c>
      <c r="W2267" s="7">
        <v>0</v>
      </c>
      <c r="X2267" s="2">
        <f t="shared" si="71"/>
        <v>590.04960000000005</v>
      </c>
      <c r="Y2267" s="2">
        <v>0</v>
      </c>
      <c r="Z2267" s="2">
        <v>0</v>
      </c>
      <c r="AA2267"/>
      <c r="AB2267"/>
    </row>
    <row r="2268" spans="1:28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4">
        <v>449</v>
      </c>
      <c r="Q2268" s="7">
        <v>898</v>
      </c>
      <c r="R2268" s="16">
        <v>295.02480000000003</v>
      </c>
      <c r="S2268" s="12">
        <v>590.04960000000005</v>
      </c>
      <c r="T2268" s="7">
        <f t="shared" si="70"/>
        <v>0</v>
      </c>
      <c r="U2268" s="3">
        <v>0</v>
      </c>
      <c r="V2268" s="7">
        <v>0</v>
      </c>
      <c r="W2268" s="7">
        <v>0</v>
      </c>
      <c r="X2268" s="2">
        <f t="shared" si="71"/>
        <v>590.04960000000005</v>
      </c>
      <c r="Y2268" s="2">
        <v>0</v>
      </c>
      <c r="Z2268" s="2">
        <v>0</v>
      </c>
      <c r="AA2268"/>
      <c r="AB2268"/>
    </row>
    <row r="2269" spans="1:28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4">
        <v>449</v>
      </c>
      <c r="Q2269" s="7">
        <v>449</v>
      </c>
      <c r="R2269" s="16">
        <v>295.02480000000003</v>
      </c>
      <c r="S2269" s="12">
        <v>295.02480000000003</v>
      </c>
      <c r="T2269" s="7">
        <f t="shared" si="70"/>
        <v>0</v>
      </c>
      <c r="U2269" s="3">
        <v>0</v>
      </c>
      <c r="V2269" s="7">
        <v>0</v>
      </c>
      <c r="W2269" s="7">
        <v>0</v>
      </c>
      <c r="X2269" s="2">
        <f t="shared" si="71"/>
        <v>295.02480000000003</v>
      </c>
      <c r="Y2269" s="2">
        <v>0</v>
      </c>
      <c r="Z2269" s="2">
        <v>0</v>
      </c>
      <c r="AA2269"/>
      <c r="AB2269"/>
    </row>
    <row r="2270" spans="1:28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4">
        <v>449</v>
      </c>
      <c r="Q2270" s="7">
        <v>898</v>
      </c>
      <c r="R2270" s="16">
        <v>295.02480000000003</v>
      </c>
      <c r="S2270" s="12">
        <v>590.04960000000005</v>
      </c>
      <c r="T2270" s="7">
        <f t="shared" si="70"/>
        <v>0</v>
      </c>
      <c r="U2270" s="3">
        <v>0</v>
      </c>
      <c r="V2270" s="7">
        <v>0</v>
      </c>
      <c r="W2270" s="7">
        <v>0</v>
      </c>
      <c r="X2270" s="2">
        <f t="shared" si="71"/>
        <v>590.04960000000005</v>
      </c>
      <c r="Y2270" s="2">
        <v>0</v>
      </c>
      <c r="Z2270" s="2">
        <v>0</v>
      </c>
      <c r="AA2270"/>
      <c r="AB2270"/>
    </row>
    <row r="2271" spans="1:28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4">
        <v>449</v>
      </c>
      <c r="Q2271" s="7">
        <v>898</v>
      </c>
      <c r="R2271" s="16">
        <v>295.02480000000003</v>
      </c>
      <c r="S2271" s="12">
        <v>590.04960000000005</v>
      </c>
      <c r="T2271" s="7">
        <f t="shared" si="70"/>
        <v>0</v>
      </c>
      <c r="U2271" s="3">
        <v>0</v>
      </c>
      <c r="V2271" s="7">
        <v>0</v>
      </c>
      <c r="W2271" s="7">
        <v>0</v>
      </c>
      <c r="X2271" s="2">
        <f t="shared" si="71"/>
        <v>590.04960000000005</v>
      </c>
      <c r="Y2271" s="2">
        <v>0</v>
      </c>
      <c r="Z2271" s="2">
        <v>0</v>
      </c>
      <c r="AA2271"/>
      <c r="AB2271"/>
    </row>
    <row r="2272" spans="1:28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4">
        <v>449</v>
      </c>
      <c r="Q2272" s="7">
        <v>449</v>
      </c>
      <c r="R2272" s="16">
        <v>295.02480000000003</v>
      </c>
      <c r="S2272" s="12">
        <v>295.02480000000003</v>
      </c>
      <c r="T2272" s="7">
        <f t="shared" si="70"/>
        <v>0</v>
      </c>
      <c r="U2272" s="3">
        <v>0</v>
      </c>
      <c r="V2272" s="7">
        <v>0</v>
      </c>
      <c r="W2272" s="7">
        <v>0</v>
      </c>
      <c r="X2272" s="2">
        <f t="shared" si="71"/>
        <v>295.02480000000003</v>
      </c>
      <c r="Y2272" s="2">
        <v>0</v>
      </c>
      <c r="Z2272" s="2">
        <v>0</v>
      </c>
      <c r="AA2272"/>
      <c r="AB2272"/>
    </row>
    <row r="2273" spans="1:28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4">
        <v>449</v>
      </c>
      <c r="Q2273" s="7">
        <v>449</v>
      </c>
      <c r="R2273" s="16">
        <v>295.02480000000003</v>
      </c>
      <c r="S2273" s="12">
        <v>295.02480000000003</v>
      </c>
      <c r="T2273" s="7">
        <f t="shared" si="70"/>
        <v>0</v>
      </c>
      <c r="U2273" s="3">
        <v>0</v>
      </c>
      <c r="V2273" s="7">
        <v>0</v>
      </c>
      <c r="W2273" s="7">
        <v>0</v>
      </c>
      <c r="X2273" s="2">
        <f t="shared" si="71"/>
        <v>295.02480000000003</v>
      </c>
      <c r="Y2273" s="2">
        <v>0</v>
      </c>
      <c r="Z2273" s="2">
        <v>0</v>
      </c>
      <c r="AA2273"/>
      <c r="AB2273"/>
    </row>
    <row r="2274" spans="1:28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4">
        <v>1899</v>
      </c>
      <c r="Q2274" s="7">
        <v>1899</v>
      </c>
      <c r="R2274" s="16">
        <v>1247.7965999999999</v>
      </c>
      <c r="S2274" s="12">
        <v>1247.7965999999999</v>
      </c>
      <c r="T2274" s="7">
        <f t="shared" si="70"/>
        <v>0</v>
      </c>
      <c r="U2274" s="3">
        <v>0</v>
      </c>
      <c r="V2274" s="7">
        <v>0</v>
      </c>
      <c r="W2274" s="7">
        <v>0</v>
      </c>
      <c r="X2274" s="2">
        <f t="shared" si="71"/>
        <v>1247.7965999999999</v>
      </c>
      <c r="Y2274" s="2">
        <v>0</v>
      </c>
      <c r="Z2274" s="2">
        <v>0</v>
      </c>
      <c r="AA2274"/>
      <c r="AB2274"/>
    </row>
    <row r="2275" spans="1:28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4">
        <v>2299</v>
      </c>
      <c r="Q2275" s="7">
        <v>4598</v>
      </c>
      <c r="R2275" s="16">
        <v>1510.6302000000001</v>
      </c>
      <c r="S2275" s="12">
        <v>3021.2604000000001</v>
      </c>
      <c r="T2275" s="7">
        <f t="shared" si="70"/>
        <v>0</v>
      </c>
      <c r="U2275" s="3">
        <v>0</v>
      </c>
      <c r="V2275" s="7">
        <v>0</v>
      </c>
      <c r="W2275" s="7">
        <v>0</v>
      </c>
      <c r="X2275" s="2">
        <f t="shared" si="71"/>
        <v>3021.2604000000001</v>
      </c>
      <c r="Y2275" s="2">
        <v>0</v>
      </c>
      <c r="Z2275" s="2">
        <v>0</v>
      </c>
      <c r="AA2275"/>
      <c r="AB2275"/>
    </row>
    <row r="2276" spans="1:28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4">
        <v>999</v>
      </c>
      <c r="Q2276" s="7">
        <v>999</v>
      </c>
      <c r="R2276" s="16">
        <v>656.42100000000005</v>
      </c>
      <c r="S2276" s="12">
        <v>656.42100000000005</v>
      </c>
      <c r="T2276" s="7">
        <f t="shared" si="70"/>
        <v>0</v>
      </c>
      <c r="U2276" s="3">
        <v>0</v>
      </c>
      <c r="V2276" s="7">
        <v>0</v>
      </c>
      <c r="W2276" s="7">
        <v>0</v>
      </c>
      <c r="X2276" s="2">
        <f t="shared" si="71"/>
        <v>656.42100000000005</v>
      </c>
      <c r="Y2276" s="2">
        <v>0</v>
      </c>
      <c r="Z2276" s="2">
        <v>0</v>
      </c>
      <c r="AA2276"/>
      <c r="AB2276"/>
    </row>
    <row r="2277" spans="1:28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4">
        <v>999</v>
      </c>
      <c r="Q2277" s="7">
        <v>999</v>
      </c>
      <c r="R2277" s="16">
        <v>656.42100000000005</v>
      </c>
      <c r="S2277" s="12">
        <v>656.42100000000005</v>
      </c>
      <c r="T2277" s="7">
        <f t="shared" si="70"/>
        <v>0</v>
      </c>
      <c r="U2277" s="3">
        <v>0</v>
      </c>
      <c r="V2277" s="7">
        <v>0</v>
      </c>
      <c r="W2277" s="7">
        <v>0</v>
      </c>
      <c r="X2277" s="2">
        <f t="shared" si="71"/>
        <v>656.42100000000005</v>
      </c>
      <c r="Y2277" s="2">
        <v>0</v>
      </c>
      <c r="Z2277" s="2">
        <v>0</v>
      </c>
      <c r="AA2277"/>
      <c r="AB2277"/>
    </row>
    <row r="2278" spans="1:28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4">
        <v>999</v>
      </c>
      <c r="Q2278" s="7">
        <v>999</v>
      </c>
      <c r="R2278" s="16">
        <v>656.42100000000005</v>
      </c>
      <c r="S2278" s="12">
        <v>656.42100000000005</v>
      </c>
      <c r="T2278" s="7">
        <f t="shared" si="70"/>
        <v>0</v>
      </c>
      <c r="U2278" s="3">
        <v>0</v>
      </c>
      <c r="V2278" s="7">
        <v>0</v>
      </c>
      <c r="W2278" s="7">
        <v>0</v>
      </c>
      <c r="X2278" s="2">
        <f t="shared" si="71"/>
        <v>656.42100000000005</v>
      </c>
      <c r="Y2278" s="2">
        <v>0</v>
      </c>
      <c r="Z2278" s="2">
        <v>0</v>
      </c>
      <c r="AA2278"/>
      <c r="AB2278"/>
    </row>
    <row r="2279" spans="1:28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4">
        <v>999</v>
      </c>
      <c r="Q2279" s="7">
        <v>999</v>
      </c>
      <c r="R2279" s="16">
        <v>656.42100000000005</v>
      </c>
      <c r="S2279" s="12">
        <v>656.42100000000005</v>
      </c>
      <c r="T2279" s="7">
        <f t="shared" si="70"/>
        <v>0</v>
      </c>
      <c r="U2279" s="3">
        <v>0</v>
      </c>
      <c r="V2279" s="7">
        <v>0</v>
      </c>
      <c r="W2279" s="7">
        <v>0</v>
      </c>
      <c r="X2279" s="2">
        <f t="shared" si="71"/>
        <v>656.42100000000005</v>
      </c>
      <c r="Y2279" s="2">
        <v>0</v>
      </c>
      <c r="Z2279" s="2">
        <v>0</v>
      </c>
      <c r="AA2279"/>
      <c r="AB2279"/>
    </row>
    <row r="2280" spans="1:28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4">
        <v>999</v>
      </c>
      <c r="Q2280" s="7">
        <v>1998</v>
      </c>
      <c r="R2280" s="16">
        <v>656.42100000000005</v>
      </c>
      <c r="S2280" s="12">
        <v>1312.8420000000001</v>
      </c>
      <c r="T2280" s="7">
        <f t="shared" si="70"/>
        <v>0</v>
      </c>
      <c r="U2280" s="3">
        <v>0</v>
      </c>
      <c r="V2280" s="7">
        <v>0</v>
      </c>
      <c r="W2280" s="7">
        <v>0</v>
      </c>
      <c r="X2280" s="2">
        <f t="shared" si="71"/>
        <v>1312.8420000000001</v>
      </c>
      <c r="Y2280" s="2">
        <v>0</v>
      </c>
      <c r="Z2280" s="2">
        <v>0</v>
      </c>
      <c r="AA2280"/>
      <c r="AB2280"/>
    </row>
    <row r="2281" spans="1:28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4">
        <v>999</v>
      </c>
      <c r="Q2281" s="7">
        <v>999</v>
      </c>
      <c r="R2281" s="16">
        <v>656.42100000000005</v>
      </c>
      <c r="S2281" s="12">
        <v>656.42100000000005</v>
      </c>
      <c r="T2281" s="7">
        <f t="shared" si="70"/>
        <v>0</v>
      </c>
      <c r="U2281" s="3">
        <v>0</v>
      </c>
      <c r="V2281" s="7">
        <v>0</v>
      </c>
      <c r="W2281" s="7">
        <v>0</v>
      </c>
      <c r="X2281" s="2">
        <f t="shared" si="71"/>
        <v>656.42100000000005</v>
      </c>
      <c r="Y2281" s="2">
        <v>0</v>
      </c>
      <c r="Z2281" s="2">
        <v>0</v>
      </c>
      <c r="AA2281"/>
      <c r="AB2281"/>
    </row>
    <row r="2282" spans="1:28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4">
        <v>999</v>
      </c>
      <c r="Q2282" s="7">
        <v>999</v>
      </c>
      <c r="R2282" s="16">
        <v>656.42100000000005</v>
      </c>
      <c r="S2282" s="12">
        <v>656.42100000000005</v>
      </c>
      <c r="T2282" s="7">
        <f t="shared" si="70"/>
        <v>0</v>
      </c>
      <c r="U2282" s="3">
        <v>0</v>
      </c>
      <c r="V2282" s="7">
        <v>0</v>
      </c>
      <c r="W2282" s="7">
        <v>0</v>
      </c>
      <c r="X2282" s="2">
        <f t="shared" si="71"/>
        <v>656.42100000000005</v>
      </c>
      <c r="Y2282" s="2">
        <v>0</v>
      </c>
      <c r="Z2282" s="2">
        <v>0</v>
      </c>
      <c r="AA2282"/>
      <c r="AB2282"/>
    </row>
    <row r="2283" spans="1:28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4">
        <v>2999</v>
      </c>
      <c r="Q2283" s="7">
        <v>5998</v>
      </c>
      <c r="R2283" s="16">
        <v>1970.5788</v>
      </c>
      <c r="S2283" s="12">
        <v>3941.1576</v>
      </c>
      <c r="T2283" s="7">
        <f t="shared" si="70"/>
        <v>0</v>
      </c>
      <c r="U2283" s="3">
        <v>0</v>
      </c>
      <c r="V2283" s="7">
        <v>0</v>
      </c>
      <c r="W2283" s="7">
        <v>0</v>
      </c>
      <c r="X2283" s="2">
        <f t="shared" si="71"/>
        <v>3941.1576</v>
      </c>
      <c r="Y2283" s="2">
        <v>0</v>
      </c>
      <c r="Z2283" s="2">
        <v>0</v>
      </c>
      <c r="AA2283"/>
      <c r="AB2283"/>
    </row>
    <row r="2284" spans="1:28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4">
        <v>2299</v>
      </c>
      <c r="Q2284" s="7">
        <v>4598</v>
      </c>
      <c r="R2284" s="16">
        <v>1510.6302000000001</v>
      </c>
      <c r="S2284" s="12">
        <v>3021.2604000000001</v>
      </c>
      <c r="T2284" s="7">
        <f t="shared" si="70"/>
        <v>0</v>
      </c>
      <c r="U2284" s="3">
        <v>0</v>
      </c>
      <c r="V2284" s="7">
        <v>0</v>
      </c>
      <c r="W2284" s="7">
        <v>0</v>
      </c>
      <c r="X2284" s="2">
        <f t="shared" si="71"/>
        <v>3021.2604000000001</v>
      </c>
      <c r="Y2284" s="2">
        <v>0</v>
      </c>
      <c r="Z2284" s="2">
        <v>0</v>
      </c>
      <c r="AA2284"/>
      <c r="AB2284"/>
    </row>
    <row r="2285" spans="1:28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4">
        <v>999</v>
      </c>
      <c r="Q2285" s="7">
        <v>999</v>
      </c>
      <c r="R2285" s="16">
        <v>656.42100000000005</v>
      </c>
      <c r="S2285" s="12">
        <v>656.42100000000005</v>
      </c>
      <c r="T2285" s="7">
        <f t="shared" si="70"/>
        <v>0</v>
      </c>
      <c r="U2285" s="3">
        <v>0</v>
      </c>
      <c r="V2285" s="7">
        <v>0</v>
      </c>
      <c r="W2285" s="7">
        <v>0</v>
      </c>
      <c r="X2285" s="2">
        <f t="shared" si="71"/>
        <v>656.42100000000005</v>
      </c>
      <c r="Y2285" s="2">
        <v>0</v>
      </c>
      <c r="Z2285" s="2">
        <v>0</v>
      </c>
      <c r="AA2285"/>
      <c r="AB2285"/>
    </row>
    <row r="2286" spans="1:28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4">
        <v>2299</v>
      </c>
      <c r="Q2286" s="7">
        <v>2299</v>
      </c>
      <c r="R2286" s="16">
        <v>1510.6302000000001</v>
      </c>
      <c r="S2286" s="12">
        <v>1510.6302000000001</v>
      </c>
      <c r="T2286" s="7">
        <f t="shared" si="70"/>
        <v>0</v>
      </c>
      <c r="U2286" s="3">
        <v>0</v>
      </c>
      <c r="V2286" s="7">
        <v>0</v>
      </c>
      <c r="W2286" s="7">
        <v>0</v>
      </c>
      <c r="X2286" s="2">
        <f t="shared" si="71"/>
        <v>1510.6302000000001</v>
      </c>
      <c r="Y2286" s="2">
        <v>0</v>
      </c>
      <c r="Z2286" s="2">
        <v>0</v>
      </c>
      <c r="AA2286"/>
      <c r="AB2286"/>
    </row>
    <row r="2287" spans="1:28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4">
        <v>2999</v>
      </c>
      <c r="Q2287" s="7">
        <v>5998</v>
      </c>
      <c r="R2287" s="16">
        <v>1970.5788</v>
      </c>
      <c r="S2287" s="12">
        <v>3941.1576</v>
      </c>
      <c r="T2287" s="7">
        <f t="shared" si="70"/>
        <v>0</v>
      </c>
      <c r="U2287" s="3">
        <v>0</v>
      </c>
      <c r="V2287" s="7">
        <v>0</v>
      </c>
      <c r="W2287" s="7">
        <v>0</v>
      </c>
      <c r="X2287" s="2">
        <f t="shared" si="71"/>
        <v>3941.1576</v>
      </c>
      <c r="Y2287" s="2">
        <v>0</v>
      </c>
      <c r="Z2287" s="2">
        <v>0</v>
      </c>
      <c r="AA2287"/>
      <c r="AB2287"/>
    </row>
    <row r="2288" spans="1:28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4">
        <v>2999</v>
      </c>
      <c r="Q2288" s="7">
        <v>5998</v>
      </c>
      <c r="R2288" s="16">
        <v>1970.5788</v>
      </c>
      <c r="S2288" s="12">
        <v>3941.1576</v>
      </c>
      <c r="T2288" s="7">
        <f t="shared" si="70"/>
        <v>0</v>
      </c>
      <c r="U2288" s="3">
        <v>0</v>
      </c>
      <c r="V2288" s="7">
        <v>0</v>
      </c>
      <c r="W2288" s="7">
        <v>0</v>
      </c>
      <c r="X2288" s="2">
        <f t="shared" si="71"/>
        <v>3941.1576</v>
      </c>
      <c r="Y2288" s="2">
        <v>0</v>
      </c>
      <c r="Z2288" s="2">
        <v>0</v>
      </c>
      <c r="AA2288"/>
      <c r="AB2288"/>
    </row>
    <row r="2289" spans="1:28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4">
        <v>2999</v>
      </c>
      <c r="Q2289" s="7">
        <v>5998</v>
      </c>
      <c r="R2289" s="16">
        <v>1970.5788</v>
      </c>
      <c r="S2289" s="12">
        <v>3941.1576</v>
      </c>
      <c r="T2289" s="7">
        <f t="shared" si="70"/>
        <v>0</v>
      </c>
      <c r="U2289" s="3">
        <v>0</v>
      </c>
      <c r="V2289" s="7">
        <v>0</v>
      </c>
      <c r="W2289" s="7">
        <v>0</v>
      </c>
      <c r="X2289" s="2">
        <f t="shared" si="71"/>
        <v>3941.1576</v>
      </c>
      <c r="Y2289" s="2">
        <v>0</v>
      </c>
      <c r="Z2289" s="2">
        <v>0</v>
      </c>
      <c r="AA2289"/>
      <c r="AB2289"/>
    </row>
    <row r="2290" spans="1:28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4">
        <v>2999</v>
      </c>
      <c r="Q2290" s="7">
        <v>5998</v>
      </c>
      <c r="R2290" s="16">
        <v>1970.5788</v>
      </c>
      <c r="S2290" s="12">
        <v>3941.1576</v>
      </c>
      <c r="T2290" s="7">
        <f t="shared" si="70"/>
        <v>0</v>
      </c>
      <c r="U2290" s="3">
        <v>0</v>
      </c>
      <c r="V2290" s="7">
        <v>0</v>
      </c>
      <c r="W2290" s="7">
        <v>0</v>
      </c>
      <c r="X2290" s="2">
        <f t="shared" si="71"/>
        <v>3941.1576</v>
      </c>
      <c r="Y2290" s="2">
        <v>0</v>
      </c>
      <c r="Z2290" s="2">
        <v>0</v>
      </c>
      <c r="AA2290"/>
      <c r="AB2290"/>
    </row>
    <row r="2291" spans="1:28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4">
        <v>2999</v>
      </c>
      <c r="Q2291" s="7">
        <v>5998</v>
      </c>
      <c r="R2291" s="16">
        <v>1970.5788</v>
      </c>
      <c r="S2291" s="12">
        <v>3941.1576</v>
      </c>
      <c r="T2291" s="7">
        <f t="shared" si="70"/>
        <v>0</v>
      </c>
      <c r="U2291" s="3">
        <v>0</v>
      </c>
      <c r="V2291" s="7">
        <v>0</v>
      </c>
      <c r="W2291" s="7">
        <v>0</v>
      </c>
      <c r="X2291" s="2">
        <f t="shared" si="71"/>
        <v>3941.1576</v>
      </c>
      <c r="Y2291" s="2">
        <v>0</v>
      </c>
      <c r="Z2291" s="2">
        <v>0</v>
      </c>
      <c r="AA2291"/>
      <c r="AB2291"/>
    </row>
    <row r="2292" spans="1:28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4">
        <v>2199</v>
      </c>
      <c r="Q2292" s="7">
        <v>4398</v>
      </c>
      <c r="R2292" s="16">
        <v>1444.9218000000001</v>
      </c>
      <c r="S2292" s="12">
        <v>2889.8436000000002</v>
      </c>
      <c r="T2292" s="7">
        <f t="shared" si="70"/>
        <v>0</v>
      </c>
      <c r="U2292" s="3">
        <v>0</v>
      </c>
      <c r="V2292" s="7">
        <v>0</v>
      </c>
      <c r="W2292" s="7">
        <v>0</v>
      </c>
      <c r="X2292" s="2">
        <f t="shared" si="71"/>
        <v>2889.8436000000002</v>
      </c>
      <c r="Y2292" s="2">
        <v>0</v>
      </c>
      <c r="Z2292" s="2">
        <v>0</v>
      </c>
      <c r="AA2292"/>
      <c r="AB2292"/>
    </row>
    <row r="2293" spans="1:28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4">
        <v>449</v>
      </c>
      <c r="Q2293" s="7">
        <v>898</v>
      </c>
      <c r="R2293" s="16">
        <v>295.02480000000003</v>
      </c>
      <c r="S2293" s="12">
        <v>590.04960000000005</v>
      </c>
      <c r="T2293" s="7">
        <f t="shared" si="70"/>
        <v>0</v>
      </c>
      <c r="U2293" s="3">
        <v>0</v>
      </c>
      <c r="V2293" s="7">
        <v>0</v>
      </c>
      <c r="W2293" s="7">
        <v>0</v>
      </c>
      <c r="X2293" s="2">
        <f t="shared" si="71"/>
        <v>590.04960000000005</v>
      </c>
      <c r="Y2293" s="2">
        <v>0</v>
      </c>
      <c r="Z2293" s="2">
        <v>0</v>
      </c>
      <c r="AA2293"/>
      <c r="AB2293"/>
    </row>
    <row r="2294" spans="1:28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4">
        <v>2299</v>
      </c>
      <c r="Q2294" s="7">
        <v>2299</v>
      </c>
      <c r="R2294" s="16">
        <v>1510.6302000000001</v>
      </c>
      <c r="S2294" s="12">
        <v>1510.6302000000001</v>
      </c>
      <c r="T2294" s="7">
        <f t="shared" si="70"/>
        <v>0</v>
      </c>
      <c r="U2294" s="3">
        <v>0</v>
      </c>
      <c r="V2294" s="7">
        <v>0</v>
      </c>
      <c r="W2294" s="7">
        <v>0</v>
      </c>
      <c r="X2294" s="2">
        <f t="shared" si="71"/>
        <v>1510.6302000000001</v>
      </c>
      <c r="Y2294" s="2">
        <v>0</v>
      </c>
      <c r="Z2294" s="2">
        <v>0</v>
      </c>
      <c r="AA2294"/>
      <c r="AB2294"/>
    </row>
    <row r="2295" spans="1:28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4">
        <v>1999</v>
      </c>
      <c r="Q2295" s="7">
        <v>1999</v>
      </c>
      <c r="R2295" s="16">
        <v>1313.5050000000001</v>
      </c>
      <c r="S2295" s="12">
        <v>1313.5050000000001</v>
      </c>
      <c r="T2295" s="7">
        <f t="shared" si="70"/>
        <v>0</v>
      </c>
      <c r="U2295" s="3">
        <v>0</v>
      </c>
      <c r="V2295" s="7">
        <v>0</v>
      </c>
      <c r="W2295" s="7">
        <v>0</v>
      </c>
      <c r="X2295" s="2">
        <f t="shared" si="71"/>
        <v>1313.5050000000001</v>
      </c>
      <c r="Y2295" s="2">
        <v>0</v>
      </c>
      <c r="Z2295" s="2">
        <v>0</v>
      </c>
      <c r="AA2295"/>
      <c r="AB2295"/>
    </row>
    <row r="2296" spans="1:28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4">
        <v>2199</v>
      </c>
      <c r="Q2296" s="7">
        <v>2199</v>
      </c>
      <c r="R2296" s="16">
        <v>1444.9218000000001</v>
      </c>
      <c r="S2296" s="12">
        <v>1444.9218000000001</v>
      </c>
      <c r="T2296" s="7">
        <f t="shared" si="70"/>
        <v>0</v>
      </c>
      <c r="U2296" s="3">
        <v>0</v>
      </c>
      <c r="V2296" s="7">
        <v>0</v>
      </c>
      <c r="W2296" s="7">
        <v>0</v>
      </c>
      <c r="X2296" s="2">
        <f t="shared" si="71"/>
        <v>1444.9218000000001</v>
      </c>
      <c r="Y2296" s="2">
        <v>0</v>
      </c>
      <c r="Z2296" s="2">
        <v>0</v>
      </c>
      <c r="AA2296"/>
      <c r="AB2296"/>
    </row>
    <row r="2297" spans="1:28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4">
        <v>2199</v>
      </c>
      <c r="Q2297" s="7">
        <v>2199</v>
      </c>
      <c r="R2297" s="16">
        <v>1444.9218000000001</v>
      </c>
      <c r="S2297" s="12">
        <v>1444.9218000000001</v>
      </c>
      <c r="T2297" s="7">
        <f t="shared" si="70"/>
        <v>0</v>
      </c>
      <c r="U2297" s="3">
        <v>0</v>
      </c>
      <c r="V2297" s="7">
        <v>0</v>
      </c>
      <c r="W2297" s="7">
        <v>0</v>
      </c>
      <c r="X2297" s="2">
        <f t="shared" si="71"/>
        <v>1444.9218000000001</v>
      </c>
      <c r="Y2297" s="2">
        <v>0</v>
      </c>
      <c r="Z2297" s="2">
        <v>0</v>
      </c>
      <c r="AA2297"/>
      <c r="AB2297"/>
    </row>
    <row r="2298" spans="1:28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4">
        <v>1999</v>
      </c>
      <c r="Q2298" s="7">
        <v>1999</v>
      </c>
      <c r="R2298" s="16">
        <v>1313.5050000000001</v>
      </c>
      <c r="S2298" s="12">
        <v>1313.5050000000001</v>
      </c>
      <c r="T2298" s="7">
        <f t="shared" si="70"/>
        <v>0</v>
      </c>
      <c r="U2298" s="3">
        <v>0</v>
      </c>
      <c r="V2298" s="7">
        <v>0</v>
      </c>
      <c r="W2298" s="7">
        <v>0</v>
      </c>
      <c r="X2298" s="2">
        <f t="shared" si="71"/>
        <v>1313.5050000000001</v>
      </c>
      <c r="Y2298" s="2">
        <v>0</v>
      </c>
      <c r="Z2298" s="2">
        <v>0</v>
      </c>
      <c r="AA2298"/>
      <c r="AB2298"/>
    </row>
    <row r="2299" spans="1:28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4">
        <v>1999</v>
      </c>
      <c r="Q2299" s="7">
        <v>3998</v>
      </c>
      <c r="R2299" s="16">
        <v>1313.5050000000001</v>
      </c>
      <c r="S2299" s="12">
        <v>2627.01</v>
      </c>
      <c r="T2299" s="7">
        <f t="shared" si="70"/>
        <v>0</v>
      </c>
      <c r="U2299" s="3">
        <v>0</v>
      </c>
      <c r="V2299" s="7">
        <v>0</v>
      </c>
      <c r="W2299" s="7">
        <v>0</v>
      </c>
      <c r="X2299" s="2">
        <f t="shared" si="71"/>
        <v>2627.01</v>
      </c>
      <c r="Y2299" s="2">
        <v>0</v>
      </c>
      <c r="Z2299" s="2">
        <v>0</v>
      </c>
      <c r="AA2299"/>
      <c r="AB2299"/>
    </row>
    <row r="2300" spans="1:28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4">
        <v>1999</v>
      </c>
      <c r="Q2300" s="7">
        <v>1999</v>
      </c>
      <c r="R2300" s="16">
        <v>1313.5050000000001</v>
      </c>
      <c r="S2300" s="12">
        <v>1313.5050000000001</v>
      </c>
      <c r="T2300" s="7">
        <f t="shared" si="70"/>
        <v>0</v>
      </c>
      <c r="U2300" s="3">
        <v>0</v>
      </c>
      <c r="V2300" s="7">
        <v>0</v>
      </c>
      <c r="W2300" s="7">
        <v>0</v>
      </c>
      <c r="X2300" s="2">
        <f t="shared" si="71"/>
        <v>1313.5050000000001</v>
      </c>
      <c r="Y2300" s="2">
        <v>0</v>
      </c>
      <c r="Z2300" s="2">
        <v>0</v>
      </c>
      <c r="AA2300"/>
      <c r="AB2300"/>
    </row>
    <row r="2301" spans="1:28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4">
        <v>1999</v>
      </c>
      <c r="Q2301" s="7">
        <v>1999</v>
      </c>
      <c r="R2301" s="16">
        <v>1313.5050000000001</v>
      </c>
      <c r="S2301" s="12">
        <v>1313.5050000000001</v>
      </c>
      <c r="T2301" s="7">
        <f t="shared" si="70"/>
        <v>0</v>
      </c>
      <c r="U2301" s="3">
        <v>0</v>
      </c>
      <c r="V2301" s="7">
        <v>0</v>
      </c>
      <c r="W2301" s="7">
        <v>0</v>
      </c>
      <c r="X2301" s="2">
        <f t="shared" si="71"/>
        <v>1313.5050000000001</v>
      </c>
      <c r="Y2301" s="2">
        <v>0</v>
      </c>
      <c r="Z2301" s="2">
        <v>0</v>
      </c>
      <c r="AA2301"/>
      <c r="AB2301"/>
    </row>
    <row r="2302" spans="1:28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4">
        <v>1999</v>
      </c>
      <c r="Q2302" s="7">
        <v>1999</v>
      </c>
      <c r="R2302" s="16">
        <v>1313.5050000000001</v>
      </c>
      <c r="S2302" s="12">
        <v>1313.5050000000001</v>
      </c>
      <c r="T2302" s="7">
        <f t="shared" si="70"/>
        <v>0</v>
      </c>
      <c r="U2302" s="3">
        <v>0</v>
      </c>
      <c r="V2302" s="7">
        <v>0</v>
      </c>
      <c r="W2302" s="7">
        <v>0</v>
      </c>
      <c r="X2302" s="2">
        <f t="shared" si="71"/>
        <v>1313.5050000000001</v>
      </c>
      <c r="Y2302" s="2">
        <v>0</v>
      </c>
      <c r="Z2302" s="2">
        <v>0</v>
      </c>
      <c r="AA2302"/>
      <c r="AB2302"/>
    </row>
    <row r="2303" spans="1:28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4">
        <v>999</v>
      </c>
      <c r="Q2303" s="7">
        <v>1998</v>
      </c>
      <c r="R2303" s="16">
        <v>656.42100000000005</v>
      </c>
      <c r="S2303" s="12">
        <v>1312.8420000000001</v>
      </c>
      <c r="T2303" s="7">
        <f t="shared" si="70"/>
        <v>0</v>
      </c>
      <c r="U2303" s="3">
        <v>0</v>
      </c>
      <c r="V2303" s="7">
        <v>0</v>
      </c>
      <c r="W2303" s="7">
        <v>0</v>
      </c>
      <c r="X2303" s="2">
        <f t="shared" si="71"/>
        <v>1312.8420000000001</v>
      </c>
      <c r="Y2303" s="2">
        <v>0</v>
      </c>
      <c r="Z2303" s="2">
        <v>0</v>
      </c>
      <c r="AA2303"/>
      <c r="AB2303"/>
    </row>
    <row r="2304" spans="1:28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4">
        <v>1999</v>
      </c>
      <c r="Q2304" s="7">
        <v>1999</v>
      </c>
      <c r="R2304" s="16">
        <v>1313.5050000000001</v>
      </c>
      <c r="S2304" s="12">
        <v>1313.5050000000001</v>
      </c>
      <c r="T2304" s="7">
        <f t="shared" si="70"/>
        <v>0</v>
      </c>
      <c r="U2304" s="3">
        <v>0</v>
      </c>
      <c r="V2304" s="7">
        <v>0</v>
      </c>
      <c r="W2304" s="7">
        <v>0</v>
      </c>
      <c r="X2304" s="2">
        <f t="shared" si="71"/>
        <v>1313.5050000000001</v>
      </c>
      <c r="Y2304" s="2">
        <v>0</v>
      </c>
      <c r="Z2304" s="2">
        <v>0</v>
      </c>
      <c r="AA2304"/>
      <c r="AB2304"/>
    </row>
    <row r="2305" spans="1:28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4">
        <v>999</v>
      </c>
      <c r="Q2305" s="7">
        <v>1998</v>
      </c>
      <c r="R2305" s="16">
        <v>656.42100000000005</v>
      </c>
      <c r="S2305" s="12">
        <v>1312.8420000000001</v>
      </c>
      <c r="T2305" s="7">
        <f t="shared" si="70"/>
        <v>0</v>
      </c>
      <c r="U2305" s="3">
        <v>0</v>
      </c>
      <c r="V2305" s="7">
        <v>0</v>
      </c>
      <c r="W2305" s="7">
        <v>0</v>
      </c>
      <c r="X2305" s="2">
        <f t="shared" si="71"/>
        <v>1312.8420000000001</v>
      </c>
      <c r="Y2305" s="2">
        <v>0</v>
      </c>
      <c r="Z2305" s="2">
        <v>0</v>
      </c>
      <c r="AA2305"/>
      <c r="AB2305"/>
    </row>
    <row r="2306" spans="1:28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4">
        <v>999</v>
      </c>
      <c r="Q2306" s="7">
        <v>1998</v>
      </c>
      <c r="R2306" s="16">
        <v>656.42100000000005</v>
      </c>
      <c r="S2306" s="12">
        <v>1312.8420000000001</v>
      </c>
      <c r="T2306" s="7">
        <f t="shared" ref="T2306:T2369" si="72">ROUND( ((V2306*100)/S2306),1)</f>
        <v>0</v>
      </c>
      <c r="U2306" s="3">
        <v>0</v>
      </c>
      <c r="V2306" s="7">
        <v>0</v>
      </c>
      <c r="W2306" s="7">
        <v>0</v>
      </c>
      <c r="X2306" s="2">
        <f t="shared" ref="X2306:X2369" si="73">S2306+V2306+W2306</f>
        <v>1312.8420000000001</v>
      </c>
      <c r="Y2306" s="2">
        <v>0</v>
      </c>
      <c r="Z2306" s="2">
        <v>0</v>
      </c>
      <c r="AA2306"/>
      <c r="AB2306"/>
    </row>
    <row r="2307" spans="1:28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4">
        <v>999</v>
      </c>
      <c r="Q2307" s="7">
        <v>999</v>
      </c>
      <c r="R2307" s="16">
        <v>656.42100000000005</v>
      </c>
      <c r="S2307" s="12">
        <v>656.42100000000005</v>
      </c>
      <c r="T2307" s="7">
        <f t="shared" si="72"/>
        <v>0</v>
      </c>
      <c r="U2307" s="3">
        <v>0</v>
      </c>
      <c r="V2307" s="7">
        <v>0</v>
      </c>
      <c r="W2307" s="7">
        <v>0</v>
      </c>
      <c r="X2307" s="2">
        <f t="shared" si="73"/>
        <v>656.42100000000005</v>
      </c>
      <c r="Y2307" s="2">
        <v>0</v>
      </c>
      <c r="Z2307" s="2">
        <v>0</v>
      </c>
      <c r="AA2307"/>
      <c r="AB2307"/>
    </row>
    <row r="2308" spans="1:28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4">
        <v>1899</v>
      </c>
      <c r="Q2308" s="7">
        <v>1899</v>
      </c>
      <c r="R2308" s="16">
        <v>1247.7965999999999</v>
      </c>
      <c r="S2308" s="12">
        <v>1247.7965999999999</v>
      </c>
      <c r="T2308" s="7">
        <f t="shared" si="72"/>
        <v>0</v>
      </c>
      <c r="U2308" s="3">
        <v>0</v>
      </c>
      <c r="V2308" s="7">
        <v>0</v>
      </c>
      <c r="W2308" s="7">
        <v>0</v>
      </c>
      <c r="X2308" s="2">
        <f t="shared" si="73"/>
        <v>1247.7965999999999</v>
      </c>
      <c r="Y2308" s="2">
        <v>0</v>
      </c>
      <c r="Z2308" s="2">
        <v>0</v>
      </c>
      <c r="AA2308"/>
      <c r="AB2308"/>
    </row>
    <row r="2309" spans="1:28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4">
        <v>1899</v>
      </c>
      <c r="Q2309" s="7">
        <v>1899</v>
      </c>
      <c r="R2309" s="16">
        <v>1247.7965999999999</v>
      </c>
      <c r="S2309" s="12">
        <v>1247.7965999999999</v>
      </c>
      <c r="T2309" s="7">
        <f t="shared" si="72"/>
        <v>0</v>
      </c>
      <c r="U2309" s="3">
        <v>0</v>
      </c>
      <c r="V2309" s="7">
        <v>0</v>
      </c>
      <c r="W2309" s="7">
        <v>0</v>
      </c>
      <c r="X2309" s="2">
        <f t="shared" si="73"/>
        <v>1247.7965999999999</v>
      </c>
      <c r="Y2309" s="2">
        <v>0</v>
      </c>
      <c r="Z2309" s="2">
        <v>0</v>
      </c>
      <c r="AA2309"/>
      <c r="AB2309"/>
    </row>
    <row r="2310" spans="1:28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4">
        <v>1899</v>
      </c>
      <c r="Q2310" s="7">
        <v>1899</v>
      </c>
      <c r="R2310" s="16">
        <v>1247.7965999999999</v>
      </c>
      <c r="S2310" s="12">
        <v>1247.7965999999999</v>
      </c>
      <c r="T2310" s="7">
        <f t="shared" si="72"/>
        <v>0</v>
      </c>
      <c r="U2310" s="3">
        <v>0</v>
      </c>
      <c r="V2310" s="7">
        <v>0</v>
      </c>
      <c r="W2310" s="7">
        <v>0</v>
      </c>
      <c r="X2310" s="2">
        <f t="shared" si="73"/>
        <v>1247.7965999999999</v>
      </c>
      <c r="Y2310" s="2">
        <v>0</v>
      </c>
      <c r="Z2310" s="2">
        <v>0</v>
      </c>
      <c r="AA2310"/>
      <c r="AB2310"/>
    </row>
    <row r="2311" spans="1:28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4">
        <v>999</v>
      </c>
      <c r="Q2311" s="7">
        <v>999</v>
      </c>
      <c r="R2311" s="16">
        <v>656.42100000000005</v>
      </c>
      <c r="S2311" s="12">
        <v>656.42100000000005</v>
      </c>
      <c r="T2311" s="7">
        <f t="shared" si="72"/>
        <v>0</v>
      </c>
      <c r="U2311" s="3">
        <v>0</v>
      </c>
      <c r="V2311" s="7">
        <v>0</v>
      </c>
      <c r="W2311" s="7">
        <v>0</v>
      </c>
      <c r="X2311" s="2">
        <f t="shared" si="73"/>
        <v>656.42100000000005</v>
      </c>
      <c r="Y2311" s="2">
        <v>0</v>
      </c>
      <c r="Z2311" s="2">
        <v>0</v>
      </c>
      <c r="AA2311"/>
      <c r="AB2311"/>
    </row>
    <row r="2312" spans="1:28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4">
        <v>999</v>
      </c>
      <c r="Q2312" s="7">
        <v>1998</v>
      </c>
      <c r="R2312" s="16">
        <v>656.42100000000005</v>
      </c>
      <c r="S2312" s="12">
        <v>1312.8420000000001</v>
      </c>
      <c r="T2312" s="7">
        <f t="shared" si="72"/>
        <v>0</v>
      </c>
      <c r="U2312" s="3">
        <v>0</v>
      </c>
      <c r="V2312" s="7">
        <v>0</v>
      </c>
      <c r="W2312" s="7">
        <v>0</v>
      </c>
      <c r="X2312" s="2">
        <f t="shared" si="73"/>
        <v>1312.8420000000001</v>
      </c>
      <c r="Y2312" s="2">
        <v>0</v>
      </c>
      <c r="Z2312" s="2">
        <v>0</v>
      </c>
      <c r="AA2312"/>
      <c r="AB2312"/>
    </row>
    <row r="2313" spans="1:28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4">
        <v>999</v>
      </c>
      <c r="Q2313" s="7">
        <v>999</v>
      </c>
      <c r="R2313" s="16">
        <v>656.42100000000005</v>
      </c>
      <c r="S2313" s="12">
        <v>656.42100000000005</v>
      </c>
      <c r="T2313" s="7">
        <f t="shared" si="72"/>
        <v>0</v>
      </c>
      <c r="U2313" s="3">
        <v>0</v>
      </c>
      <c r="V2313" s="7">
        <v>0</v>
      </c>
      <c r="W2313" s="7">
        <v>0</v>
      </c>
      <c r="X2313" s="2">
        <f t="shared" si="73"/>
        <v>656.42100000000005</v>
      </c>
      <c r="Y2313" s="2">
        <v>0</v>
      </c>
      <c r="Z2313" s="2">
        <v>0</v>
      </c>
      <c r="AA2313"/>
      <c r="AB2313"/>
    </row>
    <row r="2314" spans="1:28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4">
        <v>1999</v>
      </c>
      <c r="Q2314" s="7">
        <v>3998</v>
      </c>
      <c r="R2314" s="16">
        <v>1313.5050000000001</v>
      </c>
      <c r="S2314" s="12">
        <v>2627.01</v>
      </c>
      <c r="T2314" s="7">
        <f t="shared" si="72"/>
        <v>0</v>
      </c>
      <c r="U2314" s="3">
        <v>0</v>
      </c>
      <c r="V2314" s="7">
        <v>0</v>
      </c>
      <c r="W2314" s="7">
        <v>0</v>
      </c>
      <c r="X2314" s="2">
        <f t="shared" si="73"/>
        <v>2627.01</v>
      </c>
      <c r="Y2314" s="2">
        <v>0</v>
      </c>
      <c r="Z2314" s="2">
        <v>0</v>
      </c>
      <c r="AA2314"/>
      <c r="AB2314"/>
    </row>
    <row r="2315" spans="1:28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4">
        <v>1390</v>
      </c>
      <c r="Q2315" s="7">
        <v>13344</v>
      </c>
      <c r="R2315" s="16">
        <v>630</v>
      </c>
      <c r="S2315" s="12">
        <v>6048</v>
      </c>
      <c r="T2315" s="7">
        <f t="shared" si="72"/>
        <v>0</v>
      </c>
      <c r="U2315" s="3">
        <v>0</v>
      </c>
      <c r="V2315" s="7">
        <v>0</v>
      </c>
      <c r="W2315" s="7">
        <v>0</v>
      </c>
      <c r="X2315" s="2">
        <f t="shared" si="73"/>
        <v>6048</v>
      </c>
      <c r="Y2315" s="2">
        <v>0</v>
      </c>
      <c r="Z2315" s="2">
        <v>0</v>
      </c>
      <c r="AA2315"/>
      <c r="AB2315"/>
    </row>
    <row r="2316" spans="1:28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4">
        <v>1432</v>
      </c>
      <c r="Q2316" s="7">
        <v>13747.199999999999</v>
      </c>
      <c r="R2316" s="16">
        <v>630</v>
      </c>
      <c r="S2316" s="12">
        <v>6048</v>
      </c>
      <c r="T2316" s="7">
        <f t="shared" si="72"/>
        <v>0</v>
      </c>
      <c r="U2316" s="3">
        <v>0</v>
      </c>
      <c r="V2316" s="7">
        <v>0</v>
      </c>
      <c r="W2316" s="7">
        <v>0</v>
      </c>
      <c r="X2316" s="2">
        <f t="shared" si="73"/>
        <v>6048</v>
      </c>
      <c r="Y2316" s="2">
        <v>0</v>
      </c>
      <c r="Z2316" s="2">
        <v>0</v>
      </c>
      <c r="AA2316"/>
      <c r="AB2316"/>
    </row>
    <row r="2317" spans="1:28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4">
        <v>1432</v>
      </c>
      <c r="Q2317" s="7">
        <v>13747.199999999999</v>
      </c>
      <c r="R2317" s="16">
        <v>630</v>
      </c>
      <c r="S2317" s="12">
        <v>6048</v>
      </c>
      <c r="T2317" s="7">
        <f t="shared" si="72"/>
        <v>0</v>
      </c>
      <c r="U2317" s="3">
        <v>0</v>
      </c>
      <c r="V2317" s="7">
        <v>0</v>
      </c>
      <c r="W2317" s="7">
        <v>0</v>
      </c>
      <c r="X2317" s="2">
        <f t="shared" si="73"/>
        <v>6048</v>
      </c>
      <c r="Y2317" s="2">
        <v>0</v>
      </c>
      <c r="Z2317" s="2">
        <v>0</v>
      </c>
      <c r="AA2317"/>
      <c r="AB2317"/>
    </row>
    <row r="2318" spans="1:28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4">
        <v>1525</v>
      </c>
      <c r="Q2318" s="7">
        <v>14640</v>
      </c>
      <c r="R2318" s="16">
        <v>630</v>
      </c>
      <c r="S2318" s="12">
        <v>6048</v>
      </c>
      <c r="T2318" s="7">
        <f t="shared" si="72"/>
        <v>0</v>
      </c>
      <c r="U2318" s="3">
        <v>0</v>
      </c>
      <c r="V2318" s="7">
        <v>0</v>
      </c>
      <c r="W2318" s="7">
        <v>0</v>
      </c>
      <c r="X2318" s="2">
        <f t="shared" si="73"/>
        <v>6048</v>
      </c>
      <c r="Y2318" s="2">
        <v>0</v>
      </c>
      <c r="Z2318" s="2">
        <v>0</v>
      </c>
      <c r="AA2318"/>
      <c r="AB2318"/>
    </row>
    <row r="2319" spans="1:28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4">
        <v>1525</v>
      </c>
      <c r="Q2319" s="7">
        <v>12200</v>
      </c>
      <c r="R2319" s="16">
        <v>630</v>
      </c>
      <c r="S2319" s="12">
        <v>5040</v>
      </c>
      <c r="T2319" s="7">
        <f t="shared" si="72"/>
        <v>0</v>
      </c>
      <c r="U2319" s="3">
        <v>0</v>
      </c>
      <c r="V2319" s="7">
        <v>0</v>
      </c>
      <c r="W2319" s="7">
        <v>0</v>
      </c>
      <c r="X2319" s="2">
        <f t="shared" si="73"/>
        <v>5040</v>
      </c>
      <c r="Y2319" s="2">
        <v>0</v>
      </c>
      <c r="Z2319" s="2">
        <v>0</v>
      </c>
      <c r="AA2319"/>
      <c r="AB2319"/>
    </row>
    <row r="2320" spans="1:28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4">
        <v>1314</v>
      </c>
      <c r="Q2320" s="7">
        <v>11957.4</v>
      </c>
      <c r="R2320" s="16">
        <v>577</v>
      </c>
      <c r="S2320" s="12">
        <v>5250.7</v>
      </c>
      <c r="T2320" s="7">
        <f t="shared" si="72"/>
        <v>0</v>
      </c>
      <c r="U2320" s="3">
        <v>0</v>
      </c>
      <c r="V2320" s="7">
        <v>0</v>
      </c>
      <c r="W2320" s="7">
        <v>0</v>
      </c>
      <c r="X2320" s="2">
        <f t="shared" si="73"/>
        <v>5250.7</v>
      </c>
      <c r="Y2320" s="2">
        <v>0</v>
      </c>
      <c r="Z2320" s="2">
        <v>0</v>
      </c>
      <c r="AA2320"/>
      <c r="AB2320"/>
    </row>
    <row r="2321" spans="1:28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4">
        <v>1432</v>
      </c>
      <c r="Q2321" s="7">
        <v>13747.199999999999</v>
      </c>
      <c r="R2321" s="16">
        <v>630</v>
      </c>
      <c r="S2321" s="12">
        <v>6048</v>
      </c>
      <c r="T2321" s="7">
        <f t="shared" si="72"/>
        <v>0</v>
      </c>
      <c r="U2321" s="3">
        <v>0</v>
      </c>
      <c r="V2321" s="7">
        <v>0</v>
      </c>
      <c r="W2321" s="7">
        <v>0</v>
      </c>
      <c r="X2321" s="2">
        <f t="shared" si="73"/>
        <v>6048</v>
      </c>
      <c r="Y2321" s="2">
        <v>0</v>
      </c>
      <c r="Z2321" s="2">
        <v>0</v>
      </c>
      <c r="AA2321"/>
      <c r="AB2321"/>
    </row>
    <row r="2322" spans="1:28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4">
        <v>1064</v>
      </c>
      <c r="Q2322" s="7">
        <v>10214.4</v>
      </c>
      <c r="R2322" s="16">
        <v>435</v>
      </c>
      <c r="S2322" s="12">
        <v>4176</v>
      </c>
      <c r="T2322" s="7">
        <f t="shared" si="72"/>
        <v>0</v>
      </c>
      <c r="U2322" s="3">
        <v>0</v>
      </c>
      <c r="V2322" s="7">
        <v>0</v>
      </c>
      <c r="W2322" s="7">
        <v>0</v>
      </c>
      <c r="X2322" s="2">
        <f t="shared" si="73"/>
        <v>4176</v>
      </c>
      <c r="Y2322" s="2">
        <v>0</v>
      </c>
      <c r="Z2322" s="2">
        <v>0</v>
      </c>
      <c r="AA2322"/>
      <c r="AB2322"/>
    </row>
    <row r="2323" spans="1:28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4">
        <v>1899</v>
      </c>
      <c r="Q2323" s="7">
        <v>3798</v>
      </c>
      <c r="R2323" s="16">
        <v>1247.7965999999999</v>
      </c>
      <c r="S2323" s="12">
        <v>2495.5931999999998</v>
      </c>
      <c r="T2323" s="7">
        <f t="shared" si="72"/>
        <v>0</v>
      </c>
      <c r="U2323" s="3">
        <v>0</v>
      </c>
      <c r="V2323" s="7">
        <v>0</v>
      </c>
      <c r="W2323" s="7">
        <v>0</v>
      </c>
      <c r="X2323" s="2">
        <f t="shared" si="73"/>
        <v>2495.5931999999998</v>
      </c>
      <c r="Y2323" s="2">
        <v>0</v>
      </c>
      <c r="Z2323" s="2">
        <v>0</v>
      </c>
      <c r="AA2323"/>
      <c r="AB2323"/>
    </row>
    <row r="2324" spans="1:28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4">
        <v>999</v>
      </c>
      <c r="Q2324" s="7">
        <v>1998</v>
      </c>
      <c r="R2324" s="16">
        <v>656.42100000000005</v>
      </c>
      <c r="S2324" s="12">
        <v>1312.8420000000001</v>
      </c>
      <c r="T2324" s="7">
        <f t="shared" si="72"/>
        <v>0</v>
      </c>
      <c r="U2324" s="3">
        <v>0</v>
      </c>
      <c r="V2324" s="7">
        <v>0</v>
      </c>
      <c r="W2324" s="7">
        <v>0</v>
      </c>
      <c r="X2324" s="2">
        <f t="shared" si="73"/>
        <v>1312.8420000000001</v>
      </c>
      <c r="Y2324" s="2">
        <v>0</v>
      </c>
      <c r="Z2324" s="2">
        <v>0</v>
      </c>
      <c r="AA2324"/>
      <c r="AB2324"/>
    </row>
    <row r="2325" spans="1:28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4">
        <v>999</v>
      </c>
      <c r="Q2325" s="7">
        <v>1998</v>
      </c>
      <c r="R2325" s="16">
        <v>656.42100000000005</v>
      </c>
      <c r="S2325" s="12">
        <v>1312.8420000000001</v>
      </c>
      <c r="T2325" s="7">
        <f t="shared" si="72"/>
        <v>0</v>
      </c>
      <c r="U2325" s="3">
        <v>0</v>
      </c>
      <c r="V2325" s="7">
        <v>0</v>
      </c>
      <c r="W2325" s="7">
        <v>0</v>
      </c>
      <c r="X2325" s="2">
        <f t="shared" si="73"/>
        <v>1312.8420000000001</v>
      </c>
      <c r="Y2325" s="2">
        <v>0</v>
      </c>
      <c r="Z2325" s="2">
        <v>0</v>
      </c>
      <c r="AA2325"/>
      <c r="AB2325"/>
    </row>
    <row r="2326" spans="1:28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4">
        <v>999</v>
      </c>
      <c r="Q2326" s="7">
        <v>999</v>
      </c>
      <c r="R2326" s="16">
        <v>656.42100000000005</v>
      </c>
      <c r="S2326" s="12">
        <v>656.42100000000005</v>
      </c>
      <c r="T2326" s="7">
        <f t="shared" si="72"/>
        <v>0</v>
      </c>
      <c r="U2326" s="3">
        <v>0</v>
      </c>
      <c r="V2326" s="7">
        <v>0</v>
      </c>
      <c r="W2326" s="7">
        <v>0</v>
      </c>
      <c r="X2326" s="2">
        <f t="shared" si="73"/>
        <v>656.42100000000005</v>
      </c>
      <c r="Y2326" s="2">
        <v>0</v>
      </c>
      <c r="Z2326" s="2">
        <v>0</v>
      </c>
      <c r="AA2326"/>
      <c r="AB2326"/>
    </row>
    <row r="2327" spans="1:28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4">
        <v>1899</v>
      </c>
      <c r="Q2327" s="7">
        <v>1899</v>
      </c>
      <c r="R2327" s="16">
        <v>1247.7965999999999</v>
      </c>
      <c r="S2327" s="12">
        <v>1247.7965999999999</v>
      </c>
      <c r="T2327" s="7">
        <f t="shared" si="72"/>
        <v>0</v>
      </c>
      <c r="U2327" s="3">
        <v>0</v>
      </c>
      <c r="V2327" s="7">
        <v>0</v>
      </c>
      <c r="W2327" s="7">
        <v>0</v>
      </c>
      <c r="X2327" s="2">
        <f t="shared" si="73"/>
        <v>1247.7965999999999</v>
      </c>
      <c r="Y2327" s="2">
        <v>0</v>
      </c>
      <c r="Z2327" s="2">
        <v>0</v>
      </c>
      <c r="AA2327"/>
      <c r="AB2327"/>
    </row>
    <row r="2328" spans="1:28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4">
        <v>1899</v>
      </c>
      <c r="Q2328" s="7">
        <v>3798</v>
      </c>
      <c r="R2328" s="16">
        <v>1247.7965999999999</v>
      </c>
      <c r="S2328" s="12">
        <v>2495.5931999999998</v>
      </c>
      <c r="T2328" s="7">
        <f t="shared" si="72"/>
        <v>0</v>
      </c>
      <c r="U2328" s="3">
        <v>0</v>
      </c>
      <c r="V2328" s="7">
        <v>0</v>
      </c>
      <c r="W2328" s="7">
        <v>0</v>
      </c>
      <c r="X2328" s="2">
        <f t="shared" si="73"/>
        <v>2495.5931999999998</v>
      </c>
      <c r="Y2328" s="2">
        <v>0</v>
      </c>
      <c r="Z2328" s="2">
        <v>0</v>
      </c>
      <c r="AA2328"/>
      <c r="AB2328"/>
    </row>
    <row r="2329" spans="1:28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4">
        <v>1899</v>
      </c>
      <c r="Q2329" s="7">
        <v>3798</v>
      </c>
      <c r="R2329" s="16">
        <v>1247.7965999999999</v>
      </c>
      <c r="S2329" s="12">
        <v>2495.5931999999998</v>
      </c>
      <c r="T2329" s="7">
        <f t="shared" si="72"/>
        <v>0</v>
      </c>
      <c r="U2329" s="3">
        <v>0</v>
      </c>
      <c r="V2329" s="7">
        <v>0</v>
      </c>
      <c r="W2329" s="7">
        <v>0</v>
      </c>
      <c r="X2329" s="2">
        <f t="shared" si="73"/>
        <v>2495.5931999999998</v>
      </c>
      <c r="Y2329" s="2">
        <v>0</v>
      </c>
      <c r="Z2329" s="2">
        <v>0</v>
      </c>
      <c r="AA2329"/>
      <c r="AB2329"/>
    </row>
    <row r="2330" spans="1:28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4">
        <v>1899</v>
      </c>
      <c r="Q2330" s="7">
        <v>1899</v>
      </c>
      <c r="R2330" s="16">
        <v>1247.7965999999999</v>
      </c>
      <c r="S2330" s="12">
        <v>1247.7965999999999</v>
      </c>
      <c r="T2330" s="7">
        <f t="shared" si="72"/>
        <v>0</v>
      </c>
      <c r="U2330" s="3">
        <v>0</v>
      </c>
      <c r="V2330" s="7">
        <v>0</v>
      </c>
      <c r="W2330" s="7">
        <v>0</v>
      </c>
      <c r="X2330" s="2">
        <f t="shared" si="73"/>
        <v>1247.7965999999999</v>
      </c>
      <c r="Y2330" s="2">
        <v>0</v>
      </c>
      <c r="Z2330" s="2">
        <v>0</v>
      </c>
      <c r="AA2330"/>
      <c r="AB2330"/>
    </row>
    <row r="2331" spans="1:28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4">
        <v>799</v>
      </c>
      <c r="Q2331" s="7">
        <v>1598</v>
      </c>
      <c r="R2331" s="16">
        <v>525.00419999999997</v>
      </c>
      <c r="S2331" s="12">
        <v>1050.0083999999999</v>
      </c>
      <c r="T2331" s="7">
        <f t="shared" si="72"/>
        <v>0</v>
      </c>
      <c r="U2331" s="3">
        <v>0</v>
      </c>
      <c r="V2331" s="7">
        <v>0</v>
      </c>
      <c r="W2331" s="7">
        <v>0</v>
      </c>
      <c r="X2331" s="2">
        <f t="shared" si="73"/>
        <v>1050.0083999999999</v>
      </c>
      <c r="Y2331" s="2">
        <v>0</v>
      </c>
      <c r="Z2331" s="2">
        <v>0</v>
      </c>
      <c r="AA2331"/>
      <c r="AB2331"/>
    </row>
    <row r="2332" spans="1:28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4">
        <v>1899</v>
      </c>
      <c r="Q2332" s="7">
        <v>3798</v>
      </c>
      <c r="R2332" s="16">
        <v>1247.7965999999999</v>
      </c>
      <c r="S2332" s="12">
        <v>2495.5931999999998</v>
      </c>
      <c r="T2332" s="7">
        <f t="shared" si="72"/>
        <v>0</v>
      </c>
      <c r="U2332" s="3">
        <v>0</v>
      </c>
      <c r="V2332" s="7">
        <v>0</v>
      </c>
      <c r="W2332" s="7">
        <v>0</v>
      </c>
      <c r="X2332" s="2">
        <f t="shared" si="73"/>
        <v>2495.5931999999998</v>
      </c>
      <c r="Y2332" s="2">
        <v>0</v>
      </c>
      <c r="Z2332" s="2">
        <v>0</v>
      </c>
      <c r="AA2332"/>
      <c r="AB2332"/>
    </row>
    <row r="2333" spans="1:28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4">
        <v>1899</v>
      </c>
      <c r="Q2333" s="7">
        <v>1899</v>
      </c>
      <c r="R2333" s="16">
        <v>1247.7965999999999</v>
      </c>
      <c r="S2333" s="12">
        <v>1247.7965999999999</v>
      </c>
      <c r="T2333" s="7">
        <f t="shared" si="72"/>
        <v>0</v>
      </c>
      <c r="U2333" s="3">
        <v>0</v>
      </c>
      <c r="V2333" s="7">
        <v>0</v>
      </c>
      <c r="W2333" s="7">
        <v>0</v>
      </c>
      <c r="X2333" s="2">
        <f t="shared" si="73"/>
        <v>1247.7965999999999</v>
      </c>
      <c r="Y2333" s="2">
        <v>0</v>
      </c>
      <c r="Z2333" s="2">
        <v>0</v>
      </c>
      <c r="AA2333"/>
      <c r="AB2333"/>
    </row>
    <row r="2334" spans="1:28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4">
        <v>1699</v>
      </c>
      <c r="Q2334" s="7">
        <v>1699</v>
      </c>
      <c r="R2334" s="16">
        <v>1116.3797999999999</v>
      </c>
      <c r="S2334" s="12">
        <v>1116.3797999999999</v>
      </c>
      <c r="T2334" s="7">
        <f t="shared" si="72"/>
        <v>0</v>
      </c>
      <c r="U2334" s="3">
        <v>0</v>
      </c>
      <c r="V2334" s="7">
        <v>0</v>
      </c>
      <c r="W2334" s="7">
        <v>0</v>
      </c>
      <c r="X2334" s="2">
        <f t="shared" si="73"/>
        <v>1116.3797999999999</v>
      </c>
      <c r="Y2334" s="2">
        <v>0</v>
      </c>
      <c r="Z2334" s="2">
        <v>0</v>
      </c>
      <c r="AA2334"/>
      <c r="AB2334"/>
    </row>
    <row r="2335" spans="1:28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4">
        <v>1699</v>
      </c>
      <c r="Q2335" s="7">
        <v>3398</v>
      </c>
      <c r="R2335" s="16">
        <v>1116.3797999999999</v>
      </c>
      <c r="S2335" s="12">
        <v>2232.7595999999999</v>
      </c>
      <c r="T2335" s="7">
        <f t="shared" si="72"/>
        <v>0</v>
      </c>
      <c r="U2335" s="3">
        <v>0</v>
      </c>
      <c r="V2335" s="7">
        <v>0</v>
      </c>
      <c r="W2335" s="7">
        <v>0</v>
      </c>
      <c r="X2335" s="2">
        <f t="shared" si="73"/>
        <v>2232.7595999999999</v>
      </c>
      <c r="Y2335" s="2">
        <v>0</v>
      </c>
      <c r="Z2335" s="2">
        <v>0</v>
      </c>
      <c r="AA2335"/>
      <c r="AB2335"/>
    </row>
    <row r="2336" spans="1:28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4">
        <v>1699</v>
      </c>
      <c r="Q2336" s="7">
        <v>3398</v>
      </c>
      <c r="R2336" s="16">
        <v>1116.3797999999999</v>
      </c>
      <c r="S2336" s="12">
        <v>2232.7595999999999</v>
      </c>
      <c r="T2336" s="7">
        <f t="shared" si="72"/>
        <v>0</v>
      </c>
      <c r="U2336" s="3">
        <v>0</v>
      </c>
      <c r="V2336" s="7">
        <v>0</v>
      </c>
      <c r="W2336" s="7">
        <v>0</v>
      </c>
      <c r="X2336" s="2">
        <f t="shared" si="73"/>
        <v>2232.7595999999999</v>
      </c>
      <c r="Y2336" s="2">
        <v>0</v>
      </c>
      <c r="Z2336" s="2">
        <v>0</v>
      </c>
      <c r="AA2336"/>
      <c r="AB2336"/>
    </row>
    <row r="2337" spans="1:28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4">
        <v>1899</v>
      </c>
      <c r="Q2337" s="7">
        <v>1899</v>
      </c>
      <c r="R2337" s="16">
        <v>1247.7965999999999</v>
      </c>
      <c r="S2337" s="12">
        <v>1247.7965999999999</v>
      </c>
      <c r="T2337" s="7">
        <f t="shared" si="72"/>
        <v>0</v>
      </c>
      <c r="U2337" s="3">
        <v>0</v>
      </c>
      <c r="V2337" s="7">
        <v>0</v>
      </c>
      <c r="W2337" s="7">
        <v>0</v>
      </c>
      <c r="X2337" s="2">
        <f t="shared" si="73"/>
        <v>1247.7965999999999</v>
      </c>
      <c r="Y2337" s="2">
        <v>0</v>
      </c>
      <c r="Z2337" s="2">
        <v>0</v>
      </c>
      <c r="AA2337"/>
      <c r="AB2337"/>
    </row>
    <row r="2338" spans="1:28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4">
        <v>2699</v>
      </c>
      <c r="Q2338" s="7">
        <v>5398</v>
      </c>
      <c r="R2338" s="16">
        <v>1773.4638</v>
      </c>
      <c r="S2338" s="12">
        <v>3546.9276</v>
      </c>
      <c r="T2338" s="7">
        <f t="shared" si="72"/>
        <v>0</v>
      </c>
      <c r="U2338" s="3">
        <v>0</v>
      </c>
      <c r="V2338" s="7">
        <v>0</v>
      </c>
      <c r="W2338" s="7">
        <v>0</v>
      </c>
      <c r="X2338" s="2">
        <f t="shared" si="73"/>
        <v>3546.9276</v>
      </c>
      <c r="Y2338" s="2">
        <v>0</v>
      </c>
      <c r="Z2338" s="2">
        <v>0</v>
      </c>
      <c r="AA2338"/>
      <c r="AB2338"/>
    </row>
    <row r="2339" spans="1:28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4">
        <v>2699</v>
      </c>
      <c r="Q2339" s="7">
        <v>2699</v>
      </c>
      <c r="R2339" s="16">
        <v>1773.4638</v>
      </c>
      <c r="S2339" s="12">
        <v>1773.4638</v>
      </c>
      <c r="T2339" s="7">
        <f t="shared" si="72"/>
        <v>0</v>
      </c>
      <c r="U2339" s="3">
        <v>0</v>
      </c>
      <c r="V2339" s="7">
        <v>0</v>
      </c>
      <c r="W2339" s="7">
        <v>0</v>
      </c>
      <c r="X2339" s="2">
        <f t="shared" si="73"/>
        <v>1773.4638</v>
      </c>
      <c r="Y2339" s="2">
        <v>0</v>
      </c>
      <c r="Z2339" s="2">
        <v>0</v>
      </c>
      <c r="AA2339"/>
      <c r="AB2339"/>
    </row>
    <row r="2340" spans="1:28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4">
        <v>2699</v>
      </c>
      <c r="Q2340" s="7">
        <v>5398</v>
      </c>
      <c r="R2340" s="16">
        <v>1773.4638</v>
      </c>
      <c r="S2340" s="12">
        <v>3546.9276</v>
      </c>
      <c r="T2340" s="7">
        <f t="shared" si="72"/>
        <v>0</v>
      </c>
      <c r="U2340" s="3">
        <v>0</v>
      </c>
      <c r="V2340" s="7">
        <v>0</v>
      </c>
      <c r="W2340" s="7">
        <v>0</v>
      </c>
      <c r="X2340" s="2">
        <f t="shared" si="73"/>
        <v>3546.9276</v>
      </c>
      <c r="Y2340" s="2">
        <v>0</v>
      </c>
      <c r="Z2340" s="2">
        <v>0</v>
      </c>
      <c r="AA2340"/>
      <c r="AB2340"/>
    </row>
    <row r="2341" spans="1:28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4">
        <v>2699</v>
      </c>
      <c r="Q2341" s="7">
        <v>5398</v>
      </c>
      <c r="R2341" s="16">
        <v>1773.4638</v>
      </c>
      <c r="S2341" s="12">
        <v>3546.9276</v>
      </c>
      <c r="T2341" s="7">
        <f t="shared" si="72"/>
        <v>0</v>
      </c>
      <c r="U2341" s="3">
        <v>0</v>
      </c>
      <c r="V2341" s="7">
        <v>0</v>
      </c>
      <c r="W2341" s="7">
        <v>0</v>
      </c>
      <c r="X2341" s="2">
        <f t="shared" si="73"/>
        <v>3546.9276</v>
      </c>
      <c r="Y2341" s="2">
        <v>0</v>
      </c>
      <c r="Z2341" s="2">
        <v>0</v>
      </c>
      <c r="AA2341"/>
      <c r="AB2341"/>
    </row>
    <row r="2342" spans="1:28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4">
        <v>999</v>
      </c>
      <c r="Q2342" s="7">
        <v>999</v>
      </c>
      <c r="R2342" s="16">
        <v>656.42100000000005</v>
      </c>
      <c r="S2342" s="12">
        <v>656.42100000000005</v>
      </c>
      <c r="T2342" s="7">
        <f t="shared" si="72"/>
        <v>0</v>
      </c>
      <c r="U2342" s="3">
        <v>0</v>
      </c>
      <c r="V2342" s="7">
        <v>0</v>
      </c>
      <c r="W2342" s="7">
        <v>0</v>
      </c>
      <c r="X2342" s="2">
        <f t="shared" si="73"/>
        <v>656.42100000000005</v>
      </c>
      <c r="Y2342" s="2">
        <v>0</v>
      </c>
      <c r="Z2342" s="2">
        <v>0</v>
      </c>
      <c r="AA2342"/>
      <c r="AB2342"/>
    </row>
    <row r="2343" spans="1:28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4">
        <v>2699</v>
      </c>
      <c r="Q2343" s="7">
        <v>2699</v>
      </c>
      <c r="R2343" s="16">
        <v>1773.4638</v>
      </c>
      <c r="S2343" s="12">
        <v>1773.4638</v>
      </c>
      <c r="T2343" s="7">
        <f t="shared" si="72"/>
        <v>0</v>
      </c>
      <c r="U2343" s="3">
        <v>0</v>
      </c>
      <c r="V2343" s="7">
        <v>0</v>
      </c>
      <c r="W2343" s="7">
        <v>0</v>
      </c>
      <c r="X2343" s="2">
        <f t="shared" si="73"/>
        <v>1773.4638</v>
      </c>
      <c r="Y2343" s="2">
        <v>0</v>
      </c>
      <c r="Z2343" s="2">
        <v>0</v>
      </c>
      <c r="AA2343"/>
      <c r="AB2343"/>
    </row>
    <row r="2344" spans="1:28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4">
        <v>799</v>
      </c>
      <c r="Q2344" s="7">
        <v>1598</v>
      </c>
      <c r="R2344" s="16">
        <v>525.00419999999997</v>
      </c>
      <c r="S2344" s="12">
        <v>1050.0083999999999</v>
      </c>
      <c r="T2344" s="7">
        <f t="shared" si="72"/>
        <v>0</v>
      </c>
      <c r="U2344" s="3">
        <v>0</v>
      </c>
      <c r="V2344" s="7">
        <v>0</v>
      </c>
      <c r="W2344" s="7">
        <v>0</v>
      </c>
      <c r="X2344" s="2">
        <f t="shared" si="73"/>
        <v>1050.0083999999999</v>
      </c>
      <c r="Y2344" s="2">
        <v>0</v>
      </c>
      <c r="Z2344" s="2">
        <v>0</v>
      </c>
      <c r="AA2344"/>
      <c r="AB2344"/>
    </row>
    <row r="2345" spans="1:28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4">
        <v>2699</v>
      </c>
      <c r="Q2345" s="7">
        <v>5398</v>
      </c>
      <c r="R2345" s="16">
        <v>1773.4638</v>
      </c>
      <c r="S2345" s="12">
        <v>3546.9276</v>
      </c>
      <c r="T2345" s="7">
        <f t="shared" si="72"/>
        <v>0</v>
      </c>
      <c r="U2345" s="3">
        <v>0</v>
      </c>
      <c r="V2345" s="7">
        <v>0</v>
      </c>
      <c r="W2345" s="7">
        <v>0</v>
      </c>
      <c r="X2345" s="2">
        <f t="shared" si="73"/>
        <v>3546.9276</v>
      </c>
      <c r="Y2345" s="2">
        <v>0</v>
      </c>
      <c r="Z2345" s="2">
        <v>0</v>
      </c>
      <c r="AA2345"/>
      <c r="AB2345"/>
    </row>
    <row r="2346" spans="1:28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4">
        <v>2699</v>
      </c>
      <c r="Q2346" s="7">
        <v>2699</v>
      </c>
      <c r="R2346" s="16">
        <v>1773.4638</v>
      </c>
      <c r="S2346" s="12">
        <v>1773.4638</v>
      </c>
      <c r="T2346" s="7">
        <f t="shared" si="72"/>
        <v>0</v>
      </c>
      <c r="U2346" s="3">
        <v>0</v>
      </c>
      <c r="V2346" s="7">
        <v>0</v>
      </c>
      <c r="W2346" s="7">
        <v>0</v>
      </c>
      <c r="X2346" s="2">
        <f t="shared" si="73"/>
        <v>1773.4638</v>
      </c>
      <c r="Y2346" s="2">
        <v>0</v>
      </c>
      <c r="Z2346" s="2">
        <v>0</v>
      </c>
      <c r="AA2346"/>
      <c r="AB2346"/>
    </row>
    <row r="2347" spans="1:28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4">
        <v>2899</v>
      </c>
      <c r="Q2347" s="7">
        <v>5798</v>
      </c>
      <c r="R2347" s="16">
        <v>1904.8704</v>
      </c>
      <c r="S2347" s="12">
        <v>3809.7408</v>
      </c>
      <c r="T2347" s="7">
        <f t="shared" si="72"/>
        <v>0</v>
      </c>
      <c r="U2347" s="3">
        <v>0</v>
      </c>
      <c r="V2347" s="7">
        <v>0</v>
      </c>
      <c r="W2347" s="7">
        <v>0</v>
      </c>
      <c r="X2347" s="2">
        <f t="shared" si="73"/>
        <v>3809.7408</v>
      </c>
      <c r="Y2347" s="2">
        <v>0</v>
      </c>
      <c r="Z2347" s="2">
        <v>0</v>
      </c>
      <c r="AA2347"/>
      <c r="AB2347"/>
    </row>
    <row r="2348" spans="1:28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4">
        <v>2899</v>
      </c>
      <c r="Q2348" s="7">
        <v>5798</v>
      </c>
      <c r="R2348" s="16">
        <v>1904.8704</v>
      </c>
      <c r="S2348" s="12">
        <v>3809.7408</v>
      </c>
      <c r="T2348" s="7">
        <f t="shared" si="72"/>
        <v>0</v>
      </c>
      <c r="U2348" s="3">
        <v>0</v>
      </c>
      <c r="V2348" s="7">
        <v>0</v>
      </c>
      <c r="W2348" s="7">
        <v>0</v>
      </c>
      <c r="X2348" s="2">
        <f t="shared" si="73"/>
        <v>3809.7408</v>
      </c>
      <c r="Y2348" s="2">
        <v>0</v>
      </c>
      <c r="Z2348" s="2">
        <v>0</v>
      </c>
      <c r="AA2348"/>
      <c r="AB2348"/>
    </row>
    <row r="2349" spans="1:28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4">
        <v>2899</v>
      </c>
      <c r="Q2349" s="7">
        <v>5798</v>
      </c>
      <c r="R2349" s="16">
        <v>1904.8704</v>
      </c>
      <c r="S2349" s="12">
        <v>3809.7408</v>
      </c>
      <c r="T2349" s="7">
        <f t="shared" si="72"/>
        <v>0</v>
      </c>
      <c r="U2349" s="3">
        <v>0</v>
      </c>
      <c r="V2349" s="7">
        <v>0</v>
      </c>
      <c r="W2349" s="7">
        <v>0</v>
      </c>
      <c r="X2349" s="2">
        <f t="shared" si="73"/>
        <v>3809.7408</v>
      </c>
      <c r="Y2349" s="2">
        <v>0</v>
      </c>
      <c r="Z2349" s="2">
        <v>0</v>
      </c>
      <c r="AA2349"/>
      <c r="AB2349"/>
    </row>
    <row r="2350" spans="1:28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4">
        <v>2899</v>
      </c>
      <c r="Q2350" s="7">
        <v>2899</v>
      </c>
      <c r="R2350" s="16">
        <v>1904.8704</v>
      </c>
      <c r="S2350" s="12">
        <v>1904.8704</v>
      </c>
      <c r="T2350" s="7">
        <f t="shared" si="72"/>
        <v>0</v>
      </c>
      <c r="U2350" s="3">
        <v>0</v>
      </c>
      <c r="V2350" s="7">
        <v>0</v>
      </c>
      <c r="W2350" s="7">
        <v>0</v>
      </c>
      <c r="X2350" s="2">
        <f t="shared" si="73"/>
        <v>1904.8704</v>
      </c>
      <c r="Y2350" s="2">
        <v>0</v>
      </c>
      <c r="Z2350" s="2">
        <v>0</v>
      </c>
      <c r="AA2350"/>
      <c r="AB2350"/>
    </row>
    <row r="2351" spans="1:28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4">
        <v>799</v>
      </c>
      <c r="Q2351" s="7">
        <v>799</v>
      </c>
      <c r="R2351" s="16">
        <v>525.00419999999997</v>
      </c>
      <c r="S2351" s="12">
        <v>525.00419999999997</v>
      </c>
      <c r="T2351" s="7">
        <f t="shared" si="72"/>
        <v>0</v>
      </c>
      <c r="U2351" s="3">
        <v>0</v>
      </c>
      <c r="V2351" s="7">
        <v>0</v>
      </c>
      <c r="W2351" s="7">
        <v>0</v>
      </c>
      <c r="X2351" s="2">
        <f t="shared" si="73"/>
        <v>525.00419999999997</v>
      </c>
      <c r="Y2351" s="2">
        <v>0</v>
      </c>
      <c r="Z2351" s="2">
        <v>0</v>
      </c>
      <c r="AA2351"/>
      <c r="AB2351"/>
    </row>
    <row r="2352" spans="1:28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4">
        <v>2699</v>
      </c>
      <c r="Q2352" s="7">
        <v>2699</v>
      </c>
      <c r="R2352" s="16">
        <v>1773.4638</v>
      </c>
      <c r="S2352" s="12">
        <v>1773.4638</v>
      </c>
      <c r="T2352" s="7">
        <f t="shared" si="72"/>
        <v>0</v>
      </c>
      <c r="U2352" s="3">
        <v>0</v>
      </c>
      <c r="V2352" s="7">
        <v>0</v>
      </c>
      <c r="W2352" s="7">
        <v>0</v>
      </c>
      <c r="X2352" s="2">
        <f t="shared" si="73"/>
        <v>1773.4638</v>
      </c>
      <c r="Y2352" s="2">
        <v>0</v>
      </c>
      <c r="Z2352" s="2">
        <v>0</v>
      </c>
      <c r="AA2352"/>
      <c r="AB2352"/>
    </row>
    <row r="2353" spans="1:28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4">
        <v>620</v>
      </c>
      <c r="Q2353" s="7">
        <v>6944</v>
      </c>
      <c r="R2353" s="16">
        <v>270</v>
      </c>
      <c r="S2353" s="12">
        <v>3024</v>
      </c>
      <c r="T2353" s="7">
        <f t="shared" si="72"/>
        <v>0</v>
      </c>
      <c r="U2353" s="3">
        <v>0</v>
      </c>
      <c r="V2353" s="7">
        <v>0</v>
      </c>
      <c r="W2353" s="7">
        <v>0</v>
      </c>
      <c r="X2353" s="2">
        <f t="shared" si="73"/>
        <v>3024</v>
      </c>
      <c r="Y2353" s="2">
        <v>0</v>
      </c>
      <c r="Z2353" s="2">
        <v>0</v>
      </c>
      <c r="AA2353"/>
      <c r="AB2353"/>
    </row>
    <row r="2354" spans="1:28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4">
        <v>552</v>
      </c>
      <c r="Q2354" s="7">
        <v>4416</v>
      </c>
      <c r="R2354" s="16">
        <v>232</v>
      </c>
      <c r="S2354" s="12">
        <v>1856</v>
      </c>
      <c r="T2354" s="7">
        <f t="shared" si="72"/>
        <v>0</v>
      </c>
      <c r="U2354" s="3">
        <v>0</v>
      </c>
      <c r="V2354" s="7">
        <v>0</v>
      </c>
      <c r="W2354" s="7">
        <v>0</v>
      </c>
      <c r="X2354" s="2">
        <f t="shared" si="73"/>
        <v>1856</v>
      </c>
      <c r="Y2354" s="2">
        <v>0</v>
      </c>
      <c r="Z2354" s="2">
        <v>0</v>
      </c>
      <c r="AA2354"/>
      <c r="AB2354"/>
    </row>
    <row r="2355" spans="1:28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4">
        <v>552</v>
      </c>
      <c r="Q2355" s="7">
        <v>7065.6</v>
      </c>
      <c r="R2355" s="16">
        <v>232</v>
      </c>
      <c r="S2355" s="12">
        <v>2969.6000000000004</v>
      </c>
      <c r="T2355" s="7">
        <f t="shared" si="72"/>
        <v>0</v>
      </c>
      <c r="U2355" s="3">
        <v>0</v>
      </c>
      <c r="V2355" s="7">
        <v>0</v>
      </c>
      <c r="W2355" s="7">
        <v>0</v>
      </c>
      <c r="X2355" s="2">
        <f t="shared" si="73"/>
        <v>2969.6000000000004</v>
      </c>
      <c r="Y2355" s="2">
        <v>0</v>
      </c>
      <c r="Z2355" s="2">
        <v>0</v>
      </c>
      <c r="AA2355"/>
      <c r="AB2355"/>
    </row>
    <row r="2356" spans="1:28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4">
        <v>685</v>
      </c>
      <c r="Q2356" s="7">
        <v>7671.9999999999991</v>
      </c>
      <c r="R2356" s="16">
        <v>300</v>
      </c>
      <c r="S2356" s="12">
        <v>3360</v>
      </c>
      <c r="T2356" s="7">
        <f t="shared" si="72"/>
        <v>0</v>
      </c>
      <c r="U2356" s="3">
        <v>0</v>
      </c>
      <c r="V2356" s="7">
        <v>0</v>
      </c>
      <c r="W2356" s="7">
        <v>0</v>
      </c>
      <c r="X2356" s="2">
        <f t="shared" si="73"/>
        <v>3360</v>
      </c>
      <c r="Y2356" s="2">
        <v>0</v>
      </c>
      <c r="Z2356" s="2">
        <v>0</v>
      </c>
      <c r="AA2356"/>
      <c r="AB2356"/>
    </row>
    <row r="2357" spans="1:28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4">
        <v>588</v>
      </c>
      <c r="Q2357" s="7">
        <v>5644.8</v>
      </c>
      <c r="R2357" s="16">
        <v>270</v>
      </c>
      <c r="S2357" s="12">
        <v>2592</v>
      </c>
      <c r="T2357" s="7">
        <f t="shared" si="72"/>
        <v>0</v>
      </c>
      <c r="U2357" s="3">
        <v>0</v>
      </c>
      <c r="V2357" s="7">
        <v>0</v>
      </c>
      <c r="W2357" s="7">
        <v>0</v>
      </c>
      <c r="X2357" s="2">
        <f t="shared" si="73"/>
        <v>2592</v>
      </c>
      <c r="Y2357" s="2">
        <v>0</v>
      </c>
      <c r="Z2357" s="2">
        <v>0</v>
      </c>
      <c r="AA2357"/>
      <c r="AB2357"/>
    </row>
    <row r="2358" spans="1:28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4">
        <v>653</v>
      </c>
      <c r="Q2358" s="7">
        <v>7313.5999999999995</v>
      </c>
      <c r="R2358" s="16">
        <v>300</v>
      </c>
      <c r="S2358" s="12">
        <v>3360</v>
      </c>
      <c r="T2358" s="7">
        <f t="shared" si="72"/>
        <v>0</v>
      </c>
      <c r="U2358" s="3">
        <v>0</v>
      </c>
      <c r="V2358" s="7">
        <v>0</v>
      </c>
      <c r="W2358" s="7">
        <v>0</v>
      </c>
      <c r="X2358" s="2">
        <f t="shared" si="73"/>
        <v>3360</v>
      </c>
      <c r="Y2358" s="2">
        <v>0</v>
      </c>
      <c r="Z2358" s="2">
        <v>0</v>
      </c>
      <c r="AA2358"/>
      <c r="AB2358"/>
    </row>
    <row r="2359" spans="1:28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4">
        <v>2805</v>
      </c>
      <c r="Q2359" s="7">
        <v>25525.5</v>
      </c>
      <c r="R2359" s="16">
        <v>1178</v>
      </c>
      <c r="S2359" s="12">
        <v>10719.8</v>
      </c>
      <c r="T2359" s="7">
        <f t="shared" si="72"/>
        <v>0</v>
      </c>
      <c r="U2359" s="3">
        <v>0</v>
      </c>
      <c r="V2359" s="7">
        <v>0</v>
      </c>
      <c r="W2359" s="7">
        <v>0</v>
      </c>
      <c r="X2359" s="2">
        <f t="shared" si="73"/>
        <v>10719.8</v>
      </c>
      <c r="Y2359" s="2">
        <v>0</v>
      </c>
      <c r="Z2359" s="2">
        <v>0</v>
      </c>
      <c r="AA2359"/>
      <c r="AB2359"/>
    </row>
    <row r="2360" spans="1:28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4">
        <v>1064</v>
      </c>
      <c r="Q2360" s="7">
        <v>11916.8</v>
      </c>
      <c r="R2360" s="16">
        <v>420</v>
      </c>
      <c r="S2360" s="12">
        <v>4704</v>
      </c>
      <c r="T2360" s="7">
        <f t="shared" si="72"/>
        <v>0</v>
      </c>
      <c r="U2360" s="3">
        <v>0</v>
      </c>
      <c r="V2360" s="7">
        <v>0</v>
      </c>
      <c r="W2360" s="7">
        <v>0</v>
      </c>
      <c r="X2360" s="2">
        <f t="shared" si="73"/>
        <v>4704</v>
      </c>
      <c r="Y2360" s="2">
        <v>0</v>
      </c>
      <c r="Z2360" s="2">
        <v>0</v>
      </c>
      <c r="AA2360"/>
      <c r="AB2360"/>
    </row>
    <row r="2361" spans="1:28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4">
        <v>3029</v>
      </c>
      <c r="Q2361" s="7">
        <v>27563.899999999998</v>
      </c>
      <c r="R2361" s="16">
        <v>1210</v>
      </c>
      <c r="S2361" s="12">
        <v>11011</v>
      </c>
      <c r="T2361" s="7">
        <f t="shared" si="72"/>
        <v>0</v>
      </c>
      <c r="U2361" s="3">
        <v>0</v>
      </c>
      <c r="V2361" s="7">
        <v>0</v>
      </c>
      <c r="W2361" s="7">
        <v>0</v>
      </c>
      <c r="X2361" s="2">
        <f t="shared" si="73"/>
        <v>11011</v>
      </c>
      <c r="Y2361" s="2">
        <v>0</v>
      </c>
      <c r="Z2361" s="2">
        <v>0</v>
      </c>
      <c r="AA2361"/>
      <c r="AB2361"/>
    </row>
    <row r="2362" spans="1:28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4">
        <v>3039</v>
      </c>
      <c r="Q2362" s="7">
        <v>39507</v>
      </c>
      <c r="R2362" s="16">
        <v>1178</v>
      </c>
      <c r="S2362" s="12">
        <v>15314</v>
      </c>
      <c r="T2362" s="7">
        <f t="shared" si="72"/>
        <v>0</v>
      </c>
      <c r="U2362" s="3">
        <v>0</v>
      </c>
      <c r="V2362" s="7">
        <v>0</v>
      </c>
      <c r="W2362" s="7">
        <v>0</v>
      </c>
      <c r="X2362" s="2">
        <f t="shared" si="73"/>
        <v>15314</v>
      </c>
      <c r="Y2362" s="2">
        <v>0</v>
      </c>
      <c r="Z2362" s="2">
        <v>0</v>
      </c>
      <c r="AA2362"/>
      <c r="AB2362"/>
    </row>
    <row r="2363" spans="1:28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4">
        <v>3238</v>
      </c>
      <c r="Q2363" s="7">
        <v>25904</v>
      </c>
      <c r="R2363" s="16">
        <v>1280</v>
      </c>
      <c r="S2363" s="12">
        <v>10240</v>
      </c>
      <c r="T2363" s="7">
        <f t="shared" si="72"/>
        <v>0</v>
      </c>
      <c r="U2363" s="3">
        <v>0</v>
      </c>
      <c r="V2363" s="7">
        <v>0</v>
      </c>
      <c r="W2363" s="7">
        <v>0</v>
      </c>
      <c r="X2363" s="2">
        <f t="shared" si="73"/>
        <v>10240</v>
      </c>
      <c r="Y2363" s="2">
        <v>0</v>
      </c>
      <c r="Z2363" s="2">
        <v>0</v>
      </c>
      <c r="AA2363"/>
      <c r="AB2363"/>
    </row>
    <row r="2364" spans="1:28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4">
        <v>3238</v>
      </c>
      <c r="Q2364" s="7">
        <v>25904</v>
      </c>
      <c r="R2364" s="16">
        <v>1280</v>
      </c>
      <c r="S2364" s="12">
        <v>10240</v>
      </c>
      <c r="T2364" s="7">
        <f t="shared" si="72"/>
        <v>0</v>
      </c>
      <c r="U2364" s="3">
        <v>0</v>
      </c>
      <c r="V2364" s="7">
        <v>0</v>
      </c>
      <c r="W2364" s="7">
        <v>0</v>
      </c>
      <c r="X2364" s="2">
        <f t="shared" si="73"/>
        <v>10240</v>
      </c>
      <c r="Y2364" s="2">
        <v>0</v>
      </c>
      <c r="Z2364" s="2">
        <v>0</v>
      </c>
      <c r="AA2364"/>
      <c r="AB2364"/>
    </row>
    <row r="2365" spans="1:28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4">
        <v>1431</v>
      </c>
      <c r="Q2365" s="7">
        <v>13737.6</v>
      </c>
      <c r="R2365" s="16">
        <v>564</v>
      </c>
      <c r="S2365" s="12">
        <v>5414.4</v>
      </c>
      <c r="T2365" s="7">
        <f t="shared" si="72"/>
        <v>0</v>
      </c>
      <c r="U2365" s="3">
        <v>0</v>
      </c>
      <c r="V2365" s="7">
        <v>0</v>
      </c>
      <c r="W2365" s="7">
        <v>0</v>
      </c>
      <c r="X2365" s="2">
        <f t="shared" si="73"/>
        <v>5414.4</v>
      </c>
      <c r="Y2365" s="2">
        <v>0</v>
      </c>
      <c r="Z2365" s="2">
        <v>0</v>
      </c>
      <c r="AA2365"/>
      <c r="AB2365"/>
    </row>
    <row r="2366" spans="1:28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4">
        <v>966</v>
      </c>
      <c r="Q2366" s="7">
        <v>10819.199999999999</v>
      </c>
      <c r="R2366" s="16">
        <v>384</v>
      </c>
      <c r="S2366" s="12">
        <v>4300.7999999999993</v>
      </c>
      <c r="T2366" s="7">
        <f t="shared" si="72"/>
        <v>0</v>
      </c>
      <c r="U2366" s="3">
        <v>0</v>
      </c>
      <c r="V2366" s="7">
        <v>0</v>
      </c>
      <c r="W2366" s="7">
        <v>0</v>
      </c>
      <c r="X2366" s="2">
        <f t="shared" si="73"/>
        <v>4300.7999999999993</v>
      </c>
      <c r="Y2366" s="2">
        <v>0</v>
      </c>
      <c r="Z2366" s="2">
        <v>0</v>
      </c>
      <c r="AA2366"/>
      <c r="AB2366"/>
    </row>
    <row r="2367" spans="1:28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4">
        <v>966</v>
      </c>
      <c r="Q2367" s="7">
        <v>10819.199999999999</v>
      </c>
      <c r="R2367" s="16">
        <v>384</v>
      </c>
      <c r="S2367" s="12">
        <v>4300.7999999999993</v>
      </c>
      <c r="T2367" s="7">
        <f t="shared" si="72"/>
        <v>0</v>
      </c>
      <c r="U2367" s="3">
        <v>0</v>
      </c>
      <c r="V2367" s="7">
        <v>0</v>
      </c>
      <c r="W2367" s="7">
        <v>0</v>
      </c>
      <c r="X2367" s="2">
        <f t="shared" si="73"/>
        <v>4300.7999999999993</v>
      </c>
      <c r="Y2367" s="2">
        <v>0</v>
      </c>
      <c r="Z2367" s="2">
        <v>0</v>
      </c>
      <c r="AA2367"/>
      <c r="AB2367"/>
    </row>
    <row r="2368" spans="1:28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4">
        <v>3439</v>
      </c>
      <c r="Q2368" s="7">
        <v>34390</v>
      </c>
      <c r="R2368" s="16">
        <v>1331</v>
      </c>
      <c r="S2368" s="12">
        <v>13310</v>
      </c>
      <c r="T2368" s="7">
        <f t="shared" si="72"/>
        <v>0</v>
      </c>
      <c r="U2368" s="3">
        <v>0</v>
      </c>
      <c r="V2368" s="7">
        <v>0</v>
      </c>
      <c r="W2368" s="7">
        <v>0</v>
      </c>
      <c r="X2368" s="2">
        <f t="shared" si="73"/>
        <v>13310</v>
      </c>
      <c r="Y2368" s="2">
        <v>0</v>
      </c>
      <c r="Z2368" s="2">
        <v>0</v>
      </c>
      <c r="AA2368"/>
      <c r="AB2368"/>
    </row>
    <row r="2369" spans="1:28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4">
        <v>695</v>
      </c>
      <c r="Q2369" s="7">
        <v>7783.9999999999991</v>
      </c>
      <c r="R2369" s="16">
        <v>292</v>
      </c>
      <c r="S2369" s="12">
        <v>3270.3999999999996</v>
      </c>
      <c r="T2369" s="7">
        <f t="shared" si="72"/>
        <v>0</v>
      </c>
      <c r="U2369" s="3">
        <v>0</v>
      </c>
      <c r="V2369" s="7">
        <v>0</v>
      </c>
      <c r="W2369" s="7">
        <v>0</v>
      </c>
      <c r="X2369" s="2">
        <f t="shared" si="73"/>
        <v>3270.3999999999996</v>
      </c>
      <c r="Y2369" s="2">
        <v>0</v>
      </c>
      <c r="Z2369" s="2">
        <v>0</v>
      </c>
      <c r="AA2369"/>
      <c r="AB2369"/>
    </row>
    <row r="2370" spans="1:28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4">
        <v>1910</v>
      </c>
      <c r="Q2370" s="7">
        <v>18336</v>
      </c>
      <c r="R2370" s="16">
        <v>819</v>
      </c>
      <c r="S2370" s="12">
        <v>7862.4</v>
      </c>
      <c r="T2370" s="7">
        <f t="shared" ref="T2370:T2433" si="74">ROUND( ((V2370*100)/S2370),1)</f>
        <v>0</v>
      </c>
      <c r="U2370" s="3">
        <v>0</v>
      </c>
      <c r="V2370" s="7">
        <v>0</v>
      </c>
      <c r="W2370" s="7">
        <v>0</v>
      </c>
      <c r="X2370" s="2">
        <f t="shared" ref="X2370:X2433" si="75">S2370+V2370+W2370</f>
        <v>7862.4</v>
      </c>
      <c r="Y2370" s="2">
        <v>0</v>
      </c>
      <c r="Z2370" s="2">
        <v>0</v>
      </c>
      <c r="AA2370"/>
      <c r="AB2370"/>
    </row>
    <row r="2371" spans="1:28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4">
        <v>1431</v>
      </c>
      <c r="Q2371" s="7">
        <v>13737.6</v>
      </c>
      <c r="R2371" s="16">
        <v>564</v>
      </c>
      <c r="S2371" s="12">
        <v>5414.4</v>
      </c>
      <c r="T2371" s="7">
        <f t="shared" si="74"/>
        <v>0</v>
      </c>
      <c r="U2371" s="3">
        <v>0</v>
      </c>
      <c r="V2371" s="7">
        <v>0</v>
      </c>
      <c r="W2371" s="7">
        <v>0</v>
      </c>
      <c r="X2371" s="2">
        <f t="shared" si="75"/>
        <v>5414.4</v>
      </c>
      <c r="Y2371" s="2">
        <v>0</v>
      </c>
      <c r="Z2371" s="2">
        <v>0</v>
      </c>
      <c r="AA2371"/>
      <c r="AB2371"/>
    </row>
    <row r="2372" spans="1:28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4">
        <v>2805</v>
      </c>
      <c r="Q2372" s="7">
        <v>28050</v>
      </c>
      <c r="R2372" s="16">
        <v>1178</v>
      </c>
      <c r="S2372" s="12">
        <v>11780</v>
      </c>
      <c r="T2372" s="7">
        <f t="shared" si="74"/>
        <v>0</v>
      </c>
      <c r="U2372" s="3">
        <v>0</v>
      </c>
      <c r="V2372" s="7">
        <v>0</v>
      </c>
      <c r="W2372" s="7">
        <v>0</v>
      </c>
      <c r="X2372" s="2">
        <f t="shared" si="75"/>
        <v>11780</v>
      </c>
      <c r="Y2372" s="2">
        <v>0</v>
      </c>
      <c r="Z2372" s="2">
        <v>0</v>
      </c>
      <c r="AA2372"/>
      <c r="AB2372"/>
    </row>
    <row r="2373" spans="1:28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4">
        <v>2499</v>
      </c>
      <c r="Q2373" s="7">
        <v>2499</v>
      </c>
      <c r="R2373" s="16">
        <v>1642.047</v>
      </c>
      <c r="S2373" s="12">
        <v>1642.047</v>
      </c>
      <c r="T2373" s="7">
        <f t="shared" si="74"/>
        <v>0</v>
      </c>
      <c r="U2373" s="3">
        <v>0</v>
      </c>
      <c r="V2373" s="7">
        <v>0</v>
      </c>
      <c r="W2373" s="7">
        <v>0</v>
      </c>
      <c r="X2373" s="2">
        <f t="shared" si="75"/>
        <v>1642.047</v>
      </c>
      <c r="Y2373" s="2">
        <v>0</v>
      </c>
      <c r="Z2373" s="2">
        <v>0</v>
      </c>
      <c r="AA2373"/>
      <c r="AB2373"/>
    </row>
    <row r="2374" spans="1:28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4">
        <v>2499</v>
      </c>
      <c r="Q2374" s="7">
        <v>2499</v>
      </c>
      <c r="R2374" s="16">
        <v>1642.047</v>
      </c>
      <c r="S2374" s="12">
        <v>1642.047</v>
      </c>
      <c r="T2374" s="7">
        <f t="shared" si="74"/>
        <v>0</v>
      </c>
      <c r="U2374" s="3">
        <v>0</v>
      </c>
      <c r="V2374" s="7">
        <v>0</v>
      </c>
      <c r="W2374" s="7">
        <v>0</v>
      </c>
      <c r="X2374" s="2">
        <f t="shared" si="75"/>
        <v>1642.047</v>
      </c>
      <c r="Y2374" s="2">
        <v>0</v>
      </c>
      <c r="Z2374" s="2">
        <v>0</v>
      </c>
      <c r="AA2374"/>
      <c r="AB2374"/>
    </row>
    <row r="2375" spans="1:28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4">
        <v>2499</v>
      </c>
      <c r="Q2375" s="7">
        <v>4998</v>
      </c>
      <c r="R2375" s="16">
        <v>1642.047</v>
      </c>
      <c r="S2375" s="12">
        <v>3284.0940000000001</v>
      </c>
      <c r="T2375" s="7">
        <f t="shared" si="74"/>
        <v>0</v>
      </c>
      <c r="U2375" s="3">
        <v>0</v>
      </c>
      <c r="V2375" s="7">
        <v>0</v>
      </c>
      <c r="W2375" s="7">
        <v>0</v>
      </c>
      <c r="X2375" s="2">
        <f t="shared" si="75"/>
        <v>3284.0940000000001</v>
      </c>
      <c r="Y2375" s="2">
        <v>0</v>
      </c>
      <c r="Z2375" s="2">
        <v>0</v>
      </c>
      <c r="AA2375"/>
      <c r="AB2375"/>
    </row>
    <row r="2376" spans="1:28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4">
        <v>2499</v>
      </c>
      <c r="Q2376" s="7">
        <v>4998</v>
      </c>
      <c r="R2376" s="16">
        <v>1642.047</v>
      </c>
      <c r="S2376" s="12">
        <v>3284.0940000000001</v>
      </c>
      <c r="T2376" s="7">
        <f t="shared" si="74"/>
        <v>0</v>
      </c>
      <c r="U2376" s="3">
        <v>0</v>
      </c>
      <c r="V2376" s="7">
        <v>0</v>
      </c>
      <c r="W2376" s="7">
        <v>0</v>
      </c>
      <c r="X2376" s="2">
        <f t="shared" si="75"/>
        <v>3284.0940000000001</v>
      </c>
      <c r="Y2376" s="2">
        <v>0</v>
      </c>
      <c r="Z2376" s="2">
        <v>0</v>
      </c>
      <c r="AA2376"/>
      <c r="AB2376"/>
    </row>
    <row r="2377" spans="1:28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4">
        <v>2499</v>
      </c>
      <c r="Q2377" s="7">
        <v>4998</v>
      </c>
      <c r="R2377" s="16">
        <v>1642.047</v>
      </c>
      <c r="S2377" s="12">
        <v>3284.0940000000001</v>
      </c>
      <c r="T2377" s="7">
        <f t="shared" si="74"/>
        <v>0</v>
      </c>
      <c r="U2377" s="3">
        <v>0</v>
      </c>
      <c r="V2377" s="7">
        <v>0</v>
      </c>
      <c r="W2377" s="7">
        <v>0</v>
      </c>
      <c r="X2377" s="2">
        <f t="shared" si="75"/>
        <v>3284.0940000000001</v>
      </c>
      <c r="Y2377" s="2">
        <v>0</v>
      </c>
      <c r="Z2377" s="2">
        <v>0</v>
      </c>
      <c r="AA2377"/>
      <c r="AB2377"/>
    </row>
    <row r="2378" spans="1:28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4">
        <v>2499</v>
      </c>
      <c r="Q2378" s="7">
        <v>2499</v>
      </c>
      <c r="R2378" s="16">
        <v>1642.047</v>
      </c>
      <c r="S2378" s="12">
        <v>1642.047</v>
      </c>
      <c r="T2378" s="7">
        <f t="shared" si="74"/>
        <v>0</v>
      </c>
      <c r="U2378" s="3">
        <v>0</v>
      </c>
      <c r="V2378" s="7">
        <v>0</v>
      </c>
      <c r="W2378" s="7">
        <v>0</v>
      </c>
      <c r="X2378" s="2">
        <f t="shared" si="75"/>
        <v>1642.047</v>
      </c>
      <c r="Y2378" s="2">
        <v>0</v>
      </c>
      <c r="Z2378" s="2">
        <v>0</v>
      </c>
      <c r="AA2378"/>
      <c r="AB2378"/>
    </row>
    <row r="2379" spans="1:28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4">
        <v>2499</v>
      </c>
      <c r="Q2379" s="7">
        <v>2499</v>
      </c>
      <c r="R2379" s="16">
        <v>1642.047</v>
      </c>
      <c r="S2379" s="12">
        <v>1642.047</v>
      </c>
      <c r="T2379" s="7">
        <f t="shared" si="74"/>
        <v>0</v>
      </c>
      <c r="U2379" s="3">
        <v>0</v>
      </c>
      <c r="V2379" s="7">
        <v>0</v>
      </c>
      <c r="W2379" s="7">
        <v>0</v>
      </c>
      <c r="X2379" s="2">
        <f t="shared" si="75"/>
        <v>1642.047</v>
      </c>
      <c r="Y2379" s="2">
        <v>0</v>
      </c>
      <c r="Z2379" s="2">
        <v>0</v>
      </c>
      <c r="AA2379"/>
      <c r="AB2379"/>
    </row>
    <row r="2380" spans="1:28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4">
        <v>2499</v>
      </c>
      <c r="Q2380" s="7">
        <v>2499</v>
      </c>
      <c r="R2380" s="16">
        <v>1642.047</v>
      </c>
      <c r="S2380" s="12">
        <v>1642.047</v>
      </c>
      <c r="T2380" s="7">
        <f t="shared" si="74"/>
        <v>0</v>
      </c>
      <c r="U2380" s="3">
        <v>0</v>
      </c>
      <c r="V2380" s="7">
        <v>0</v>
      </c>
      <c r="W2380" s="7">
        <v>0</v>
      </c>
      <c r="X2380" s="2">
        <f t="shared" si="75"/>
        <v>1642.047</v>
      </c>
      <c r="Y2380" s="2">
        <v>0</v>
      </c>
      <c r="Z2380" s="2">
        <v>0</v>
      </c>
      <c r="AA2380"/>
      <c r="AB2380"/>
    </row>
    <row r="2381" spans="1:28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4">
        <v>2499</v>
      </c>
      <c r="Q2381" s="7">
        <v>2499</v>
      </c>
      <c r="R2381" s="16">
        <v>1642.047</v>
      </c>
      <c r="S2381" s="12">
        <v>1642.047</v>
      </c>
      <c r="T2381" s="7">
        <f t="shared" si="74"/>
        <v>0</v>
      </c>
      <c r="U2381" s="3">
        <v>0</v>
      </c>
      <c r="V2381" s="7">
        <v>0</v>
      </c>
      <c r="W2381" s="7">
        <v>0</v>
      </c>
      <c r="X2381" s="2">
        <f t="shared" si="75"/>
        <v>1642.047</v>
      </c>
      <c r="Y2381" s="2">
        <v>0</v>
      </c>
      <c r="Z2381" s="2">
        <v>0</v>
      </c>
      <c r="AA2381"/>
      <c r="AB2381"/>
    </row>
    <row r="2382" spans="1:28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4">
        <v>3199</v>
      </c>
      <c r="Q2382" s="7">
        <v>3199</v>
      </c>
      <c r="R2382" s="16">
        <v>2101.9956000000002</v>
      </c>
      <c r="S2382" s="12">
        <v>2101.9956000000002</v>
      </c>
      <c r="T2382" s="7">
        <f t="shared" si="74"/>
        <v>0</v>
      </c>
      <c r="U2382" s="3">
        <v>0</v>
      </c>
      <c r="V2382" s="7">
        <v>0</v>
      </c>
      <c r="W2382" s="7">
        <v>0</v>
      </c>
      <c r="X2382" s="2">
        <f t="shared" si="75"/>
        <v>2101.9956000000002</v>
      </c>
      <c r="Y2382" s="2">
        <v>0</v>
      </c>
      <c r="Z2382" s="2">
        <v>0</v>
      </c>
      <c r="AA2382"/>
      <c r="AB2382"/>
    </row>
    <row r="2383" spans="1:28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4">
        <v>2499</v>
      </c>
      <c r="Q2383" s="7">
        <v>4998</v>
      </c>
      <c r="R2383" s="16">
        <v>1642.047</v>
      </c>
      <c r="S2383" s="12">
        <v>3284.0940000000001</v>
      </c>
      <c r="T2383" s="7">
        <f t="shared" si="74"/>
        <v>0</v>
      </c>
      <c r="U2383" s="3">
        <v>0</v>
      </c>
      <c r="V2383" s="7">
        <v>0</v>
      </c>
      <c r="W2383" s="7">
        <v>0</v>
      </c>
      <c r="X2383" s="2">
        <f t="shared" si="75"/>
        <v>3284.0940000000001</v>
      </c>
      <c r="Y2383" s="2">
        <v>0</v>
      </c>
      <c r="Z2383" s="2">
        <v>0</v>
      </c>
      <c r="AA2383"/>
      <c r="AB2383"/>
    </row>
    <row r="2384" spans="1:28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4">
        <v>3199</v>
      </c>
      <c r="Q2384" s="7">
        <v>6398</v>
      </c>
      <c r="R2384" s="16">
        <v>2101.9956000000002</v>
      </c>
      <c r="S2384" s="12">
        <v>4203.9912000000004</v>
      </c>
      <c r="T2384" s="7">
        <f t="shared" si="74"/>
        <v>0</v>
      </c>
      <c r="U2384" s="3">
        <v>0</v>
      </c>
      <c r="V2384" s="7">
        <v>0</v>
      </c>
      <c r="W2384" s="7">
        <v>0</v>
      </c>
      <c r="X2384" s="2">
        <f t="shared" si="75"/>
        <v>4203.9912000000004</v>
      </c>
      <c r="Y2384" s="2">
        <v>0</v>
      </c>
      <c r="Z2384" s="2">
        <v>0</v>
      </c>
      <c r="AA2384"/>
      <c r="AB2384"/>
    </row>
    <row r="2385" spans="1:28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4">
        <v>3199</v>
      </c>
      <c r="Q2385" s="7">
        <v>3199</v>
      </c>
      <c r="R2385" s="16">
        <v>2101.9956000000002</v>
      </c>
      <c r="S2385" s="12">
        <v>2101.9956000000002</v>
      </c>
      <c r="T2385" s="7">
        <f t="shared" si="74"/>
        <v>0</v>
      </c>
      <c r="U2385" s="3">
        <v>0</v>
      </c>
      <c r="V2385" s="7">
        <v>0</v>
      </c>
      <c r="W2385" s="7">
        <v>0</v>
      </c>
      <c r="X2385" s="2">
        <f t="shared" si="75"/>
        <v>2101.9956000000002</v>
      </c>
      <c r="Y2385" s="2">
        <v>0</v>
      </c>
      <c r="Z2385" s="2">
        <v>0</v>
      </c>
      <c r="AA2385"/>
      <c r="AB2385"/>
    </row>
    <row r="2386" spans="1:28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4">
        <v>3199</v>
      </c>
      <c r="Q2386" s="7">
        <v>3199</v>
      </c>
      <c r="R2386" s="16">
        <v>2101.9956000000002</v>
      </c>
      <c r="S2386" s="12">
        <v>2101.9956000000002</v>
      </c>
      <c r="T2386" s="7">
        <f t="shared" si="74"/>
        <v>0</v>
      </c>
      <c r="U2386" s="3">
        <v>0</v>
      </c>
      <c r="V2386" s="7">
        <v>0</v>
      </c>
      <c r="W2386" s="7">
        <v>0</v>
      </c>
      <c r="X2386" s="2">
        <f t="shared" si="75"/>
        <v>2101.9956000000002</v>
      </c>
      <c r="Y2386" s="2">
        <v>0</v>
      </c>
      <c r="Z2386" s="2">
        <v>0</v>
      </c>
      <c r="AA2386"/>
      <c r="AB2386"/>
    </row>
    <row r="2387" spans="1:28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4">
        <v>3199</v>
      </c>
      <c r="Q2387" s="7">
        <v>3199</v>
      </c>
      <c r="R2387" s="16">
        <v>2101.9956000000002</v>
      </c>
      <c r="S2387" s="12">
        <v>2101.9956000000002</v>
      </c>
      <c r="T2387" s="7">
        <f t="shared" si="74"/>
        <v>0</v>
      </c>
      <c r="U2387" s="3">
        <v>0</v>
      </c>
      <c r="V2387" s="7">
        <v>0</v>
      </c>
      <c r="W2387" s="7">
        <v>0</v>
      </c>
      <c r="X2387" s="2">
        <f t="shared" si="75"/>
        <v>2101.9956000000002</v>
      </c>
      <c r="Y2387" s="2">
        <v>0</v>
      </c>
      <c r="Z2387" s="2">
        <v>0</v>
      </c>
      <c r="AA2387"/>
      <c r="AB2387"/>
    </row>
    <row r="2388" spans="1:28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4">
        <v>3199</v>
      </c>
      <c r="Q2388" s="7">
        <v>6398</v>
      </c>
      <c r="R2388" s="16">
        <v>2101.9956000000002</v>
      </c>
      <c r="S2388" s="12">
        <v>4203.9912000000004</v>
      </c>
      <c r="T2388" s="7">
        <f t="shared" si="74"/>
        <v>0</v>
      </c>
      <c r="U2388" s="3">
        <v>0</v>
      </c>
      <c r="V2388" s="7">
        <v>0</v>
      </c>
      <c r="W2388" s="7">
        <v>0</v>
      </c>
      <c r="X2388" s="2">
        <f t="shared" si="75"/>
        <v>4203.9912000000004</v>
      </c>
      <c r="Y2388" s="2">
        <v>0</v>
      </c>
      <c r="Z2388" s="2">
        <v>0</v>
      </c>
      <c r="AA2388"/>
      <c r="AB2388"/>
    </row>
    <row r="2389" spans="1:28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4">
        <v>3199</v>
      </c>
      <c r="Q2389" s="7">
        <v>6398</v>
      </c>
      <c r="R2389" s="16">
        <v>2101.9956000000002</v>
      </c>
      <c r="S2389" s="12">
        <v>4203.9912000000004</v>
      </c>
      <c r="T2389" s="7">
        <f t="shared" si="74"/>
        <v>0</v>
      </c>
      <c r="U2389" s="3">
        <v>0</v>
      </c>
      <c r="V2389" s="7">
        <v>0</v>
      </c>
      <c r="W2389" s="7">
        <v>0</v>
      </c>
      <c r="X2389" s="2">
        <f t="shared" si="75"/>
        <v>4203.9912000000004</v>
      </c>
      <c r="Y2389" s="2">
        <v>0</v>
      </c>
      <c r="Z2389" s="2">
        <v>0</v>
      </c>
      <c r="AA2389"/>
      <c r="AB2389"/>
    </row>
    <row r="2390" spans="1:28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4">
        <v>2299</v>
      </c>
      <c r="Q2390" s="7">
        <v>4598</v>
      </c>
      <c r="R2390" s="16">
        <v>1510.6302000000001</v>
      </c>
      <c r="S2390" s="12">
        <v>3021.2604000000001</v>
      </c>
      <c r="T2390" s="7">
        <f t="shared" si="74"/>
        <v>0</v>
      </c>
      <c r="U2390" s="3">
        <v>0</v>
      </c>
      <c r="V2390" s="7">
        <v>0</v>
      </c>
      <c r="W2390" s="7">
        <v>0</v>
      </c>
      <c r="X2390" s="2">
        <f t="shared" si="75"/>
        <v>3021.2604000000001</v>
      </c>
      <c r="Y2390" s="2">
        <v>0</v>
      </c>
      <c r="Z2390" s="2">
        <v>0</v>
      </c>
      <c r="AA2390"/>
      <c r="AB2390"/>
    </row>
    <row r="2391" spans="1:28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4">
        <v>1899</v>
      </c>
      <c r="Q2391" s="7">
        <v>1899</v>
      </c>
      <c r="R2391" s="16">
        <v>1247.7965999999999</v>
      </c>
      <c r="S2391" s="12">
        <v>1247.7965999999999</v>
      </c>
      <c r="T2391" s="7">
        <f t="shared" si="74"/>
        <v>0</v>
      </c>
      <c r="U2391" s="3">
        <v>0</v>
      </c>
      <c r="V2391" s="7">
        <v>0</v>
      </c>
      <c r="W2391" s="7">
        <v>0</v>
      </c>
      <c r="X2391" s="2">
        <f t="shared" si="75"/>
        <v>1247.7965999999999</v>
      </c>
      <c r="Y2391" s="2">
        <v>0</v>
      </c>
      <c r="Z2391" s="2">
        <v>0</v>
      </c>
      <c r="AA2391"/>
      <c r="AB2391"/>
    </row>
    <row r="2392" spans="1:28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4">
        <v>3199</v>
      </c>
      <c r="Q2392" s="7">
        <v>3199</v>
      </c>
      <c r="R2392" s="16">
        <v>2101.9956000000002</v>
      </c>
      <c r="S2392" s="12">
        <v>2101.9956000000002</v>
      </c>
      <c r="T2392" s="7">
        <f t="shared" si="74"/>
        <v>0</v>
      </c>
      <c r="U2392" s="3">
        <v>0</v>
      </c>
      <c r="V2392" s="7">
        <v>0</v>
      </c>
      <c r="W2392" s="7">
        <v>0</v>
      </c>
      <c r="X2392" s="2">
        <f t="shared" si="75"/>
        <v>2101.9956000000002</v>
      </c>
      <c r="Y2392" s="2">
        <v>0</v>
      </c>
      <c r="Z2392" s="2">
        <v>0</v>
      </c>
      <c r="AA2392"/>
      <c r="AB2392"/>
    </row>
    <row r="2393" spans="1:28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4">
        <v>1899</v>
      </c>
      <c r="Q2393" s="7">
        <v>1899</v>
      </c>
      <c r="R2393" s="16">
        <v>1247.7965999999999</v>
      </c>
      <c r="S2393" s="12">
        <v>1247.7965999999999</v>
      </c>
      <c r="T2393" s="7">
        <f t="shared" si="74"/>
        <v>0</v>
      </c>
      <c r="U2393" s="3">
        <v>0</v>
      </c>
      <c r="V2393" s="7">
        <v>0</v>
      </c>
      <c r="W2393" s="7">
        <v>0</v>
      </c>
      <c r="X2393" s="2">
        <f t="shared" si="75"/>
        <v>1247.7965999999999</v>
      </c>
      <c r="Y2393" s="2">
        <v>0</v>
      </c>
      <c r="Z2393" s="2">
        <v>0</v>
      </c>
      <c r="AA2393"/>
      <c r="AB2393"/>
    </row>
    <row r="2394" spans="1:28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4">
        <v>1899</v>
      </c>
      <c r="Q2394" s="7">
        <v>1899</v>
      </c>
      <c r="R2394" s="16">
        <v>1247.7965999999999</v>
      </c>
      <c r="S2394" s="12">
        <v>1247.7965999999999</v>
      </c>
      <c r="T2394" s="7">
        <f t="shared" si="74"/>
        <v>0</v>
      </c>
      <c r="U2394" s="3">
        <v>0</v>
      </c>
      <c r="V2394" s="7">
        <v>0</v>
      </c>
      <c r="W2394" s="7">
        <v>0</v>
      </c>
      <c r="X2394" s="2">
        <f t="shared" si="75"/>
        <v>1247.7965999999999</v>
      </c>
      <c r="Y2394" s="2">
        <v>0</v>
      </c>
      <c r="Z2394" s="2">
        <v>0</v>
      </c>
      <c r="AA2394"/>
      <c r="AB2394"/>
    </row>
    <row r="2395" spans="1:28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4">
        <v>3199</v>
      </c>
      <c r="Q2395" s="7">
        <v>6398</v>
      </c>
      <c r="R2395" s="16">
        <v>2101.9956000000002</v>
      </c>
      <c r="S2395" s="12">
        <v>4203.9912000000004</v>
      </c>
      <c r="T2395" s="7">
        <f t="shared" si="74"/>
        <v>0</v>
      </c>
      <c r="U2395" s="3">
        <v>0</v>
      </c>
      <c r="V2395" s="7">
        <v>0</v>
      </c>
      <c r="W2395" s="7">
        <v>0</v>
      </c>
      <c r="X2395" s="2">
        <f t="shared" si="75"/>
        <v>4203.9912000000004</v>
      </c>
      <c r="Y2395" s="2">
        <v>0</v>
      </c>
      <c r="Z2395" s="2">
        <v>0</v>
      </c>
      <c r="AA2395"/>
      <c r="AB2395"/>
    </row>
    <row r="2396" spans="1:28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4">
        <v>3199</v>
      </c>
      <c r="Q2396" s="7">
        <v>3199</v>
      </c>
      <c r="R2396" s="16">
        <v>2101.9956000000002</v>
      </c>
      <c r="S2396" s="12">
        <v>2101.9956000000002</v>
      </c>
      <c r="T2396" s="7">
        <f t="shared" si="74"/>
        <v>0</v>
      </c>
      <c r="U2396" s="3">
        <v>0</v>
      </c>
      <c r="V2396" s="7">
        <v>0</v>
      </c>
      <c r="W2396" s="7">
        <v>0</v>
      </c>
      <c r="X2396" s="2">
        <f t="shared" si="75"/>
        <v>2101.9956000000002</v>
      </c>
      <c r="Y2396" s="2">
        <v>0</v>
      </c>
      <c r="Z2396" s="2">
        <v>0</v>
      </c>
      <c r="AA2396"/>
      <c r="AB2396"/>
    </row>
    <row r="2397" spans="1:28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4">
        <v>799</v>
      </c>
      <c r="Q2397" s="7">
        <v>1598</v>
      </c>
      <c r="R2397" s="16">
        <v>525.00419999999997</v>
      </c>
      <c r="S2397" s="12">
        <v>1050.0083999999999</v>
      </c>
      <c r="T2397" s="7">
        <f t="shared" si="74"/>
        <v>0</v>
      </c>
      <c r="U2397" s="3">
        <v>0</v>
      </c>
      <c r="V2397" s="7">
        <v>0</v>
      </c>
      <c r="W2397" s="7">
        <v>0</v>
      </c>
      <c r="X2397" s="2">
        <f t="shared" si="75"/>
        <v>1050.0083999999999</v>
      </c>
      <c r="Y2397" s="2">
        <v>0</v>
      </c>
      <c r="Z2397" s="2">
        <v>0</v>
      </c>
      <c r="AA2397"/>
      <c r="AB2397"/>
    </row>
    <row r="2398" spans="1:28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4">
        <v>1199</v>
      </c>
      <c r="Q2398" s="7">
        <v>1199</v>
      </c>
      <c r="R2398" s="16">
        <v>787.83780000000002</v>
      </c>
      <c r="S2398" s="12">
        <v>787.83780000000002</v>
      </c>
      <c r="T2398" s="7">
        <f t="shared" si="74"/>
        <v>0</v>
      </c>
      <c r="U2398" s="3">
        <v>0</v>
      </c>
      <c r="V2398" s="7">
        <v>0</v>
      </c>
      <c r="W2398" s="7">
        <v>0</v>
      </c>
      <c r="X2398" s="2">
        <f t="shared" si="75"/>
        <v>787.83780000000002</v>
      </c>
      <c r="Y2398" s="2">
        <v>0</v>
      </c>
      <c r="Z2398" s="2">
        <v>0</v>
      </c>
      <c r="AA2398"/>
      <c r="AB2398"/>
    </row>
    <row r="2399" spans="1:28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4">
        <v>1199</v>
      </c>
      <c r="Q2399" s="7">
        <v>2398</v>
      </c>
      <c r="R2399" s="16">
        <v>787.83780000000002</v>
      </c>
      <c r="S2399" s="12">
        <v>1575.6756</v>
      </c>
      <c r="T2399" s="7">
        <f t="shared" si="74"/>
        <v>0</v>
      </c>
      <c r="U2399" s="3">
        <v>0</v>
      </c>
      <c r="V2399" s="7">
        <v>0</v>
      </c>
      <c r="W2399" s="7">
        <v>0</v>
      </c>
      <c r="X2399" s="2">
        <f t="shared" si="75"/>
        <v>1575.6756</v>
      </c>
      <c r="Y2399" s="2">
        <v>0</v>
      </c>
      <c r="Z2399" s="2">
        <v>0</v>
      </c>
      <c r="AA2399"/>
      <c r="AB2399"/>
    </row>
    <row r="2400" spans="1:28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4">
        <v>1199</v>
      </c>
      <c r="Q2400" s="7">
        <v>2398</v>
      </c>
      <c r="R2400" s="16">
        <v>787.83780000000002</v>
      </c>
      <c r="S2400" s="12">
        <v>1575.6756</v>
      </c>
      <c r="T2400" s="7">
        <f t="shared" si="74"/>
        <v>0</v>
      </c>
      <c r="U2400" s="3">
        <v>0</v>
      </c>
      <c r="V2400" s="7">
        <v>0</v>
      </c>
      <c r="W2400" s="7">
        <v>0</v>
      </c>
      <c r="X2400" s="2">
        <f t="shared" si="75"/>
        <v>1575.6756</v>
      </c>
      <c r="Y2400" s="2">
        <v>0</v>
      </c>
      <c r="Z2400" s="2">
        <v>0</v>
      </c>
      <c r="AA2400"/>
      <c r="AB2400"/>
    </row>
    <row r="2401" spans="1:28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4">
        <v>1199</v>
      </c>
      <c r="Q2401" s="7">
        <v>1199</v>
      </c>
      <c r="R2401" s="16">
        <v>787.83780000000002</v>
      </c>
      <c r="S2401" s="12">
        <v>787.83780000000002</v>
      </c>
      <c r="T2401" s="7">
        <f t="shared" si="74"/>
        <v>0</v>
      </c>
      <c r="U2401" s="3">
        <v>0</v>
      </c>
      <c r="V2401" s="7">
        <v>0</v>
      </c>
      <c r="W2401" s="7">
        <v>0</v>
      </c>
      <c r="X2401" s="2">
        <f t="shared" si="75"/>
        <v>787.83780000000002</v>
      </c>
      <c r="Y2401" s="2">
        <v>0</v>
      </c>
      <c r="Z2401" s="2">
        <v>0</v>
      </c>
      <c r="AA2401"/>
      <c r="AB2401"/>
    </row>
    <row r="2402" spans="1:28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4">
        <v>1299</v>
      </c>
      <c r="Q2402" s="7">
        <v>1299</v>
      </c>
      <c r="R2402" s="16">
        <v>853.5462</v>
      </c>
      <c r="S2402" s="12">
        <v>853.5462</v>
      </c>
      <c r="T2402" s="7">
        <f t="shared" si="74"/>
        <v>0</v>
      </c>
      <c r="U2402" s="3">
        <v>0</v>
      </c>
      <c r="V2402" s="7">
        <v>0</v>
      </c>
      <c r="W2402" s="7">
        <v>0</v>
      </c>
      <c r="X2402" s="2">
        <f t="shared" si="75"/>
        <v>853.5462</v>
      </c>
      <c r="Y2402" s="2">
        <v>0</v>
      </c>
      <c r="Z2402" s="2">
        <v>0</v>
      </c>
      <c r="AA2402"/>
      <c r="AB2402"/>
    </row>
    <row r="2403" spans="1:28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4">
        <v>1299</v>
      </c>
      <c r="Q2403" s="7">
        <v>2598</v>
      </c>
      <c r="R2403" s="16">
        <v>853.5462</v>
      </c>
      <c r="S2403" s="12">
        <v>1707.0924</v>
      </c>
      <c r="T2403" s="7">
        <f t="shared" si="74"/>
        <v>0</v>
      </c>
      <c r="U2403" s="3">
        <v>0</v>
      </c>
      <c r="V2403" s="7">
        <v>0</v>
      </c>
      <c r="W2403" s="7">
        <v>0</v>
      </c>
      <c r="X2403" s="2">
        <f t="shared" si="75"/>
        <v>1707.0924</v>
      </c>
      <c r="Y2403" s="2">
        <v>0</v>
      </c>
      <c r="Z2403" s="2">
        <v>0</v>
      </c>
      <c r="AA2403"/>
      <c r="AB2403"/>
    </row>
    <row r="2404" spans="1:28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4">
        <v>1299</v>
      </c>
      <c r="Q2404" s="7">
        <v>2598</v>
      </c>
      <c r="R2404" s="16">
        <v>853.5462</v>
      </c>
      <c r="S2404" s="12">
        <v>1707.0924</v>
      </c>
      <c r="T2404" s="7">
        <f t="shared" si="74"/>
        <v>0</v>
      </c>
      <c r="U2404" s="3">
        <v>0</v>
      </c>
      <c r="V2404" s="7">
        <v>0</v>
      </c>
      <c r="W2404" s="7">
        <v>0</v>
      </c>
      <c r="X2404" s="2">
        <f t="shared" si="75"/>
        <v>1707.0924</v>
      </c>
      <c r="Y2404" s="2">
        <v>0</v>
      </c>
      <c r="Z2404" s="2">
        <v>0</v>
      </c>
      <c r="AA2404"/>
      <c r="AB2404"/>
    </row>
    <row r="2405" spans="1:28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4">
        <v>1299</v>
      </c>
      <c r="Q2405" s="7">
        <v>1299</v>
      </c>
      <c r="R2405" s="16">
        <v>853.5462</v>
      </c>
      <c r="S2405" s="12">
        <v>853.5462</v>
      </c>
      <c r="T2405" s="7">
        <f t="shared" si="74"/>
        <v>0</v>
      </c>
      <c r="U2405" s="3">
        <v>0</v>
      </c>
      <c r="V2405" s="7">
        <v>0</v>
      </c>
      <c r="W2405" s="7">
        <v>0</v>
      </c>
      <c r="X2405" s="2">
        <f t="shared" si="75"/>
        <v>853.5462</v>
      </c>
      <c r="Y2405" s="2">
        <v>0</v>
      </c>
      <c r="Z2405" s="2">
        <v>0</v>
      </c>
      <c r="AA2405"/>
      <c r="AB2405"/>
    </row>
    <row r="2406" spans="1:28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4">
        <v>799</v>
      </c>
      <c r="Q2406" s="7">
        <v>1598</v>
      </c>
      <c r="R2406" s="16">
        <v>525.00419999999997</v>
      </c>
      <c r="S2406" s="12">
        <v>1050.0083999999999</v>
      </c>
      <c r="T2406" s="7">
        <f t="shared" si="74"/>
        <v>0</v>
      </c>
      <c r="U2406" s="3">
        <v>0</v>
      </c>
      <c r="V2406" s="7">
        <v>0</v>
      </c>
      <c r="W2406" s="7">
        <v>0</v>
      </c>
      <c r="X2406" s="2">
        <f t="shared" si="75"/>
        <v>1050.0083999999999</v>
      </c>
      <c r="Y2406" s="2">
        <v>0</v>
      </c>
      <c r="Z2406" s="2">
        <v>0</v>
      </c>
      <c r="AA2406"/>
      <c r="AB2406"/>
    </row>
    <row r="2407" spans="1:28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4">
        <v>799</v>
      </c>
      <c r="Q2407" s="7">
        <v>1598</v>
      </c>
      <c r="R2407" s="16">
        <v>525.00419999999997</v>
      </c>
      <c r="S2407" s="12">
        <v>1050.0083999999999</v>
      </c>
      <c r="T2407" s="7">
        <f t="shared" si="74"/>
        <v>0</v>
      </c>
      <c r="U2407" s="3">
        <v>0</v>
      </c>
      <c r="V2407" s="7">
        <v>0</v>
      </c>
      <c r="W2407" s="7">
        <v>0</v>
      </c>
      <c r="X2407" s="2">
        <f t="shared" si="75"/>
        <v>1050.0083999999999</v>
      </c>
      <c r="Y2407" s="2">
        <v>0</v>
      </c>
      <c r="Z2407" s="2">
        <v>0</v>
      </c>
      <c r="AA2407"/>
      <c r="AB2407"/>
    </row>
    <row r="2408" spans="1:28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4">
        <v>3199</v>
      </c>
      <c r="Q2408" s="7">
        <v>3199</v>
      </c>
      <c r="R2408" s="16">
        <v>2101.9956000000002</v>
      </c>
      <c r="S2408" s="12">
        <v>2101.9956000000002</v>
      </c>
      <c r="T2408" s="7">
        <f t="shared" si="74"/>
        <v>0</v>
      </c>
      <c r="U2408" s="3">
        <v>0</v>
      </c>
      <c r="V2408" s="7">
        <v>0</v>
      </c>
      <c r="W2408" s="7">
        <v>0</v>
      </c>
      <c r="X2408" s="2">
        <f t="shared" si="75"/>
        <v>2101.9956000000002</v>
      </c>
      <c r="Y2408" s="2">
        <v>0</v>
      </c>
      <c r="Z2408" s="2">
        <v>0</v>
      </c>
      <c r="AA2408"/>
      <c r="AB2408"/>
    </row>
    <row r="2409" spans="1:28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4">
        <v>799</v>
      </c>
      <c r="Q2409" s="7">
        <v>1598</v>
      </c>
      <c r="R2409" s="16">
        <v>525.00419999999997</v>
      </c>
      <c r="S2409" s="12">
        <v>1050.0083999999999</v>
      </c>
      <c r="T2409" s="7">
        <f t="shared" si="74"/>
        <v>0</v>
      </c>
      <c r="U2409" s="3">
        <v>0</v>
      </c>
      <c r="V2409" s="7">
        <v>0</v>
      </c>
      <c r="W2409" s="7">
        <v>0</v>
      </c>
      <c r="X2409" s="2">
        <f t="shared" si="75"/>
        <v>1050.0083999999999</v>
      </c>
      <c r="Y2409" s="2">
        <v>0</v>
      </c>
      <c r="Z2409" s="2">
        <v>0</v>
      </c>
      <c r="AA2409"/>
      <c r="AB2409"/>
    </row>
    <row r="2410" spans="1:28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4">
        <v>2299</v>
      </c>
      <c r="Q2410" s="7">
        <v>4598</v>
      </c>
      <c r="R2410" s="16">
        <v>1510.6302000000001</v>
      </c>
      <c r="S2410" s="12">
        <v>3021.2604000000001</v>
      </c>
      <c r="T2410" s="7">
        <f t="shared" si="74"/>
        <v>0</v>
      </c>
      <c r="U2410" s="3">
        <v>0</v>
      </c>
      <c r="V2410" s="7">
        <v>0</v>
      </c>
      <c r="W2410" s="7">
        <v>0</v>
      </c>
      <c r="X2410" s="2">
        <f t="shared" si="75"/>
        <v>3021.2604000000001</v>
      </c>
      <c r="Y2410" s="2">
        <v>0</v>
      </c>
      <c r="Z2410" s="2">
        <v>0</v>
      </c>
      <c r="AA2410"/>
      <c r="AB2410"/>
    </row>
    <row r="2411" spans="1:28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4">
        <v>799</v>
      </c>
      <c r="Q2411" s="7">
        <v>799</v>
      </c>
      <c r="R2411" s="16">
        <v>525.00419999999997</v>
      </c>
      <c r="S2411" s="12">
        <v>525.00419999999997</v>
      </c>
      <c r="T2411" s="7">
        <f t="shared" si="74"/>
        <v>0</v>
      </c>
      <c r="U2411" s="3">
        <v>0</v>
      </c>
      <c r="V2411" s="7">
        <v>0</v>
      </c>
      <c r="W2411" s="7">
        <v>0</v>
      </c>
      <c r="X2411" s="2">
        <f t="shared" si="75"/>
        <v>525.00419999999997</v>
      </c>
      <c r="Y2411" s="2">
        <v>0</v>
      </c>
      <c r="Z2411" s="2">
        <v>0</v>
      </c>
      <c r="AA2411"/>
      <c r="AB2411"/>
    </row>
    <row r="2412" spans="1:28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4">
        <v>3199</v>
      </c>
      <c r="Q2412" s="7">
        <v>3199</v>
      </c>
      <c r="R2412" s="16">
        <v>2101.9956000000002</v>
      </c>
      <c r="S2412" s="12">
        <v>2101.9956000000002</v>
      </c>
      <c r="T2412" s="7">
        <f t="shared" si="74"/>
        <v>0</v>
      </c>
      <c r="U2412" s="3">
        <v>0</v>
      </c>
      <c r="V2412" s="7">
        <v>0</v>
      </c>
      <c r="W2412" s="7">
        <v>0</v>
      </c>
      <c r="X2412" s="2">
        <f t="shared" si="75"/>
        <v>2101.9956000000002</v>
      </c>
      <c r="Y2412" s="2">
        <v>0</v>
      </c>
      <c r="Z2412" s="2">
        <v>0</v>
      </c>
      <c r="AA2412"/>
      <c r="AB2412"/>
    </row>
    <row r="2413" spans="1:28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4">
        <v>3199</v>
      </c>
      <c r="Q2413" s="7">
        <v>6398</v>
      </c>
      <c r="R2413" s="16">
        <v>2101.9956000000002</v>
      </c>
      <c r="S2413" s="12">
        <v>4203.9912000000004</v>
      </c>
      <c r="T2413" s="7">
        <f t="shared" si="74"/>
        <v>0</v>
      </c>
      <c r="U2413" s="3">
        <v>0</v>
      </c>
      <c r="V2413" s="7">
        <v>0</v>
      </c>
      <c r="W2413" s="7">
        <v>0</v>
      </c>
      <c r="X2413" s="2">
        <f t="shared" si="75"/>
        <v>4203.9912000000004</v>
      </c>
      <c r="Y2413" s="2">
        <v>0</v>
      </c>
      <c r="Z2413" s="2">
        <v>0</v>
      </c>
      <c r="AA2413"/>
      <c r="AB2413"/>
    </row>
    <row r="2414" spans="1:28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4">
        <v>2199</v>
      </c>
      <c r="Q2414" s="7">
        <v>2199</v>
      </c>
      <c r="R2414" s="16">
        <v>1444.9218000000001</v>
      </c>
      <c r="S2414" s="12">
        <v>1444.9218000000001</v>
      </c>
      <c r="T2414" s="7">
        <f t="shared" si="74"/>
        <v>0</v>
      </c>
      <c r="U2414" s="3">
        <v>0</v>
      </c>
      <c r="V2414" s="7">
        <v>0</v>
      </c>
      <c r="W2414" s="7">
        <v>0</v>
      </c>
      <c r="X2414" s="2">
        <f t="shared" si="75"/>
        <v>1444.9218000000001</v>
      </c>
      <c r="Y2414" s="2">
        <v>0</v>
      </c>
      <c r="Z2414" s="2">
        <v>0</v>
      </c>
      <c r="AA2414"/>
      <c r="AB2414"/>
    </row>
    <row r="2415" spans="1:28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4">
        <v>3199</v>
      </c>
      <c r="Q2415" s="7">
        <v>3199</v>
      </c>
      <c r="R2415" s="16">
        <v>2101.9956000000002</v>
      </c>
      <c r="S2415" s="12">
        <v>2101.9956000000002</v>
      </c>
      <c r="T2415" s="7">
        <f t="shared" si="74"/>
        <v>0</v>
      </c>
      <c r="U2415" s="3">
        <v>0</v>
      </c>
      <c r="V2415" s="7">
        <v>0</v>
      </c>
      <c r="W2415" s="7">
        <v>0</v>
      </c>
      <c r="X2415" s="2">
        <f t="shared" si="75"/>
        <v>2101.9956000000002</v>
      </c>
      <c r="Y2415" s="2">
        <v>0</v>
      </c>
      <c r="Z2415" s="2">
        <v>0</v>
      </c>
      <c r="AA2415"/>
      <c r="AB2415"/>
    </row>
    <row r="2416" spans="1:28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4">
        <v>3199</v>
      </c>
      <c r="Q2416" s="7">
        <v>6398</v>
      </c>
      <c r="R2416" s="16">
        <v>2101.9956000000002</v>
      </c>
      <c r="S2416" s="12">
        <v>4203.9912000000004</v>
      </c>
      <c r="T2416" s="7">
        <f t="shared" si="74"/>
        <v>0</v>
      </c>
      <c r="U2416" s="3">
        <v>0</v>
      </c>
      <c r="V2416" s="7">
        <v>0</v>
      </c>
      <c r="W2416" s="7">
        <v>0</v>
      </c>
      <c r="X2416" s="2">
        <f t="shared" si="75"/>
        <v>4203.9912000000004</v>
      </c>
      <c r="Y2416" s="2">
        <v>0</v>
      </c>
      <c r="Z2416" s="2">
        <v>0</v>
      </c>
      <c r="AA2416"/>
      <c r="AB2416"/>
    </row>
    <row r="2417" spans="1:28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4">
        <v>3199</v>
      </c>
      <c r="Q2417" s="7">
        <v>6398</v>
      </c>
      <c r="R2417" s="16">
        <v>2101.9956000000002</v>
      </c>
      <c r="S2417" s="12">
        <v>4203.9912000000004</v>
      </c>
      <c r="T2417" s="7">
        <f t="shared" si="74"/>
        <v>0</v>
      </c>
      <c r="U2417" s="3">
        <v>0</v>
      </c>
      <c r="V2417" s="7">
        <v>0</v>
      </c>
      <c r="W2417" s="7">
        <v>0</v>
      </c>
      <c r="X2417" s="2">
        <f t="shared" si="75"/>
        <v>4203.9912000000004</v>
      </c>
      <c r="Y2417" s="2">
        <v>0</v>
      </c>
      <c r="Z2417" s="2">
        <v>0</v>
      </c>
      <c r="AA2417"/>
      <c r="AB2417"/>
    </row>
    <row r="2418" spans="1:28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4">
        <v>3199</v>
      </c>
      <c r="Q2418" s="7">
        <v>3199</v>
      </c>
      <c r="R2418" s="16">
        <v>2101.9956000000002</v>
      </c>
      <c r="S2418" s="12">
        <v>2101.9956000000002</v>
      </c>
      <c r="T2418" s="7">
        <f t="shared" si="74"/>
        <v>0</v>
      </c>
      <c r="U2418" s="3">
        <v>0</v>
      </c>
      <c r="V2418" s="7">
        <v>0</v>
      </c>
      <c r="W2418" s="7">
        <v>0</v>
      </c>
      <c r="X2418" s="2">
        <f t="shared" si="75"/>
        <v>2101.9956000000002</v>
      </c>
      <c r="Y2418" s="2">
        <v>0</v>
      </c>
      <c r="Z2418" s="2">
        <v>0</v>
      </c>
      <c r="AA2418"/>
      <c r="AB2418"/>
    </row>
    <row r="2419" spans="1:28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4">
        <v>3199</v>
      </c>
      <c r="Q2419" s="7">
        <v>3199</v>
      </c>
      <c r="R2419" s="16">
        <v>2101.9956000000002</v>
      </c>
      <c r="S2419" s="12">
        <v>2101.9956000000002</v>
      </c>
      <c r="T2419" s="7">
        <f t="shared" si="74"/>
        <v>0</v>
      </c>
      <c r="U2419" s="3">
        <v>0</v>
      </c>
      <c r="V2419" s="7">
        <v>0</v>
      </c>
      <c r="W2419" s="7">
        <v>0</v>
      </c>
      <c r="X2419" s="2">
        <f t="shared" si="75"/>
        <v>2101.9956000000002</v>
      </c>
      <c r="Y2419" s="2">
        <v>0</v>
      </c>
      <c r="Z2419" s="2">
        <v>0</v>
      </c>
      <c r="AA2419"/>
      <c r="AB2419"/>
    </row>
    <row r="2420" spans="1:28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4">
        <v>2299</v>
      </c>
      <c r="Q2420" s="7">
        <v>2299</v>
      </c>
      <c r="R2420" s="16">
        <v>1510.6302000000001</v>
      </c>
      <c r="S2420" s="12">
        <v>1510.6302000000001</v>
      </c>
      <c r="T2420" s="7">
        <f t="shared" si="74"/>
        <v>0</v>
      </c>
      <c r="U2420" s="3">
        <v>0</v>
      </c>
      <c r="V2420" s="7">
        <v>0</v>
      </c>
      <c r="W2420" s="7">
        <v>0</v>
      </c>
      <c r="X2420" s="2">
        <f t="shared" si="75"/>
        <v>1510.6302000000001</v>
      </c>
      <c r="Y2420" s="2">
        <v>0</v>
      </c>
      <c r="Z2420" s="2">
        <v>0</v>
      </c>
      <c r="AA2420"/>
      <c r="AB2420"/>
    </row>
    <row r="2421" spans="1:28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4">
        <v>2299</v>
      </c>
      <c r="Q2421" s="7">
        <v>4598</v>
      </c>
      <c r="R2421" s="16">
        <v>1510.6302000000001</v>
      </c>
      <c r="S2421" s="12">
        <v>3021.2604000000001</v>
      </c>
      <c r="T2421" s="7">
        <f t="shared" si="74"/>
        <v>0</v>
      </c>
      <c r="U2421" s="3">
        <v>0</v>
      </c>
      <c r="V2421" s="7">
        <v>0</v>
      </c>
      <c r="W2421" s="7">
        <v>0</v>
      </c>
      <c r="X2421" s="2">
        <f t="shared" si="75"/>
        <v>3021.2604000000001</v>
      </c>
      <c r="Y2421" s="2">
        <v>0</v>
      </c>
      <c r="Z2421" s="2">
        <v>0</v>
      </c>
      <c r="AA2421"/>
      <c r="AB2421"/>
    </row>
    <row r="2422" spans="1:28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4">
        <v>799</v>
      </c>
      <c r="Q2422" s="7">
        <v>799</v>
      </c>
      <c r="R2422" s="16">
        <v>525.00419999999997</v>
      </c>
      <c r="S2422" s="12">
        <v>525.00419999999997</v>
      </c>
      <c r="T2422" s="7">
        <f t="shared" si="74"/>
        <v>0</v>
      </c>
      <c r="U2422" s="3">
        <v>0</v>
      </c>
      <c r="V2422" s="7">
        <v>0</v>
      </c>
      <c r="W2422" s="7">
        <v>0</v>
      </c>
      <c r="X2422" s="2">
        <f t="shared" si="75"/>
        <v>525.00419999999997</v>
      </c>
      <c r="Y2422" s="2">
        <v>0</v>
      </c>
      <c r="Z2422" s="2">
        <v>0</v>
      </c>
      <c r="AA2422"/>
      <c r="AB2422"/>
    </row>
    <row r="2423" spans="1:28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4">
        <v>1399</v>
      </c>
      <c r="Q2423" s="7">
        <v>2798</v>
      </c>
      <c r="R2423" s="16">
        <v>919.25459999999998</v>
      </c>
      <c r="S2423" s="12">
        <v>1838.5092</v>
      </c>
      <c r="T2423" s="7">
        <f t="shared" si="74"/>
        <v>0</v>
      </c>
      <c r="U2423" s="3">
        <v>0</v>
      </c>
      <c r="V2423" s="7">
        <v>0</v>
      </c>
      <c r="W2423" s="7">
        <v>0</v>
      </c>
      <c r="X2423" s="2">
        <f t="shared" si="75"/>
        <v>1838.5092</v>
      </c>
      <c r="Y2423" s="2">
        <v>0</v>
      </c>
      <c r="Z2423" s="2">
        <v>0</v>
      </c>
      <c r="AA2423"/>
      <c r="AB2423"/>
    </row>
    <row r="2424" spans="1:28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4">
        <v>1399</v>
      </c>
      <c r="Q2424" s="7">
        <v>2798</v>
      </c>
      <c r="R2424" s="16">
        <v>919.25459999999998</v>
      </c>
      <c r="S2424" s="12">
        <v>1838.5092</v>
      </c>
      <c r="T2424" s="7">
        <f t="shared" si="74"/>
        <v>0</v>
      </c>
      <c r="U2424" s="3">
        <v>0</v>
      </c>
      <c r="V2424" s="7">
        <v>0</v>
      </c>
      <c r="W2424" s="7">
        <v>0</v>
      </c>
      <c r="X2424" s="2">
        <f t="shared" si="75"/>
        <v>1838.5092</v>
      </c>
      <c r="Y2424" s="2">
        <v>0</v>
      </c>
      <c r="Z2424" s="2">
        <v>0</v>
      </c>
      <c r="AA2424"/>
      <c r="AB2424"/>
    </row>
    <row r="2425" spans="1:28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4">
        <v>1399</v>
      </c>
      <c r="Q2425" s="7">
        <v>1399</v>
      </c>
      <c r="R2425" s="16">
        <v>919.25459999999998</v>
      </c>
      <c r="S2425" s="12">
        <v>919.25459999999998</v>
      </c>
      <c r="T2425" s="7">
        <f t="shared" si="74"/>
        <v>0</v>
      </c>
      <c r="U2425" s="3">
        <v>0</v>
      </c>
      <c r="V2425" s="7">
        <v>0</v>
      </c>
      <c r="W2425" s="7">
        <v>0</v>
      </c>
      <c r="X2425" s="2">
        <f t="shared" si="75"/>
        <v>919.25459999999998</v>
      </c>
      <c r="Y2425" s="2">
        <v>0</v>
      </c>
      <c r="Z2425" s="2">
        <v>0</v>
      </c>
      <c r="AA2425"/>
      <c r="AB2425"/>
    </row>
    <row r="2426" spans="1:28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4">
        <v>1399</v>
      </c>
      <c r="Q2426" s="7">
        <v>1399</v>
      </c>
      <c r="R2426" s="16">
        <v>919.25459999999998</v>
      </c>
      <c r="S2426" s="12">
        <v>919.25459999999998</v>
      </c>
      <c r="T2426" s="7">
        <f t="shared" si="74"/>
        <v>0</v>
      </c>
      <c r="U2426" s="3">
        <v>0</v>
      </c>
      <c r="V2426" s="7">
        <v>0</v>
      </c>
      <c r="W2426" s="7">
        <v>0</v>
      </c>
      <c r="X2426" s="2">
        <f t="shared" si="75"/>
        <v>919.25459999999998</v>
      </c>
      <c r="Y2426" s="2">
        <v>0</v>
      </c>
      <c r="Z2426" s="2">
        <v>0</v>
      </c>
      <c r="AA2426"/>
      <c r="AB2426"/>
    </row>
    <row r="2427" spans="1:28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4">
        <v>1399</v>
      </c>
      <c r="Q2427" s="7">
        <v>1399</v>
      </c>
      <c r="R2427" s="16">
        <v>919.25459999999998</v>
      </c>
      <c r="S2427" s="12">
        <v>919.25459999999998</v>
      </c>
      <c r="T2427" s="7">
        <f t="shared" si="74"/>
        <v>0</v>
      </c>
      <c r="U2427" s="3">
        <v>0</v>
      </c>
      <c r="V2427" s="7">
        <v>0</v>
      </c>
      <c r="W2427" s="7">
        <v>0</v>
      </c>
      <c r="X2427" s="2">
        <f t="shared" si="75"/>
        <v>919.25459999999998</v>
      </c>
      <c r="Y2427" s="2">
        <v>0</v>
      </c>
      <c r="Z2427" s="2">
        <v>0</v>
      </c>
      <c r="AA2427"/>
      <c r="AB2427"/>
    </row>
    <row r="2428" spans="1:28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4">
        <v>1399</v>
      </c>
      <c r="Q2428" s="7">
        <v>2798</v>
      </c>
      <c r="R2428" s="16">
        <v>919.25459999999998</v>
      </c>
      <c r="S2428" s="12">
        <v>1838.5092</v>
      </c>
      <c r="T2428" s="7">
        <f t="shared" si="74"/>
        <v>0</v>
      </c>
      <c r="U2428" s="3">
        <v>0</v>
      </c>
      <c r="V2428" s="7">
        <v>0</v>
      </c>
      <c r="W2428" s="7">
        <v>0</v>
      </c>
      <c r="X2428" s="2">
        <f t="shared" si="75"/>
        <v>1838.5092</v>
      </c>
      <c r="Y2428" s="2">
        <v>0</v>
      </c>
      <c r="Z2428" s="2">
        <v>0</v>
      </c>
      <c r="AA2428"/>
      <c r="AB2428"/>
    </row>
    <row r="2429" spans="1:28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4">
        <v>1399</v>
      </c>
      <c r="Q2429" s="7">
        <v>1399</v>
      </c>
      <c r="R2429" s="16">
        <v>919.25459999999998</v>
      </c>
      <c r="S2429" s="12">
        <v>919.25459999999998</v>
      </c>
      <c r="T2429" s="7">
        <f t="shared" si="74"/>
        <v>0</v>
      </c>
      <c r="U2429" s="3">
        <v>0</v>
      </c>
      <c r="V2429" s="7">
        <v>0</v>
      </c>
      <c r="W2429" s="7">
        <v>0</v>
      </c>
      <c r="X2429" s="2">
        <f t="shared" si="75"/>
        <v>919.25459999999998</v>
      </c>
      <c r="Y2429" s="2">
        <v>0</v>
      </c>
      <c r="Z2429" s="2">
        <v>0</v>
      </c>
      <c r="AA2429"/>
      <c r="AB2429"/>
    </row>
    <row r="2430" spans="1:28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4">
        <v>1399</v>
      </c>
      <c r="Q2430" s="7">
        <v>1399</v>
      </c>
      <c r="R2430" s="16">
        <v>919.25459999999998</v>
      </c>
      <c r="S2430" s="12">
        <v>919.25459999999998</v>
      </c>
      <c r="T2430" s="7">
        <f t="shared" si="74"/>
        <v>0</v>
      </c>
      <c r="U2430" s="3">
        <v>0</v>
      </c>
      <c r="V2430" s="7">
        <v>0</v>
      </c>
      <c r="W2430" s="7">
        <v>0</v>
      </c>
      <c r="X2430" s="2">
        <f t="shared" si="75"/>
        <v>919.25459999999998</v>
      </c>
      <c r="Y2430" s="2">
        <v>0</v>
      </c>
      <c r="Z2430" s="2">
        <v>0</v>
      </c>
      <c r="AA2430"/>
      <c r="AB2430"/>
    </row>
    <row r="2431" spans="1:28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4">
        <v>1399</v>
      </c>
      <c r="Q2431" s="7">
        <v>1399</v>
      </c>
      <c r="R2431" s="16">
        <v>919.25459999999998</v>
      </c>
      <c r="S2431" s="12">
        <v>919.25459999999998</v>
      </c>
      <c r="T2431" s="7">
        <f t="shared" si="74"/>
        <v>0</v>
      </c>
      <c r="U2431" s="3">
        <v>0</v>
      </c>
      <c r="V2431" s="7">
        <v>0</v>
      </c>
      <c r="W2431" s="7">
        <v>0</v>
      </c>
      <c r="X2431" s="2">
        <f t="shared" si="75"/>
        <v>919.25459999999998</v>
      </c>
      <c r="Y2431" s="2">
        <v>0</v>
      </c>
      <c r="Z2431" s="2">
        <v>0</v>
      </c>
      <c r="AA2431"/>
      <c r="AB2431"/>
    </row>
    <row r="2432" spans="1:28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4">
        <v>1399</v>
      </c>
      <c r="Q2432" s="7">
        <v>2798</v>
      </c>
      <c r="R2432" s="16">
        <v>919.25459999999998</v>
      </c>
      <c r="S2432" s="12">
        <v>1838.5092</v>
      </c>
      <c r="T2432" s="7">
        <f t="shared" si="74"/>
        <v>0</v>
      </c>
      <c r="U2432" s="3">
        <v>0</v>
      </c>
      <c r="V2432" s="7">
        <v>0</v>
      </c>
      <c r="W2432" s="7">
        <v>0</v>
      </c>
      <c r="X2432" s="2">
        <f t="shared" si="75"/>
        <v>1838.5092</v>
      </c>
      <c r="Y2432" s="2">
        <v>0</v>
      </c>
      <c r="Z2432" s="2">
        <v>0</v>
      </c>
      <c r="AA2432"/>
      <c r="AB2432"/>
    </row>
    <row r="2433" spans="1:28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4">
        <v>1399</v>
      </c>
      <c r="Q2433" s="7">
        <v>1399</v>
      </c>
      <c r="R2433" s="16">
        <v>919.25459999999998</v>
      </c>
      <c r="S2433" s="12">
        <v>919.25459999999998</v>
      </c>
      <c r="T2433" s="7">
        <f t="shared" si="74"/>
        <v>0</v>
      </c>
      <c r="U2433" s="3">
        <v>0</v>
      </c>
      <c r="V2433" s="7">
        <v>0</v>
      </c>
      <c r="W2433" s="7">
        <v>0</v>
      </c>
      <c r="X2433" s="2">
        <f t="shared" si="75"/>
        <v>919.25459999999998</v>
      </c>
      <c r="Y2433" s="2">
        <v>0</v>
      </c>
      <c r="Z2433" s="2">
        <v>0</v>
      </c>
      <c r="AA2433"/>
      <c r="AB2433"/>
    </row>
    <row r="2434" spans="1:28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4">
        <v>2199</v>
      </c>
      <c r="Q2434" s="7">
        <v>2199</v>
      </c>
      <c r="R2434" s="16">
        <v>1444.9218000000001</v>
      </c>
      <c r="S2434" s="12">
        <v>1444.9218000000001</v>
      </c>
      <c r="T2434" s="7">
        <f t="shared" ref="T2434:T2497" si="76">ROUND( ((V2434*100)/S2434),1)</f>
        <v>0</v>
      </c>
      <c r="U2434" s="3">
        <v>0</v>
      </c>
      <c r="V2434" s="7">
        <v>0</v>
      </c>
      <c r="W2434" s="7">
        <v>0</v>
      </c>
      <c r="X2434" s="2">
        <f t="shared" ref="X2434:X2497" si="77">S2434+V2434+W2434</f>
        <v>1444.9218000000001</v>
      </c>
      <c r="Y2434" s="2">
        <v>0</v>
      </c>
      <c r="Z2434" s="2">
        <v>0</v>
      </c>
      <c r="AA2434"/>
      <c r="AB2434"/>
    </row>
    <row r="2435" spans="1:28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4">
        <v>1399</v>
      </c>
      <c r="Q2435" s="7">
        <v>1399</v>
      </c>
      <c r="R2435" s="16">
        <v>919.25459999999998</v>
      </c>
      <c r="S2435" s="12">
        <v>919.25459999999998</v>
      </c>
      <c r="T2435" s="7">
        <f t="shared" si="76"/>
        <v>0</v>
      </c>
      <c r="U2435" s="3">
        <v>0</v>
      </c>
      <c r="V2435" s="7">
        <v>0</v>
      </c>
      <c r="W2435" s="7">
        <v>0</v>
      </c>
      <c r="X2435" s="2">
        <f t="shared" si="77"/>
        <v>919.25459999999998</v>
      </c>
      <c r="Y2435" s="2">
        <v>0</v>
      </c>
      <c r="Z2435" s="2">
        <v>0</v>
      </c>
      <c r="AA2435"/>
      <c r="AB2435"/>
    </row>
    <row r="2436" spans="1:28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4">
        <v>1399</v>
      </c>
      <c r="Q2436" s="7">
        <v>1399</v>
      </c>
      <c r="R2436" s="16">
        <v>919.25459999999998</v>
      </c>
      <c r="S2436" s="12">
        <v>919.25459999999998</v>
      </c>
      <c r="T2436" s="7">
        <f t="shared" si="76"/>
        <v>0</v>
      </c>
      <c r="U2436" s="3">
        <v>0</v>
      </c>
      <c r="V2436" s="7">
        <v>0</v>
      </c>
      <c r="W2436" s="7">
        <v>0</v>
      </c>
      <c r="X2436" s="2">
        <f t="shared" si="77"/>
        <v>919.25459999999998</v>
      </c>
      <c r="Y2436" s="2">
        <v>0</v>
      </c>
      <c r="Z2436" s="2">
        <v>0</v>
      </c>
      <c r="AA2436"/>
      <c r="AB2436"/>
    </row>
    <row r="2437" spans="1:28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4">
        <v>1399</v>
      </c>
      <c r="Q2437" s="7">
        <v>1399</v>
      </c>
      <c r="R2437" s="16">
        <v>919.25459999999998</v>
      </c>
      <c r="S2437" s="12">
        <v>919.25459999999998</v>
      </c>
      <c r="T2437" s="7">
        <f t="shared" si="76"/>
        <v>0</v>
      </c>
      <c r="U2437" s="3">
        <v>0</v>
      </c>
      <c r="V2437" s="7">
        <v>0</v>
      </c>
      <c r="W2437" s="7">
        <v>0</v>
      </c>
      <c r="X2437" s="2">
        <f t="shared" si="77"/>
        <v>919.25459999999998</v>
      </c>
      <c r="Y2437" s="2">
        <v>0</v>
      </c>
      <c r="Z2437" s="2">
        <v>0</v>
      </c>
      <c r="AA2437"/>
      <c r="AB2437"/>
    </row>
    <row r="2438" spans="1:28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4">
        <v>1399</v>
      </c>
      <c r="Q2438" s="7">
        <v>1399</v>
      </c>
      <c r="R2438" s="16">
        <v>919.25459999999998</v>
      </c>
      <c r="S2438" s="12">
        <v>919.25459999999998</v>
      </c>
      <c r="T2438" s="7">
        <f t="shared" si="76"/>
        <v>0</v>
      </c>
      <c r="U2438" s="3">
        <v>0</v>
      </c>
      <c r="V2438" s="7">
        <v>0</v>
      </c>
      <c r="W2438" s="7">
        <v>0</v>
      </c>
      <c r="X2438" s="2">
        <f t="shared" si="77"/>
        <v>919.25459999999998</v>
      </c>
      <c r="Y2438" s="2">
        <v>0</v>
      </c>
      <c r="Z2438" s="2">
        <v>0</v>
      </c>
      <c r="AA2438"/>
      <c r="AB2438"/>
    </row>
    <row r="2439" spans="1:28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4">
        <v>1399</v>
      </c>
      <c r="Q2439" s="7">
        <v>1399</v>
      </c>
      <c r="R2439" s="16">
        <v>919.25459999999998</v>
      </c>
      <c r="S2439" s="12">
        <v>919.25459999999998</v>
      </c>
      <c r="T2439" s="7">
        <f t="shared" si="76"/>
        <v>0</v>
      </c>
      <c r="U2439" s="3">
        <v>0</v>
      </c>
      <c r="V2439" s="7">
        <v>0</v>
      </c>
      <c r="W2439" s="7">
        <v>0</v>
      </c>
      <c r="X2439" s="2">
        <f t="shared" si="77"/>
        <v>919.25459999999998</v>
      </c>
      <c r="Y2439" s="2">
        <v>0</v>
      </c>
      <c r="Z2439" s="2">
        <v>0</v>
      </c>
      <c r="AA2439"/>
      <c r="AB2439"/>
    </row>
    <row r="2440" spans="1:28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4">
        <v>1399</v>
      </c>
      <c r="Q2440" s="7">
        <v>2798</v>
      </c>
      <c r="R2440" s="16">
        <v>919.25459999999998</v>
      </c>
      <c r="S2440" s="12">
        <v>1838.5092</v>
      </c>
      <c r="T2440" s="7">
        <f t="shared" si="76"/>
        <v>0</v>
      </c>
      <c r="U2440" s="3">
        <v>0</v>
      </c>
      <c r="V2440" s="7">
        <v>0</v>
      </c>
      <c r="W2440" s="7">
        <v>0</v>
      </c>
      <c r="X2440" s="2">
        <f t="shared" si="77"/>
        <v>1838.5092</v>
      </c>
      <c r="Y2440" s="2">
        <v>0</v>
      </c>
      <c r="Z2440" s="2">
        <v>0</v>
      </c>
      <c r="AA2440"/>
      <c r="AB2440"/>
    </row>
    <row r="2441" spans="1:28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4">
        <v>1399</v>
      </c>
      <c r="Q2441" s="7">
        <v>1399</v>
      </c>
      <c r="R2441" s="16">
        <v>919.25459999999998</v>
      </c>
      <c r="S2441" s="12">
        <v>919.25459999999998</v>
      </c>
      <c r="T2441" s="7">
        <f t="shared" si="76"/>
        <v>0</v>
      </c>
      <c r="U2441" s="3">
        <v>0</v>
      </c>
      <c r="V2441" s="7">
        <v>0</v>
      </c>
      <c r="W2441" s="7">
        <v>0</v>
      </c>
      <c r="X2441" s="2">
        <f t="shared" si="77"/>
        <v>919.25459999999998</v>
      </c>
      <c r="Y2441" s="2">
        <v>0</v>
      </c>
      <c r="Z2441" s="2">
        <v>0</v>
      </c>
      <c r="AA2441"/>
      <c r="AB2441"/>
    </row>
    <row r="2442" spans="1:28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4">
        <v>1399</v>
      </c>
      <c r="Q2442" s="7">
        <v>1399</v>
      </c>
      <c r="R2442" s="16">
        <v>919.25459999999998</v>
      </c>
      <c r="S2442" s="12">
        <v>919.25459999999998</v>
      </c>
      <c r="T2442" s="7">
        <f t="shared" si="76"/>
        <v>0</v>
      </c>
      <c r="U2442" s="3">
        <v>0</v>
      </c>
      <c r="V2442" s="7">
        <v>0</v>
      </c>
      <c r="W2442" s="7">
        <v>0</v>
      </c>
      <c r="X2442" s="2">
        <f t="shared" si="77"/>
        <v>919.25459999999998</v>
      </c>
      <c r="Y2442" s="2">
        <v>0</v>
      </c>
      <c r="Z2442" s="2">
        <v>0</v>
      </c>
      <c r="AA2442"/>
      <c r="AB2442"/>
    </row>
    <row r="2443" spans="1:28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4">
        <v>2399</v>
      </c>
      <c r="Q2443" s="7">
        <v>4798</v>
      </c>
      <c r="R2443" s="16">
        <v>1576.3386</v>
      </c>
      <c r="S2443" s="12">
        <v>3152.6772000000001</v>
      </c>
      <c r="T2443" s="7">
        <f t="shared" si="76"/>
        <v>0</v>
      </c>
      <c r="U2443" s="3">
        <v>0</v>
      </c>
      <c r="V2443" s="7">
        <v>0</v>
      </c>
      <c r="W2443" s="7">
        <v>0</v>
      </c>
      <c r="X2443" s="2">
        <f t="shared" si="77"/>
        <v>3152.6772000000001</v>
      </c>
      <c r="Y2443" s="2">
        <v>0</v>
      </c>
      <c r="Z2443" s="2">
        <v>0</v>
      </c>
      <c r="AA2443"/>
      <c r="AB2443"/>
    </row>
    <row r="2444" spans="1:28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4">
        <v>2399</v>
      </c>
      <c r="Q2444" s="7">
        <v>4798</v>
      </c>
      <c r="R2444" s="16">
        <v>1576.3386</v>
      </c>
      <c r="S2444" s="12">
        <v>3152.6772000000001</v>
      </c>
      <c r="T2444" s="7">
        <f t="shared" si="76"/>
        <v>0</v>
      </c>
      <c r="U2444" s="3">
        <v>0</v>
      </c>
      <c r="V2444" s="7">
        <v>0</v>
      </c>
      <c r="W2444" s="7">
        <v>0</v>
      </c>
      <c r="X2444" s="2">
        <f t="shared" si="77"/>
        <v>3152.6772000000001</v>
      </c>
      <c r="Y2444" s="2">
        <v>0</v>
      </c>
      <c r="Z2444" s="2">
        <v>0</v>
      </c>
      <c r="AA2444"/>
      <c r="AB2444"/>
    </row>
    <row r="2445" spans="1:28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4">
        <v>2399</v>
      </c>
      <c r="Q2445" s="7">
        <v>4798</v>
      </c>
      <c r="R2445" s="16">
        <v>1576.3386</v>
      </c>
      <c r="S2445" s="12">
        <v>3152.6772000000001</v>
      </c>
      <c r="T2445" s="7">
        <f t="shared" si="76"/>
        <v>0</v>
      </c>
      <c r="U2445" s="3">
        <v>0</v>
      </c>
      <c r="V2445" s="7">
        <v>0</v>
      </c>
      <c r="W2445" s="7">
        <v>0</v>
      </c>
      <c r="X2445" s="2">
        <f t="shared" si="77"/>
        <v>3152.6772000000001</v>
      </c>
      <c r="Y2445" s="2">
        <v>0</v>
      </c>
      <c r="Z2445" s="2">
        <v>0</v>
      </c>
      <c r="AA2445"/>
      <c r="AB2445"/>
    </row>
    <row r="2446" spans="1:28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4">
        <v>1499</v>
      </c>
      <c r="Q2446" s="7">
        <v>2998</v>
      </c>
      <c r="R2446" s="16">
        <v>984.96299999999997</v>
      </c>
      <c r="S2446" s="12">
        <v>1969.9259999999999</v>
      </c>
      <c r="T2446" s="7">
        <f t="shared" si="76"/>
        <v>0</v>
      </c>
      <c r="U2446" s="3">
        <v>0</v>
      </c>
      <c r="V2446" s="7">
        <v>0</v>
      </c>
      <c r="W2446" s="7">
        <v>0</v>
      </c>
      <c r="X2446" s="2">
        <f t="shared" si="77"/>
        <v>1969.9259999999999</v>
      </c>
      <c r="Y2446" s="2">
        <v>0</v>
      </c>
      <c r="Z2446" s="2">
        <v>0</v>
      </c>
      <c r="AA2446"/>
      <c r="AB2446"/>
    </row>
    <row r="2447" spans="1:28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4">
        <v>1399</v>
      </c>
      <c r="Q2447" s="7">
        <v>1399</v>
      </c>
      <c r="R2447" s="16">
        <v>919.25459999999998</v>
      </c>
      <c r="S2447" s="12">
        <v>919.25459999999998</v>
      </c>
      <c r="T2447" s="7">
        <f t="shared" si="76"/>
        <v>0</v>
      </c>
      <c r="U2447" s="3">
        <v>0</v>
      </c>
      <c r="V2447" s="7">
        <v>0</v>
      </c>
      <c r="W2447" s="7">
        <v>0</v>
      </c>
      <c r="X2447" s="2">
        <f t="shared" si="77"/>
        <v>919.25459999999998</v>
      </c>
      <c r="Y2447" s="2">
        <v>0</v>
      </c>
      <c r="Z2447" s="2">
        <v>0</v>
      </c>
      <c r="AA2447"/>
      <c r="AB2447"/>
    </row>
    <row r="2448" spans="1:28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4">
        <v>2699</v>
      </c>
      <c r="Q2448" s="7">
        <v>5398</v>
      </c>
      <c r="R2448" s="16">
        <v>1773.4638</v>
      </c>
      <c r="S2448" s="12">
        <v>3546.9276</v>
      </c>
      <c r="T2448" s="7">
        <f t="shared" si="76"/>
        <v>0</v>
      </c>
      <c r="U2448" s="3">
        <v>0</v>
      </c>
      <c r="V2448" s="7">
        <v>0</v>
      </c>
      <c r="W2448" s="7">
        <v>0</v>
      </c>
      <c r="X2448" s="2">
        <f t="shared" si="77"/>
        <v>3546.9276</v>
      </c>
      <c r="Y2448" s="2">
        <v>0</v>
      </c>
      <c r="Z2448" s="2">
        <v>0</v>
      </c>
      <c r="AA2448"/>
      <c r="AB2448"/>
    </row>
    <row r="2449" spans="1:28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4">
        <v>2799</v>
      </c>
      <c r="Q2449" s="7">
        <v>5598</v>
      </c>
      <c r="R2449" s="16">
        <v>1839.162</v>
      </c>
      <c r="S2449" s="12">
        <v>3678.3240000000001</v>
      </c>
      <c r="T2449" s="7">
        <f t="shared" si="76"/>
        <v>0</v>
      </c>
      <c r="U2449" s="3">
        <v>0</v>
      </c>
      <c r="V2449" s="7">
        <v>0</v>
      </c>
      <c r="W2449" s="7">
        <v>0</v>
      </c>
      <c r="X2449" s="2">
        <f t="shared" si="77"/>
        <v>3678.3240000000001</v>
      </c>
      <c r="Y2449" s="2">
        <v>0</v>
      </c>
      <c r="Z2449" s="2">
        <v>0</v>
      </c>
      <c r="AA2449"/>
      <c r="AB2449"/>
    </row>
    <row r="2450" spans="1:28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4">
        <v>2799</v>
      </c>
      <c r="Q2450" s="7">
        <v>5598</v>
      </c>
      <c r="R2450" s="16">
        <v>1839.162</v>
      </c>
      <c r="S2450" s="12">
        <v>3678.3240000000001</v>
      </c>
      <c r="T2450" s="7">
        <f t="shared" si="76"/>
        <v>0</v>
      </c>
      <c r="U2450" s="3">
        <v>0</v>
      </c>
      <c r="V2450" s="7">
        <v>0</v>
      </c>
      <c r="W2450" s="7">
        <v>0</v>
      </c>
      <c r="X2450" s="2">
        <f t="shared" si="77"/>
        <v>3678.3240000000001</v>
      </c>
      <c r="Y2450" s="2">
        <v>0</v>
      </c>
      <c r="Z2450" s="2">
        <v>0</v>
      </c>
      <c r="AA2450"/>
      <c r="AB2450"/>
    </row>
    <row r="2451" spans="1:28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4">
        <v>2799</v>
      </c>
      <c r="Q2451" s="7">
        <v>5598</v>
      </c>
      <c r="R2451" s="16">
        <v>1839.162</v>
      </c>
      <c r="S2451" s="12">
        <v>3678.3240000000001</v>
      </c>
      <c r="T2451" s="7">
        <f t="shared" si="76"/>
        <v>0</v>
      </c>
      <c r="U2451" s="3">
        <v>0</v>
      </c>
      <c r="V2451" s="7">
        <v>0</v>
      </c>
      <c r="W2451" s="7">
        <v>0</v>
      </c>
      <c r="X2451" s="2">
        <f t="shared" si="77"/>
        <v>3678.3240000000001</v>
      </c>
      <c r="Y2451" s="2">
        <v>0</v>
      </c>
      <c r="Z2451" s="2">
        <v>0</v>
      </c>
      <c r="AA2451"/>
      <c r="AB2451"/>
    </row>
    <row r="2452" spans="1:28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4">
        <v>2199</v>
      </c>
      <c r="Q2452" s="7">
        <v>2199</v>
      </c>
      <c r="R2452" s="16">
        <v>1444.9218000000001</v>
      </c>
      <c r="S2452" s="12">
        <v>1444.9218000000001</v>
      </c>
      <c r="T2452" s="7">
        <f t="shared" si="76"/>
        <v>0</v>
      </c>
      <c r="U2452" s="3">
        <v>0</v>
      </c>
      <c r="V2452" s="7">
        <v>0</v>
      </c>
      <c r="W2452" s="7">
        <v>0</v>
      </c>
      <c r="X2452" s="2">
        <f t="shared" si="77"/>
        <v>1444.9218000000001</v>
      </c>
      <c r="Y2452" s="2">
        <v>0</v>
      </c>
      <c r="Z2452" s="2">
        <v>0</v>
      </c>
      <c r="AA2452"/>
      <c r="AB2452"/>
    </row>
    <row r="2453" spans="1:28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4">
        <v>2199</v>
      </c>
      <c r="Q2453" s="7">
        <v>4398</v>
      </c>
      <c r="R2453" s="16">
        <v>1444.9218000000001</v>
      </c>
      <c r="S2453" s="12">
        <v>2889.8436000000002</v>
      </c>
      <c r="T2453" s="7">
        <f t="shared" si="76"/>
        <v>0</v>
      </c>
      <c r="U2453" s="3">
        <v>0</v>
      </c>
      <c r="V2453" s="7">
        <v>0</v>
      </c>
      <c r="W2453" s="7">
        <v>0</v>
      </c>
      <c r="X2453" s="2">
        <f t="shared" si="77"/>
        <v>2889.8436000000002</v>
      </c>
      <c r="Y2453" s="2">
        <v>0</v>
      </c>
      <c r="Z2453" s="2">
        <v>0</v>
      </c>
      <c r="AA2453"/>
      <c r="AB2453"/>
    </row>
    <row r="2454" spans="1:28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4">
        <v>2199</v>
      </c>
      <c r="Q2454" s="7">
        <v>4398</v>
      </c>
      <c r="R2454" s="16">
        <v>1444.9218000000001</v>
      </c>
      <c r="S2454" s="12">
        <v>2889.8436000000002</v>
      </c>
      <c r="T2454" s="7">
        <f t="shared" si="76"/>
        <v>0</v>
      </c>
      <c r="U2454" s="3">
        <v>0</v>
      </c>
      <c r="V2454" s="7">
        <v>0</v>
      </c>
      <c r="W2454" s="7">
        <v>0</v>
      </c>
      <c r="X2454" s="2">
        <f t="shared" si="77"/>
        <v>2889.8436000000002</v>
      </c>
      <c r="Y2454" s="2">
        <v>0</v>
      </c>
      <c r="Z2454" s="2">
        <v>0</v>
      </c>
      <c r="AA2454"/>
      <c r="AB2454"/>
    </row>
    <row r="2455" spans="1:28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4">
        <v>2199</v>
      </c>
      <c r="Q2455" s="7">
        <v>2199</v>
      </c>
      <c r="R2455" s="16">
        <v>1444.9218000000001</v>
      </c>
      <c r="S2455" s="12">
        <v>1444.9218000000001</v>
      </c>
      <c r="T2455" s="7">
        <f t="shared" si="76"/>
        <v>0</v>
      </c>
      <c r="U2455" s="3">
        <v>0</v>
      </c>
      <c r="V2455" s="7">
        <v>0</v>
      </c>
      <c r="W2455" s="7">
        <v>0</v>
      </c>
      <c r="X2455" s="2">
        <f t="shared" si="77"/>
        <v>1444.9218000000001</v>
      </c>
      <c r="Y2455" s="2">
        <v>0</v>
      </c>
      <c r="Z2455" s="2">
        <v>0</v>
      </c>
      <c r="AA2455"/>
      <c r="AB2455"/>
    </row>
    <row r="2456" spans="1:28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4">
        <v>2199</v>
      </c>
      <c r="Q2456" s="7">
        <v>4398</v>
      </c>
      <c r="R2456" s="16">
        <v>1444.9218000000001</v>
      </c>
      <c r="S2456" s="12">
        <v>2889.8436000000002</v>
      </c>
      <c r="T2456" s="7">
        <f t="shared" si="76"/>
        <v>0</v>
      </c>
      <c r="U2456" s="3">
        <v>0</v>
      </c>
      <c r="V2456" s="7">
        <v>0</v>
      </c>
      <c r="W2456" s="7">
        <v>0</v>
      </c>
      <c r="X2456" s="2">
        <f t="shared" si="77"/>
        <v>2889.8436000000002</v>
      </c>
      <c r="Y2456" s="2">
        <v>0</v>
      </c>
      <c r="Z2456" s="2">
        <v>0</v>
      </c>
      <c r="AA2456"/>
      <c r="AB2456"/>
    </row>
    <row r="2457" spans="1:28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4">
        <v>2199</v>
      </c>
      <c r="Q2457" s="7">
        <v>4398</v>
      </c>
      <c r="R2457" s="16">
        <v>1444.9218000000001</v>
      </c>
      <c r="S2457" s="12">
        <v>2889.8436000000002</v>
      </c>
      <c r="T2457" s="7">
        <f t="shared" si="76"/>
        <v>0</v>
      </c>
      <c r="U2457" s="3">
        <v>0</v>
      </c>
      <c r="V2457" s="7">
        <v>0</v>
      </c>
      <c r="W2457" s="7">
        <v>0</v>
      </c>
      <c r="X2457" s="2">
        <f t="shared" si="77"/>
        <v>2889.8436000000002</v>
      </c>
      <c r="Y2457" s="2">
        <v>0</v>
      </c>
      <c r="Z2457" s="2">
        <v>0</v>
      </c>
      <c r="AA2457"/>
      <c r="AB2457"/>
    </row>
    <row r="2458" spans="1:28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4">
        <v>2699</v>
      </c>
      <c r="Q2458" s="7">
        <v>2699</v>
      </c>
      <c r="R2458" s="16">
        <v>1773.4638</v>
      </c>
      <c r="S2458" s="12">
        <v>1773.4638</v>
      </c>
      <c r="T2458" s="7">
        <f t="shared" si="76"/>
        <v>0</v>
      </c>
      <c r="U2458" s="3">
        <v>0</v>
      </c>
      <c r="V2458" s="7">
        <v>0</v>
      </c>
      <c r="W2458" s="7">
        <v>0</v>
      </c>
      <c r="X2458" s="2">
        <f t="shared" si="77"/>
        <v>1773.4638</v>
      </c>
      <c r="Y2458" s="2">
        <v>0</v>
      </c>
      <c r="Z2458" s="2">
        <v>0</v>
      </c>
      <c r="AA2458"/>
      <c r="AB2458"/>
    </row>
    <row r="2459" spans="1:28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4">
        <v>1399</v>
      </c>
      <c r="Q2459" s="7">
        <v>1399</v>
      </c>
      <c r="R2459" s="16">
        <v>919.25459999999998</v>
      </c>
      <c r="S2459" s="12">
        <v>919.25459999999998</v>
      </c>
      <c r="T2459" s="7">
        <f t="shared" si="76"/>
        <v>0</v>
      </c>
      <c r="U2459" s="3">
        <v>0</v>
      </c>
      <c r="V2459" s="7">
        <v>0</v>
      </c>
      <c r="W2459" s="7">
        <v>0</v>
      </c>
      <c r="X2459" s="2">
        <f t="shared" si="77"/>
        <v>919.25459999999998</v>
      </c>
      <c r="Y2459" s="2">
        <v>0</v>
      </c>
      <c r="Z2459" s="2">
        <v>0</v>
      </c>
      <c r="AA2459"/>
      <c r="AB2459"/>
    </row>
    <row r="2460" spans="1:28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4">
        <v>2699</v>
      </c>
      <c r="Q2460" s="7">
        <v>5398</v>
      </c>
      <c r="R2460" s="16">
        <v>1773.4638</v>
      </c>
      <c r="S2460" s="12">
        <v>3546.9276</v>
      </c>
      <c r="T2460" s="7">
        <f t="shared" si="76"/>
        <v>0</v>
      </c>
      <c r="U2460" s="3">
        <v>0</v>
      </c>
      <c r="V2460" s="7">
        <v>0</v>
      </c>
      <c r="W2460" s="7">
        <v>0</v>
      </c>
      <c r="X2460" s="2">
        <f t="shared" si="77"/>
        <v>3546.9276</v>
      </c>
      <c r="Y2460" s="2">
        <v>0</v>
      </c>
      <c r="Z2460" s="2">
        <v>0</v>
      </c>
      <c r="AA2460"/>
      <c r="AB2460"/>
    </row>
    <row r="2461" spans="1:28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4">
        <v>1399</v>
      </c>
      <c r="Q2461" s="7">
        <v>1399</v>
      </c>
      <c r="R2461" s="16">
        <v>919.25459999999998</v>
      </c>
      <c r="S2461" s="12">
        <v>919.25459999999998</v>
      </c>
      <c r="T2461" s="7">
        <f t="shared" si="76"/>
        <v>0</v>
      </c>
      <c r="U2461" s="3">
        <v>0</v>
      </c>
      <c r="V2461" s="7">
        <v>0</v>
      </c>
      <c r="W2461" s="7">
        <v>0</v>
      </c>
      <c r="X2461" s="2">
        <f t="shared" si="77"/>
        <v>919.25459999999998</v>
      </c>
      <c r="Y2461" s="2">
        <v>0</v>
      </c>
      <c r="Z2461" s="2">
        <v>0</v>
      </c>
      <c r="AA2461"/>
      <c r="AB2461"/>
    </row>
    <row r="2462" spans="1:28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4">
        <v>1799</v>
      </c>
      <c r="Q2462" s="7">
        <v>1799</v>
      </c>
      <c r="R2462" s="16">
        <v>1182.0881999999999</v>
      </c>
      <c r="S2462" s="12">
        <v>1182.0881999999999</v>
      </c>
      <c r="T2462" s="7">
        <f t="shared" si="76"/>
        <v>0</v>
      </c>
      <c r="U2462" s="3">
        <v>0</v>
      </c>
      <c r="V2462" s="7">
        <v>0</v>
      </c>
      <c r="W2462" s="7">
        <v>0</v>
      </c>
      <c r="X2462" s="2">
        <f t="shared" si="77"/>
        <v>1182.0881999999999</v>
      </c>
      <c r="Y2462" s="2">
        <v>0</v>
      </c>
      <c r="Z2462" s="2">
        <v>0</v>
      </c>
      <c r="AA2462"/>
      <c r="AB2462"/>
    </row>
    <row r="2463" spans="1:28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4">
        <v>1799</v>
      </c>
      <c r="Q2463" s="7">
        <v>3598</v>
      </c>
      <c r="R2463" s="16">
        <v>1182.0881999999999</v>
      </c>
      <c r="S2463" s="12">
        <v>2364.1763999999998</v>
      </c>
      <c r="T2463" s="7">
        <f t="shared" si="76"/>
        <v>0</v>
      </c>
      <c r="U2463" s="3">
        <v>0</v>
      </c>
      <c r="V2463" s="7">
        <v>0</v>
      </c>
      <c r="W2463" s="7">
        <v>0</v>
      </c>
      <c r="X2463" s="2">
        <f t="shared" si="77"/>
        <v>2364.1763999999998</v>
      </c>
      <c r="Y2463" s="2">
        <v>0</v>
      </c>
      <c r="Z2463" s="2">
        <v>0</v>
      </c>
      <c r="AA2463"/>
      <c r="AB2463"/>
    </row>
    <row r="2464" spans="1:28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4">
        <v>1799</v>
      </c>
      <c r="Q2464" s="7">
        <v>3598</v>
      </c>
      <c r="R2464" s="16">
        <v>1182.0881999999999</v>
      </c>
      <c r="S2464" s="12">
        <v>2364.1763999999998</v>
      </c>
      <c r="T2464" s="7">
        <f t="shared" si="76"/>
        <v>0</v>
      </c>
      <c r="U2464" s="3">
        <v>0</v>
      </c>
      <c r="V2464" s="7">
        <v>0</v>
      </c>
      <c r="W2464" s="7">
        <v>0</v>
      </c>
      <c r="X2464" s="2">
        <f t="shared" si="77"/>
        <v>2364.1763999999998</v>
      </c>
      <c r="Y2464" s="2">
        <v>0</v>
      </c>
      <c r="Z2464" s="2">
        <v>0</v>
      </c>
      <c r="AA2464"/>
      <c r="AB2464"/>
    </row>
    <row r="2465" spans="1:28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4">
        <v>1799</v>
      </c>
      <c r="Q2465" s="7">
        <v>1799</v>
      </c>
      <c r="R2465" s="16">
        <v>1182.0881999999999</v>
      </c>
      <c r="S2465" s="12">
        <v>1182.0881999999999</v>
      </c>
      <c r="T2465" s="7">
        <f t="shared" si="76"/>
        <v>0</v>
      </c>
      <c r="U2465" s="3">
        <v>0</v>
      </c>
      <c r="V2465" s="7">
        <v>0</v>
      </c>
      <c r="W2465" s="7">
        <v>0</v>
      </c>
      <c r="X2465" s="2">
        <f t="shared" si="77"/>
        <v>1182.0881999999999</v>
      </c>
      <c r="Y2465" s="2">
        <v>0</v>
      </c>
      <c r="Z2465" s="2">
        <v>0</v>
      </c>
      <c r="AA2465"/>
      <c r="AB2465"/>
    </row>
    <row r="2466" spans="1:28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4">
        <v>1399</v>
      </c>
      <c r="Q2466" s="7">
        <v>1399</v>
      </c>
      <c r="R2466" s="16">
        <v>919.25459999999998</v>
      </c>
      <c r="S2466" s="12">
        <v>919.25459999999998</v>
      </c>
      <c r="T2466" s="7">
        <f t="shared" si="76"/>
        <v>0</v>
      </c>
      <c r="U2466" s="3">
        <v>0</v>
      </c>
      <c r="V2466" s="7">
        <v>0</v>
      </c>
      <c r="W2466" s="7">
        <v>0</v>
      </c>
      <c r="X2466" s="2">
        <f t="shared" si="77"/>
        <v>919.25459999999998</v>
      </c>
      <c r="Y2466" s="2">
        <v>0</v>
      </c>
      <c r="Z2466" s="2">
        <v>0</v>
      </c>
      <c r="AA2466"/>
      <c r="AB2466"/>
    </row>
    <row r="2467" spans="1:28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4">
        <v>1399</v>
      </c>
      <c r="Q2467" s="7">
        <v>2798</v>
      </c>
      <c r="R2467" s="16">
        <v>919.25459999999998</v>
      </c>
      <c r="S2467" s="12">
        <v>1838.5092</v>
      </c>
      <c r="T2467" s="7">
        <f t="shared" si="76"/>
        <v>0</v>
      </c>
      <c r="U2467" s="3">
        <v>0</v>
      </c>
      <c r="V2467" s="7">
        <v>0</v>
      </c>
      <c r="W2467" s="7">
        <v>0</v>
      </c>
      <c r="X2467" s="2">
        <f t="shared" si="77"/>
        <v>1838.5092</v>
      </c>
      <c r="Y2467" s="2">
        <v>0</v>
      </c>
      <c r="Z2467" s="2">
        <v>0</v>
      </c>
      <c r="AA2467"/>
      <c r="AB2467"/>
    </row>
    <row r="2468" spans="1:28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4">
        <v>1399</v>
      </c>
      <c r="Q2468" s="7">
        <v>1399</v>
      </c>
      <c r="R2468" s="16">
        <v>919.25459999999998</v>
      </c>
      <c r="S2468" s="12">
        <v>919.25459999999998</v>
      </c>
      <c r="T2468" s="7">
        <f t="shared" si="76"/>
        <v>0</v>
      </c>
      <c r="U2468" s="3">
        <v>0</v>
      </c>
      <c r="V2468" s="7">
        <v>0</v>
      </c>
      <c r="W2468" s="7">
        <v>0</v>
      </c>
      <c r="X2468" s="2">
        <f t="shared" si="77"/>
        <v>919.25459999999998</v>
      </c>
      <c r="Y2468" s="2">
        <v>0</v>
      </c>
      <c r="Z2468" s="2">
        <v>0</v>
      </c>
      <c r="AA2468"/>
      <c r="AB2468"/>
    </row>
    <row r="2469" spans="1:28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4">
        <v>1399</v>
      </c>
      <c r="Q2469" s="7">
        <v>1399</v>
      </c>
      <c r="R2469" s="16">
        <v>919.25459999999998</v>
      </c>
      <c r="S2469" s="12">
        <v>919.25459999999998</v>
      </c>
      <c r="T2469" s="7">
        <f t="shared" si="76"/>
        <v>0</v>
      </c>
      <c r="U2469" s="3">
        <v>0</v>
      </c>
      <c r="V2469" s="7">
        <v>0</v>
      </c>
      <c r="W2469" s="7">
        <v>0</v>
      </c>
      <c r="X2469" s="2">
        <f t="shared" si="77"/>
        <v>919.25459999999998</v>
      </c>
      <c r="Y2469" s="2">
        <v>0</v>
      </c>
      <c r="Z2469" s="2">
        <v>0</v>
      </c>
      <c r="AA2469"/>
      <c r="AB2469"/>
    </row>
    <row r="2470" spans="1:28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4">
        <v>1399</v>
      </c>
      <c r="Q2470" s="7">
        <v>1399</v>
      </c>
      <c r="R2470" s="16">
        <v>919.25459999999998</v>
      </c>
      <c r="S2470" s="12">
        <v>919.25459999999998</v>
      </c>
      <c r="T2470" s="7">
        <f t="shared" si="76"/>
        <v>0</v>
      </c>
      <c r="U2470" s="3">
        <v>0</v>
      </c>
      <c r="V2470" s="7">
        <v>0</v>
      </c>
      <c r="W2470" s="7">
        <v>0</v>
      </c>
      <c r="X2470" s="2">
        <f t="shared" si="77"/>
        <v>919.25459999999998</v>
      </c>
      <c r="Y2470" s="2">
        <v>0</v>
      </c>
      <c r="Z2470" s="2">
        <v>0</v>
      </c>
      <c r="AA2470"/>
      <c r="AB2470"/>
    </row>
    <row r="2471" spans="1:28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4">
        <v>1399</v>
      </c>
      <c r="Q2471" s="7">
        <v>2798</v>
      </c>
      <c r="R2471" s="16">
        <v>919.25459999999998</v>
      </c>
      <c r="S2471" s="12">
        <v>1838.5092</v>
      </c>
      <c r="T2471" s="7">
        <f t="shared" si="76"/>
        <v>0</v>
      </c>
      <c r="U2471" s="3">
        <v>0</v>
      </c>
      <c r="V2471" s="7">
        <v>0</v>
      </c>
      <c r="W2471" s="7">
        <v>0</v>
      </c>
      <c r="X2471" s="2">
        <f t="shared" si="77"/>
        <v>1838.5092</v>
      </c>
      <c r="Y2471" s="2">
        <v>0</v>
      </c>
      <c r="Z2471" s="2">
        <v>0</v>
      </c>
      <c r="AA2471"/>
      <c r="AB2471"/>
    </row>
    <row r="2472" spans="1:28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4">
        <v>3199</v>
      </c>
      <c r="Q2472" s="7">
        <v>6398</v>
      </c>
      <c r="R2472" s="16">
        <v>2101.9956000000002</v>
      </c>
      <c r="S2472" s="12">
        <v>4203.9912000000004</v>
      </c>
      <c r="T2472" s="7">
        <f t="shared" si="76"/>
        <v>0</v>
      </c>
      <c r="U2472" s="3">
        <v>0</v>
      </c>
      <c r="V2472" s="7">
        <v>0</v>
      </c>
      <c r="W2472" s="7">
        <v>0</v>
      </c>
      <c r="X2472" s="2">
        <f t="shared" si="77"/>
        <v>4203.9912000000004</v>
      </c>
      <c r="Y2472" s="2">
        <v>0</v>
      </c>
      <c r="Z2472" s="2">
        <v>0</v>
      </c>
      <c r="AA2472"/>
      <c r="AB2472"/>
    </row>
    <row r="2473" spans="1:28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4">
        <v>2699</v>
      </c>
      <c r="Q2473" s="7">
        <v>5398</v>
      </c>
      <c r="R2473" s="16">
        <v>1773.4638</v>
      </c>
      <c r="S2473" s="12">
        <v>3546.9276</v>
      </c>
      <c r="T2473" s="7">
        <f t="shared" si="76"/>
        <v>0</v>
      </c>
      <c r="U2473" s="3">
        <v>0</v>
      </c>
      <c r="V2473" s="7">
        <v>0</v>
      </c>
      <c r="W2473" s="7">
        <v>0</v>
      </c>
      <c r="X2473" s="2">
        <f t="shared" si="77"/>
        <v>3546.9276</v>
      </c>
      <c r="Y2473" s="2">
        <v>0</v>
      </c>
      <c r="Z2473" s="2">
        <v>0</v>
      </c>
      <c r="AA2473"/>
      <c r="AB2473"/>
    </row>
    <row r="2474" spans="1:28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4">
        <v>1899</v>
      </c>
      <c r="Q2474" s="7">
        <v>3798</v>
      </c>
      <c r="R2474" s="16">
        <v>1247.7965999999999</v>
      </c>
      <c r="S2474" s="12">
        <v>2495.5931999999998</v>
      </c>
      <c r="T2474" s="7">
        <f t="shared" si="76"/>
        <v>0</v>
      </c>
      <c r="U2474" s="3">
        <v>0</v>
      </c>
      <c r="V2474" s="7">
        <v>0</v>
      </c>
      <c r="W2474" s="7">
        <v>0</v>
      </c>
      <c r="X2474" s="2">
        <f t="shared" si="77"/>
        <v>2495.5931999999998</v>
      </c>
      <c r="Y2474" s="2">
        <v>0</v>
      </c>
      <c r="Z2474" s="2">
        <v>0</v>
      </c>
      <c r="AA2474"/>
      <c r="AB2474"/>
    </row>
    <row r="2475" spans="1:28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4">
        <v>1499</v>
      </c>
      <c r="Q2475" s="7">
        <v>2998</v>
      </c>
      <c r="R2475" s="16">
        <v>984.96299999999997</v>
      </c>
      <c r="S2475" s="12">
        <v>1969.9259999999999</v>
      </c>
      <c r="T2475" s="7">
        <f t="shared" si="76"/>
        <v>0</v>
      </c>
      <c r="U2475" s="3">
        <v>0</v>
      </c>
      <c r="V2475" s="7">
        <v>0</v>
      </c>
      <c r="W2475" s="7">
        <v>0</v>
      </c>
      <c r="X2475" s="2">
        <f t="shared" si="77"/>
        <v>1969.9259999999999</v>
      </c>
      <c r="Y2475" s="2">
        <v>0</v>
      </c>
      <c r="Z2475" s="2">
        <v>0</v>
      </c>
      <c r="AA2475"/>
      <c r="AB2475"/>
    </row>
    <row r="2476" spans="1:28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4">
        <v>1899</v>
      </c>
      <c r="Q2476" s="7">
        <v>1899</v>
      </c>
      <c r="R2476" s="16">
        <v>1247.7965999999999</v>
      </c>
      <c r="S2476" s="12">
        <v>1247.7965999999999</v>
      </c>
      <c r="T2476" s="7">
        <f t="shared" si="76"/>
        <v>0</v>
      </c>
      <c r="U2476" s="3">
        <v>0</v>
      </c>
      <c r="V2476" s="7">
        <v>0</v>
      </c>
      <c r="W2476" s="7">
        <v>0</v>
      </c>
      <c r="X2476" s="2">
        <f t="shared" si="77"/>
        <v>1247.7965999999999</v>
      </c>
      <c r="Y2476" s="2">
        <v>0</v>
      </c>
      <c r="Z2476" s="2">
        <v>0</v>
      </c>
      <c r="AA2476"/>
      <c r="AB2476"/>
    </row>
    <row r="2477" spans="1:28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4">
        <v>1899</v>
      </c>
      <c r="Q2477" s="7">
        <v>3798</v>
      </c>
      <c r="R2477" s="16">
        <v>1247.7965999999999</v>
      </c>
      <c r="S2477" s="12">
        <v>2495.5931999999998</v>
      </c>
      <c r="T2477" s="7">
        <f t="shared" si="76"/>
        <v>0</v>
      </c>
      <c r="U2477" s="3">
        <v>0</v>
      </c>
      <c r="V2477" s="7">
        <v>0</v>
      </c>
      <c r="W2477" s="7">
        <v>0</v>
      </c>
      <c r="X2477" s="2">
        <f t="shared" si="77"/>
        <v>2495.5931999999998</v>
      </c>
      <c r="Y2477" s="2">
        <v>0</v>
      </c>
      <c r="Z2477" s="2">
        <v>0</v>
      </c>
      <c r="AA2477"/>
      <c r="AB2477"/>
    </row>
    <row r="2478" spans="1:28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4">
        <v>1899</v>
      </c>
      <c r="Q2478" s="7">
        <v>1899</v>
      </c>
      <c r="R2478" s="16">
        <v>1247.7965999999999</v>
      </c>
      <c r="S2478" s="12">
        <v>1247.7965999999999</v>
      </c>
      <c r="T2478" s="7">
        <f t="shared" si="76"/>
        <v>0</v>
      </c>
      <c r="U2478" s="3">
        <v>0</v>
      </c>
      <c r="V2478" s="7">
        <v>0</v>
      </c>
      <c r="W2478" s="7">
        <v>0</v>
      </c>
      <c r="X2478" s="2">
        <f t="shared" si="77"/>
        <v>1247.7965999999999</v>
      </c>
      <c r="Y2478" s="2">
        <v>0</v>
      </c>
      <c r="Z2478" s="2">
        <v>0</v>
      </c>
      <c r="AA2478"/>
      <c r="AB2478"/>
    </row>
    <row r="2479" spans="1:28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4">
        <v>1899</v>
      </c>
      <c r="Q2479" s="7">
        <v>1899</v>
      </c>
      <c r="R2479" s="16">
        <v>1247.7965999999999</v>
      </c>
      <c r="S2479" s="12">
        <v>1247.7965999999999</v>
      </c>
      <c r="T2479" s="7">
        <f t="shared" si="76"/>
        <v>0</v>
      </c>
      <c r="U2479" s="3">
        <v>0</v>
      </c>
      <c r="V2479" s="7">
        <v>0</v>
      </c>
      <c r="W2479" s="7">
        <v>0</v>
      </c>
      <c r="X2479" s="2">
        <f t="shared" si="77"/>
        <v>1247.7965999999999</v>
      </c>
      <c r="Y2479" s="2">
        <v>0</v>
      </c>
      <c r="Z2479" s="2">
        <v>0</v>
      </c>
      <c r="AA2479"/>
      <c r="AB2479"/>
    </row>
    <row r="2480" spans="1:28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4">
        <v>1899</v>
      </c>
      <c r="Q2480" s="7">
        <v>3798</v>
      </c>
      <c r="R2480" s="16">
        <v>1247.7965999999999</v>
      </c>
      <c r="S2480" s="12">
        <v>2495.5931999999998</v>
      </c>
      <c r="T2480" s="7">
        <f t="shared" si="76"/>
        <v>0</v>
      </c>
      <c r="U2480" s="3">
        <v>0</v>
      </c>
      <c r="V2480" s="7">
        <v>0</v>
      </c>
      <c r="W2480" s="7">
        <v>0</v>
      </c>
      <c r="X2480" s="2">
        <f t="shared" si="77"/>
        <v>2495.5931999999998</v>
      </c>
      <c r="Y2480" s="2">
        <v>0</v>
      </c>
      <c r="Z2480" s="2">
        <v>0</v>
      </c>
      <c r="AA2480"/>
      <c r="AB2480"/>
    </row>
    <row r="2481" spans="1:28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4">
        <v>1899</v>
      </c>
      <c r="Q2481" s="7">
        <v>1899</v>
      </c>
      <c r="R2481" s="16">
        <v>1247.7965999999999</v>
      </c>
      <c r="S2481" s="12">
        <v>1247.7965999999999</v>
      </c>
      <c r="T2481" s="7">
        <f t="shared" si="76"/>
        <v>0</v>
      </c>
      <c r="U2481" s="3">
        <v>0</v>
      </c>
      <c r="V2481" s="7">
        <v>0</v>
      </c>
      <c r="W2481" s="7">
        <v>0</v>
      </c>
      <c r="X2481" s="2">
        <f t="shared" si="77"/>
        <v>1247.7965999999999</v>
      </c>
      <c r="Y2481" s="2">
        <v>0</v>
      </c>
      <c r="Z2481" s="2">
        <v>0</v>
      </c>
      <c r="AA2481"/>
      <c r="AB2481"/>
    </row>
    <row r="2482" spans="1:28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4">
        <v>1899</v>
      </c>
      <c r="Q2482" s="7">
        <v>1899</v>
      </c>
      <c r="R2482" s="16">
        <v>1247.7965999999999</v>
      </c>
      <c r="S2482" s="12">
        <v>1247.7965999999999</v>
      </c>
      <c r="T2482" s="7">
        <f t="shared" si="76"/>
        <v>0</v>
      </c>
      <c r="U2482" s="3">
        <v>0</v>
      </c>
      <c r="V2482" s="7">
        <v>0</v>
      </c>
      <c r="W2482" s="7">
        <v>0</v>
      </c>
      <c r="X2482" s="2">
        <f t="shared" si="77"/>
        <v>1247.7965999999999</v>
      </c>
      <c r="Y2482" s="2">
        <v>0</v>
      </c>
      <c r="Z2482" s="2">
        <v>0</v>
      </c>
      <c r="AA2482"/>
      <c r="AB2482"/>
    </row>
    <row r="2483" spans="1:28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4">
        <v>1699</v>
      </c>
      <c r="Q2483" s="7">
        <v>1699</v>
      </c>
      <c r="R2483" s="16">
        <v>1116.3797999999999</v>
      </c>
      <c r="S2483" s="12">
        <v>1116.3797999999999</v>
      </c>
      <c r="T2483" s="7">
        <f t="shared" si="76"/>
        <v>0</v>
      </c>
      <c r="U2483" s="3">
        <v>0</v>
      </c>
      <c r="V2483" s="7">
        <v>0</v>
      </c>
      <c r="W2483" s="7">
        <v>0</v>
      </c>
      <c r="X2483" s="2">
        <f t="shared" si="77"/>
        <v>1116.3797999999999</v>
      </c>
      <c r="Y2483" s="2">
        <v>0</v>
      </c>
      <c r="Z2483" s="2">
        <v>0</v>
      </c>
      <c r="AA2483"/>
      <c r="AB2483"/>
    </row>
    <row r="2484" spans="1:28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4">
        <v>1499</v>
      </c>
      <c r="Q2484" s="7">
        <v>1499</v>
      </c>
      <c r="R2484" s="16">
        <v>984.96299999999997</v>
      </c>
      <c r="S2484" s="12">
        <v>984.96299999999997</v>
      </c>
      <c r="T2484" s="7">
        <f t="shared" si="76"/>
        <v>0</v>
      </c>
      <c r="U2484" s="3">
        <v>0</v>
      </c>
      <c r="V2484" s="7">
        <v>0</v>
      </c>
      <c r="W2484" s="7">
        <v>0</v>
      </c>
      <c r="X2484" s="2">
        <f t="shared" si="77"/>
        <v>984.96299999999997</v>
      </c>
      <c r="Y2484" s="2">
        <v>0</v>
      </c>
      <c r="Z2484" s="2">
        <v>0</v>
      </c>
      <c r="AA2484"/>
      <c r="AB2484"/>
    </row>
    <row r="2485" spans="1:28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4">
        <v>1699</v>
      </c>
      <c r="Q2485" s="7">
        <v>3398</v>
      </c>
      <c r="R2485" s="16">
        <v>1116.3797999999999</v>
      </c>
      <c r="S2485" s="12">
        <v>2232.7595999999999</v>
      </c>
      <c r="T2485" s="7">
        <f t="shared" si="76"/>
        <v>0</v>
      </c>
      <c r="U2485" s="3">
        <v>0</v>
      </c>
      <c r="V2485" s="7">
        <v>0</v>
      </c>
      <c r="W2485" s="7">
        <v>0</v>
      </c>
      <c r="X2485" s="2">
        <f t="shared" si="77"/>
        <v>2232.7595999999999</v>
      </c>
      <c r="Y2485" s="2">
        <v>0</v>
      </c>
      <c r="Z2485" s="2">
        <v>0</v>
      </c>
      <c r="AA2485"/>
      <c r="AB2485"/>
    </row>
    <row r="2486" spans="1:28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4">
        <v>1699</v>
      </c>
      <c r="Q2486" s="7">
        <v>1699</v>
      </c>
      <c r="R2486" s="16">
        <v>1116.3797999999999</v>
      </c>
      <c r="S2486" s="12">
        <v>1116.3797999999999</v>
      </c>
      <c r="T2486" s="7">
        <f t="shared" si="76"/>
        <v>0</v>
      </c>
      <c r="U2486" s="3">
        <v>0</v>
      </c>
      <c r="V2486" s="7">
        <v>0</v>
      </c>
      <c r="W2486" s="7">
        <v>0</v>
      </c>
      <c r="X2486" s="2">
        <f t="shared" si="77"/>
        <v>1116.3797999999999</v>
      </c>
      <c r="Y2486" s="2">
        <v>0</v>
      </c>
      <c r="Z2486" s="2">
        <v>0</v>
      </c>
      <c r="AA2486"/>
      <c r="AB2486"/>
    </row>
    <row r="2487" spans="1:28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4">
        <v>1699</v>
      </c>
      <c r="Q2487" s="7">
        <v>1699</v>
      </c>
      <c r="R2487" s="16">
        <v>1116.3797999999999</v>
      </c>
      <c r="S2487" s="12">
        <v>1116.3797999999999</v>
      </c>
      <c r="T2487" s="7">
        <f t="shared" si="76"/>
        <v>0</v>
      </c>
      <c r="U2487" s="3">
        <v>0</v>
      </c>
      <c r="V2487" s="7">
        <v>0</v>
      </c>
      <c r="W2487" s="7">
        <v>0</v>
      </c>
      <c r="X2487" s="2">
        <f t="shared" si="77"/>
        <v>1116.3797999999999</v>
      </c>
      <c r="Y2487" s="2">
        <v>0</v>
      </c>
      <c r="Z2487" s="2">
        <v>0</v>
      </c>
      <c r="AA2487"/>
      <c r="AB2487"/>
    </row>
    <row r="2488" spans="1:28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4">
        <v>1699</v>
      </c>
      <c r="Q2488" s="7">
        <v>3398</v>
      </c>
      <c r="R2488" s="16">
        <v>1116.3797999999999</v>
      </c>
      <c r="S2488" s="12">
        <v>2232.7595999999999</v>
      </c>
      <c r="T2488" s="7">
        <f t="shared" si="76"/>
        <v>0</v>
      </c>
      <c r="U2488" s="3">
        <v>0</v>
      </c>
      <c r="V2488" s="7">
        <v>0</v>
      </c>
      <c r="W2488" s="7">
        <v>0</v>
      </c>
      <c r="X2488" s="2">
        <f t="shared" si="77"/>
        <v>2232.7595999999999</v>
      </c>
      <c r="Y2488" s="2">
        <v>0</v>
      </c>
      <c r="Z2488" s="2">
        <v>0</v>
      </c>
      <c r="AA2488"/>
      <c r="AB2488"/>
    </row>
    <row r="2489" spans="1:28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4">
        <v>1699</v>
      </c>
      <c r="Q2489" s="7">
        <v>3398</v>
      </c>
      <c r="R2489" s="16">
        <v>1116.3797999999999</v>
      </c>
      <c r="S2489" s="12">
        <v>2232.7595999999999</v>
      </c>
      <c r="T2489" s="7">
        <f t="shared" si="76"/>
        <v>0</v>
      </c>
      <c r="U2489" s="3">
        <v>0</v>
      </c>
      <c r="V2489" s="7">
        <v>0</v>
      </c>
      <c r="W2489" s="7">
        <v>0</v>
      </c>
      <c r="X2489" s="2">
        <f t="shared" si="77"/>
        <v>2232.7595999999999</v>
      </c>
      <c r="Y2489" s="2">
        <v>0</v>
      </c>
      <c r="Z2489" s="2">
        <v>0</v>
      </c>
      <c r="AA2489"/>
      <c r="AB2489"/>
    </row>
    <row r="2490" spans="1:28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4">
        <v>1699</v>
      </c>
      <c r="Q2490" s="7">
        <v>1699</v>
      </c>
      <c r="R2490" s="16">
        <v>1116.3797999999999</v>
      </c>
      <c r="S2490" s="12">
        <v>1116.3797999999999</v>
      </c>
      <c r="T2490" s="7">
        <f t="shared" si="76"/>
        <v>0</v>
      </c>
      <c r="U2490" s="3">
        <v>0</v>
      </c>
      <c r="V2490" s="7">
        <v>0</v>
      </c>
      <c r="W2490" s="7">
        <v>0</v>
      </c>
      <c r="X2490" s="2">
        <f t="shared" si="77"/>
        <v>1116.3797999999999</v>
      </c>
      <c r="Y2490" s="2">
        <v>0</v>
      </c>
      <c r="Z2490" s="2">
        <v>0</v>
      </c>
      <c r="AA2490"/>
      <c r="AB2490"/>
    </row>
    <row r="2491" spans="1:28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4">
        <v>1899</v>
      </c>
      <c r="Q2491" s="7">
        <v>1899</v>
      </c>
      <c r="R2491" s="16">
        <v>1247.7965999999999</v>
      </c>
      <c r="S2491" s="12">
        <v>1247.7965999999999</v>
      </c>
      <c r="T2491" s="7">
        <f t="shared" si="76"/>
        <v>0</v>
      </c>
      <c r="U2491" s="3">
        <v>0</v>
      </c>
      <c r="V2491" s="7">
        <v>0</v>
      </c>
      <c r="W2491" s="7">
        <v>0</v>
      </c>
      <c r="X2491" s="2">
        <f t="shared" si="77"/>
        <v>1247.7965999999999</v>
      </c>
      <c r="Y2491" s="2">
        <v>0</v>
      </c>
      <c r="Z2491" s="2">
        <v>0</v>
      </c>
      <c r="AA2491"/>
      <c r="AB2491"/>
    </row>
    <row r="2492" spans="1:28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4">
        <v>1699</v>
      </c>
      <c r="Q2492" s="7">
        <v>1699</v>
      </c>
      <c r="R2492" s="16">
        <v>1116.3797999999999</v>
      </c>
      <c r="S2492" s="12">
        <v>1116.3797999999999</v>
      </c>
      <c r="T2492" s="7">
        <f t="shared" si="76"/>
        <v>0</v>
      </c>
      <c r="U2492" s="3">
        <v>0</v>
      </c>
      <c r="V2492" s="7">
        <v>0</v>
      </c>
      <c r="W2492" s="7">
        <v>0</v>
      </c>
      <c r="X2492" s="2">
        <f t="shared" si="77"/>
        <v>1116.3797999999999</v>
      </c>
      <c r="Y2492" s="2">
        <v>0</v>
      </c>
      <c r="Z2492" s="2">
        <v>0</v>
      </c>
      <c r="AA2492"/>
      <c r="AB2492"/>
    </row>
    <row r="2493" spans="1:28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4">
        <v>1499</v>
      </c>
      <c r="Q2493" s="7">
        <v>1499</v>
      </c>
      <c r="R2493" s="16">
        <v>984.96299999999997</v>
      </c>
      <c r="S2493" s="12">
        <v>984.96299999999997</v>
      </c>
      <c r="T2493" s="7">
        <f t="shared" si="76"/>
        <v>0</v>
      </c>
      <c r="U2493" s="3">
        <v>0</v>
      </c>
      <c r="V2493" s="7">
        <v>0</v>
      </c>
      <c r="W2493" s="7">
        <v>0</v>
      </c>
      <c r="X2493" s="2">
        <f t="shared" si="77"/>
        <v>984.96299999999997</v>
      </c>
      <c r="Y2493" s="2">
        <v>0</v>
      </c>
      <c r="Z2493" s="2">
        <v>0</v>
      </c>
      <c r="AA2493"/>
      <c r="AB2493"/>
    </row>
    <row r="2494" spans="1:28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4">
        <v>3199</v>
      </c>
      <c r="Q2494" s="7">
        <v>6398</v>
      </c>
      <c r="R2494" s="16">
        <v>2101.9956000000002</v>
      </c>
      <c r="S2494" s="12">
        <v>4203.9912000000004</v>
      </c>
      <c r="T2494" s="7">
        <f t="shared" si="76"/>
        <v>0</v>
      </c>
      <c r="U2494" s="3">
        <v>0</v>
      </c>
      <c r="V2494" s="7">
        <v>0</v>
      </c>
      <c r="W2494" s="7">
        <v>0</v>
      </c>
      <c r="X2494" s="2">
        <f t="shared" si="77"/>
        <v>4203.9912000000004</v>
      </c>
      <c r="Y2494" s="2">
        <v>0</v>
      </c>
      <c r="Z2494" s="2">
        <v>0</v>
      </c>
      <c r="AA2494"/>
      <c r="AB2494"/>
    </row>
    <row r="2495" spans="1:28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4">
        <v>3199</v>
      </c>
      <c r="Q2495" s="7">
        <v>3199</v>
      </c>
      <c r="R2495" s="16">
        <v>2101.9956000000002</v>
      </c>
      <c r="S2495" s="12">
        <v>2101.9956000000002</v>
      </c>
      <c r="T2495" s="7">
        <f t="shared" si="76"/>
        <v>0</v>
      </c>
      <c r="U2495" s="3">
        <v>0</v>
      </c>
      <c r="V2495" s="7">
        <v>0</v>
      </c>
      <c r="W2495" s="7">
        <v>0</v>
      </c>
      <c r="X2495" s="2">
        <f t="shared" si="77"/>
        <v>2101.9956000000002</v>
      </c>
      <c r="Y2495" s="2">
        <v>0</v>
      </c>
      <c r="Z2495" s="2">
        <v>0</v>
      </c>
      <c r="AA2495"/>
      <c r="AB2495"/>
    </row>
    <row r="2496" spans="1:28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4">
        <v>3199</v>
      </c>
      <c r="Q2496" s="7">
        <v>3199</v>
      </c>
      <c r="R2496" s="16">
        <v>2101.9956000000002</v>
      </c>
      <c r="S2496" s="12">
        <v>2101.9956000000002</v>
      </c>
      <c r="T2496" s="7">
        <f t="shared" si="76"/>
        <v>0</v>
      </c>
      <c r="U2496" s="3">
        <v>0</v>
      </c>
      <c r="V2496" s="7">
        <v>0</v>
      </c>
      <c r="W2496" s="7">
        <v>0</v>
      </c>
      <c r="X2496" s="2">
        <f t="shared" si="77"/>
        <v>2101.9956000000002</v>
      </c>
      <c r="Y2496" s="2">
        <v>0</v>
      </c>
      <c r="Z2496" s="2">
        <v>0</v>
      </c>
      <c r="AA2496"/>
      <c r="AB2496"/>
    </row>
    <row r="2497" spans="1:28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4">
        <v>3199</v>
      </c>
      <c r="Q2497" s="7">
        <v>3199</v>
      </c>
      <c r="R2497" s="16">
        <v>2101.9956000000002</v>
      </c>
      <c r="S2497" s="12">
        <v>2101.9956000000002</v>
      </c>
      <c r="T2497" s="7">
        <f t="shared" si="76"/>
        <v>0</v>
      </c>
      <c r="U2497" s="3">
        <v>0</v>
      </c>
      <c r="V2497" s="7">
        <v>0</v>
      </c>
      <c r="W2497" s="7">
        <v>0</v>
      </c>
      <c r="X2497" s="2">
        <f t="shared" si="77"/>
        <v>2101.9956000000002</v>
      </c>
      <c r="Y2497" s="2">
        <v>0</v>
      </c>
      <c r="Z2497" s="2">
        <v>0</v>
      </c>
      <c r="AA2497"/>
      <c r="AB2497"/>
    </row>
    <row r="2498" spans="1:28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4">
        <v>1899</v>
      </c>
      <c r="Q2498" s="7">
        <v>1899</v>
      </c>
      <c r="R2498" s="16">
        <v>1247.7965999999999</v>
      </c>
      <c r="S2498" s="12">
        <v>1247.7965999999999</v>
      </c>
      <c r="T2498" s="7">
        <f t="shared" ref="T2498:T2561" si="78">ROUND( ((V2498*100)/S2498),1)</f>
        <v>0</v>
      </c>
      <c r="U2498" s="3">
        <v>0</v>
      </c>
      <c r="V2498" s="7">
        <v>0</v>
      </c>
      <c r="W2498" s="7">
        <v>0</v>
      </c>
      <c r="X2498" s="2">
        <f t="shared" ref="X2498:X2561" si="79">S2498+V2498+W2498</f>
        <v>1247.7965999999999</v>
      </c>
      <c r="Y2498" s="2">
        <v>0</v>
      </c>
      <c r="Z2498" s="2">
        <v>0</v>
      </c>
      <c r="AA2498"/>
      <c r="AB2498"/>
    </row>
    <row r="2499" spans="1:28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4">
        <v>3199</v>
      </c>
      <c r="Q2499" s="7">
        <v>3199</v>
      </c>
      <c r="R2499" s="16">
        <v>2101.9956000000002</v>
      </c>
      <c r="S2499" s="12">
        <v>2101.9956000000002</v>
      </c>
      <c r="T2499" s="7">
        <f t="shared" si="78"/>
        <v>0</v>
      </c>
      <c r="U2499" s="3">
        <v>0</v>
      </c>
      <c r="V2499" s="7">
        <v>0</v>
      </c>
      <c r="W2499" s="7">
        <v>0</v>
      </c>
      <c r="X2499" s="2">
        <f t="shared" si="79"/>
        <v>2101.9956000000002</v>
      </c>
      <c r="Y2499" s="2">
        <v>0</v>
      </c>
      <c r="Z2499" s="2">
        <v>0</v>
      </c>
      <c r="AA2499"/>
      <c r="AB2499"/>
    </row>
    <row r="2500" spans="1:28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4">
        <v>1899</v>
      </c>
      <c r="Q2500" s="7">
        <v>1899</v>
      </c>
      <c r="R2500" s="16">
        <v>1247.7965999999999</v>
      </c>
      <c r="S2500" s="12">
        <v>1247.7965999999999</v>
      </c>
      <c r="T2500" s="7">
        <f t="shared" si="78"/>
        <v>0</v>
      </c>
      <c r="U2500" s="3">
        <v>0</v>
      </c>
      <c r="V2500" s="7">
        <v>0</v>
      </c>
      <c r="W2500" s="7">
        <v>0</v>
      </c>
      <c r="X2500" s="2">
        <f t="shared" si="79"/>
        <v>1247.7965999999999</v>
      </c>
      <c r="Y2500" s="2">
        <v>0</v>
      </c>
      <c r="Z2500" s="2">
        <v>0</v>
      </c>
      <c r="AA2500"/>
      <c r="AB2500"/>
    </row>
    <row r="2501" spans="1:28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4">
        <v>3199</v>
      </c>
      <c r="Q2501" s="7">
        <v>3199</v>
      </c>
      <c r="R2501" s="16">
        <v>2101.9956000000002</v>
      </c>
      <c r="S2501" s="12">
        <v>2101.9956000000002</v>
      </c>
      <c r="T2501" s="7">
        <f t="shared" si="78"/>
        <v>0</v>
      </c>
      <c r="U2501" s="3">
        <v>0</v>
      </c>
      <c r="V2501" s="7">
        <v>0</v>
      </c>
      <c r="W2501" s="7">
        <v>0</v>
      </c>
      <c r="X2501" s="2">
        <f t="shared" si="79"/>
        <v>2101.9956000000002</v>
      </c>
      <c r="Y2501" s="2">
        <v>0</v>
      </c>
      <c r="Z2501" s="2">
        <v>0</v>
      </c>
      <c r="AA2501"/>
      <c r="AB2501"/>
    </row>
    <row r="2502" spans="1:28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4">
        <v>3199</v>
      </c>
      <c r="Q2502" s="7">
        <v>3199</v>
      </c>
      <c r="R2502" s="16">
        <v>2101.9956000000002</v>
      </c>
      <c r="S2502" s="12">
        <v>2101.9956000000002</v>
      </c>
      <c r="T2502" s="7">
        <f t="shared" si="78"/>
        <v>0</v>
      </c>
      <c r="U2502" s="3">
        <v>0</v>
      </c>
      <c r="V2502" s="7">
        <v>0</v>
      </c>
      <c r="W2502" s="7">
        <v>0</v>
      </c>
      <c r="X2502" s="2">
        <f t="shared" si="79"/>
        <v>2101.9956000000002</v>
      </c>
      <c r="Y2502" s="2">
        <v>0</v>
      </c>
      <c r="Z2502" s="2">
        <v>0</v>
      </c>
      <c r="AA2502"/>
      <c r="AB2502"/>
    </row>
    <row r="2503" spans="1:28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4">
        <v>3199</v>
      </c>
      <c r="Q2503" s="7">
        <v>6398</v>
      </c>
      <c r="R2503" s="16">
        <v>2101.9956000000002</v>
      </c>
      <c r="S2503" s="12">
        <v>4203.9912000000004</v>
      </c>
      <c r="T2503" s="7">
        <f t="shared" si="78"/>
        <v>0</v>
      </c>
      <c r="U2503" s="3">
        <v>0</v>
      </c>
      <c r="V2503" s="7">
        <v>0</v>
      </c>
      <c r="W2503" s="7">
        <v>0</v>
      </c>
      <c r="X2503" s="2">
        <f t="shared" si="79"/>
        <v>4203.9912000000004</v>
      </c>
      <c r="Y2503" s="2">
        <v>0</v>
      </c>
      <c r="Z2503" s="2">
        <v>0</v>
      </c>
      <c r="AA2503"/>
      <c r="AB2503"/>
    </row>
    <row r="2504" spans="1:28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4">
        <v>3199</v>
      </c>
      <c r="Q2504" s="7">
        <v>3199</v>
      </c>
      <c r="R2504" s="16">
        <v>2101.9956000000002</v>
      </c>
      <c r="S2504" s="12">
        <v>2101.9956000000002</v>
      </c>
      <c r="T2504" s="7">
        <f t="shared" si="78"/>
        <v>0</v>
      </c>
      <c r="U2504" s="3">
        <v>0</v>
      </c>
      <c r="V2504" s="7">
        <v>0</v>
      </c>
      <c r="W2504" s="7">
        <v>0</v>
      </c>
      <c r="X2504" s="2">
        <f t="shared" si="79"/>
        <v>2101.9956000000002</v>
      </c>
      <c r="Y2504" s="2">
        <v>0</v>
      </c>
      <c r="Z2504" s="2">
        <v>0</v>
      </c>
      <c r="AA2504"/>
      <c r="AB2504"/>
    </row>
    <row r="2505" spans="1:28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4">
        <v>3199</v>
      </c>
      <c r="Q2505" s="7">
        <v>6398</v>
      </c>
      <c r="R2505" s="16">
        <v>2101.9956000000002</v>
      </c>
      <c r="S2505" s="12">
        <v>4203.9912000000004</v>
      </c>
      <c r="T2505" s="7">
        <f t="shared" si="78"/>
        <v>0</v>
      </c>
      <c r="U2505" s="3">
        <v>0</v>
      </c>
      <c r="V2505" s="7">
        <v>0</v>
      </c>
      <c r="W2505" s="7">
        <v>0</v>
      </c>
      <c r="X2505" s="2">
        <f t="shared" si="79"/>
        <v>4203.9912000000004</v>
      </c>
      <c r="Y2505" s="2">
        <v>0</v>
      </c>
      <c r="Z2505" s="2">
        <v>0</v>
      </c>
      <c r="AA2505"/>
      <c r="AB2505"/>
    </row>
    <row r="2506" spans="1:28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4">
        <v>3199</v>
      </c>
      <c r="Q2506" s="7">
        <v>3199</v>
      </c>
      <c r="R2506" s="16">
        <v>2101.9956000000002</v>
      </c>
      <c r="S2506" s="12">
        <v>2101.9956000000002</v>
      </c>
      <c r="T2506" s="7">
        <f t="shared" si="78"/>
        <v>0</v>
      </c>
      <c r="U2506" s="3">
        <v>0</v>
      </c>
      <c r="V2506" s="7">
        <v>0</v>
      </c>
      <c r="W2506" s="7">
        <v>0</v>
      </c>
      <c r="X2506" s="2">
        <f t="shared" si="79"/>
        <v>2101.9956000000002</v>
      </c>
      <c r="Y2506" s="2">
        <v>0</v>
      </c>
      <c r="Z2506" s="2">
        <v>0</v>
      </c>
      <c r="AA2506"/>
      <c r="AB2506"/>
    </row>
    <row r="2507" spans="1:28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4">
        <v>1899</v>
      </c>
      <c r="Q2507" s="7">
        <v>1899</v>
      </c>
      <c r="R2507" s="16">
        <v>1247.7965999999999</v>
      </c>
      <c r="S2507" s="12">
        <v>1247.7965999999999</v>
      </c>
      <c r="T2507" s="7">
        <f t="shared" si="78"/>
        <v>0</v>
      </c>
      <c r="U2507" s="3">
        <v>0</v>
      </c>
      <c r="V2507" s="7">
        <v>0</v>
      </c>
      <c r="W2507" s="7">
        <v>0</v>
      </c>
      <c r="X2507" s="2">
        <f t="shared" si="79"/>
        <v>1247.7965999999999</v>
      </c>
      <c r="Y2507" s="2">
        <v>0</v>
      </c>
      <c r="Z2507" s="2">
        <v>0</v>
      </c>
      <c r="AA2507"/>
      <c r="AB2507"/>
    </row>
    <row r="2508" spans="1:28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4">
        <v>1999</v>
      </c>
      <c r="Q2508" s="7">
        <v>1999</v>
      </c>
      <c r="R2508" s="16">
        <v>1313.5050000000001</v>
      </c>
      <c r="S2508" s="12">
        <v>1313.5050000000001</v>
      </c>
      <c r="T2508" s="7">
        <f t="shared" si="78"/>
        <v>0</v>
      </c>
      <c r="U2508" s="3">
        <v>0</v>
      </c>
      <c r="V2508" s="7">
        <v>0</v>
      </c>
      <c r="W2508" s="7">
        <v>0</v>
      </c>
      <c r="X2508" s="2">
        <f t="shared" si="79"/>
        <v>1313.5050000000001</v>
      </c>
      <c r="Y2508" s="2">
        <v>0</v>
      </c>
      <c r="Z2508" s="2">
        <v>0</v>
      </c>
      <c r="AA2508"/>
      <c r="AB2508"/>
    </row>
    <row r="2509" spans="1:28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4">
        <v>3199</v>
      </c>
      <c r="Q2509" s="7">
        <v>3199</v>
      </c>
      <c r="R2509" s="16">
        <v>2101.9956000000002</v>
      </c>
      <c r="S2509" s="12">
        <v>2101.9956000000002</v>
      </c>
      <c r="T2509" s="7">
        <f t="shared" si="78"/>
        <v>0</v>
      </c>
      <c r="U2509" s="3">
        <v>0</v>
      </c>
      <c r="V2509" s="7">
        <v>0</v>
      </c>
      <c r="W2509" s="7">
        <v>0</v>
      </c>
      <c r="X2509" s="2">
        <f t="shared" si="79"/>
        <v>2101.9956000000002</v>
      </c>
      <c r="Y2509" s="2">
        <v>0</v>
      </c>
      <c r="Z2509" s="2">
        <v>0</v>
      </c>
      <c r="AA2509"/>
      <c r="AB2509"/>
    </row>
    <row r="2510" spans="1:28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4">
        <v>1399</v>
      </c>
      <c r="Q2510" s="7">
        <v>1399</v>
      </c>
      <c r="R2510" s="16">
        <v>919.25459999999998</v>
      </c>
      <c r="S2510" s="12">
        <v>919.25459999999998</v>
      </c>
      <c r="T2510" s="7">
        <f t="shared" si="78"/>
        <v>0</v>
      </c>
      <c r="U2510" s="3">
        <v>0</v>
      </c>
      <c r="V2510" s="7">
        <v>0</v>
      </c>
      <c r="W2510" s="7">
        <v>0</v>
      </c>
      <c r="X2510" s="2">
        <f t="shared" si="79"/>
        <v>919.25459999999998</v>
      </c>
      <c r="Y2510" s="2">
        <v>0</v>
      </c>
      <c r="Z2510" s="2">
        <v>0</v>
      </c>
      <c r="AA2510"/>
      <c r="AB2510"/>
    </row>
    <row r="2511" spans="1:28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4">
        <v>1399</v>
      </c>
      <c r="Q2511" s="7">
        <v>1399</v>
      </c>
      <c r="R2511" s="16">
        <v>919.25459999999998</v>
      </c>
      <c r="S2511" s="12">
        <v>919.25459999999998</v>
      </c>
      <c r="T2511" s="7">
        <f t="shared" si="78"/>
        <v>0</v>
      </c>
      <c r="U2511" s="3">
        <v>0</v>
      </c>
      <c r="V2511" s="7">
        <v>0</v>
      </c>
      <c r="W2511" s="7">
        <v>0</v>
      </c>
      <c r="X2511" s="2">
        <f t="shared" si="79"/>
        <v>919.25459999999998</v>
      </c>
      <c r="Y2511" s="2">
        <v>0</v>
      </c>
      <c r="Z2511" s="2">
        <v>0</v>
      </c>
      <c r="AA2511"/>
      <c r="AB2511"/>
    </row>
    <row r="2512" spans="1:28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4">
        <v>1999</v>
      </c>
      <c r="Q2512" s="7">
        <v>1999</v>
      </c>
      <c r="R2512" s="16">
        <v>1313.5050000000001</v>
      </c>
      <c r="S2512" s="12">
        <v>1313.5050000000001</v>
      </c>
      <c r="T2512" s="7">
        <f t="shared" si="78"/>
        <v>0</v>
      </c>
      <c r="U2512" s="3">
        <v>0</v>
      </c>
      <c r="V2512" s="7">
        <v>0</v>
      </c>
      <c r="W2512" s="7">
        <v>0</v>
      </c>
      <c r="X2512" s="2">
        <f t="shared" si="79"/>
        <v>1313.5050000000001</v>
      </c>
      <c r="Y2512" s="2">
        <v>0</v>
      </c>
      <c r="Z2512" s="2">
        <v>0</v>
      </c>
      <c r="AA2512"/>
      <c r="AB2512"/>
    </row>
    <row r="2513" spans="1:28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4">
        <v>1399</v>
      </c>
      <c r="Q2513" s="7">
        <v>2798</v>
      </c>
      <c r="R2513" s="16">
        <v>919.25459999999998</v>
      </c>
      <c r="S2513" s="12">
        <v>1838.5092</v>
      </c>
      <c r="T2513" s="7">
        <f t="shared" si="78"/>
        <v>0</v>
      </c>
      <c r="U2513" s="3">
        <v>0</v>
      </c>
      <c r="V2513" s="7">
        <v>0</v>
      </c>
      <c r="W2513" s="7">
        <v>0</v>
      </c>
      <c r="X2513" s="2">
        <f t="shared" si="79"/>
        <v>1838.5092</v>
      </c>
      <c r="Y2513" s="2">
        <v>0</v>
      </c>
      <c r="Z2513" s="2">
        <v>0</v>
      </c>
      <c r="AA2513"/>
      <c r="AB2513"/>
    </row>
    <row r="2514" spans="1:28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4">
        <v>1099</v>
      </c>
      <c r="Q2514" s="7">
        <v>1099</v>
      </c>
      <c r="R2514" s="16">
        <v>722.12940000000003</v>
      </c>
      <c r="S2514" s="12">
        <v>722.12940000000003</v>
      </c>
      <c r="T2514" s="7">
        <f t="shared" si="78"/>
        <v>0</v>
      </c>
      <c r="U2514" s="3">
        <v>0</v>
      </c>
      <c r="V2514" s="7">
        <v>0</v>
      </c>
      <c r="W2514" s="7">
        <v>0</v>
      </c>
      <c r="X2514" s="2">
        <f t="shared" si="79"/>
        <v>722.12940000000003</v>
      </c>
      <c r="Y2514" s="2">
        <v>0</v>
      </c>
      <c r="Z2514" s="2">
        <v>0</v>
      </c>
      <c r="AA2514"/>
      <c r="AB2514"/>
    </row>
    <row r="2515" spans="1:28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4">
        <v>1399</v>
      </c>
      <c r="Q2515" s="7">
        <v>1399</v>
      </c>
      <c r="R2515" s="16">
        <v>919.25459999999998</v>
      </c>
      <c r="S2515" s="12">
        <v>919.25459999999998</v>
      </c>
      <c r="T2515" s="7">
        <f t="shared" si="78"/>
        <v>0</v>
      </c>
      <c r="U2515" s="3">
        <v>0</v>
      </c>
      <c r="V2515" s="7">
        <v>0</v>
      </c>
      <c r="W2515" s="7">
        <v>0</v>
      </c>
      <c r="X2515" s="2">
        <f t="shared" si="79"/>
        <v>919.25459999999998</v>
      </c>
      <c r="Y2515" s="2">
        <v>0</v>
      </c>
      <c r="Z2515" s="2">
        <v>0</v>
      </c>
      <c r="AA2515"/>
      <c r="AB2515"/>
    </row>
    <row r="2516" spans="1:28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4">
        <v>1399</v>
      </c>
      <c r="Q2516" s="7">
        <v>1399</v>
      </c>
      <c r="R2516" s="16">
        <v>919.25459999999998</v>
      </c>
      <c r="S2516" s="12">
        <v>919.25459999999998</v>
      </c>
      <c r="T2516" s="7">
        <f t="shared" si="78"/>
        <v>0</v>
      </c>
      <c r="U2516" s="3">
        <v>0</v>
      </c>
      <c r="V2516" s="7">
        <v>0</v>
      </c>
      <c r="W2516" s="7">
        <v>0</v>
      </c>
      <c r="X2516" s="2">
        <f t="shared" si="79"/>
        <v>919.25459999999998</v>
      </c>
      <c r="Y2516" s="2">
        <v>0</v>
      </c>
      <c r="Z2516" s="2">
        <v>0</v>
      </c>
      <c r="AA2516"/>
      <c r="AB2516"/>
    </row>
    <row r="2517" spans="1:28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4">
        <v>1399</v>
      </c>
      <c r="Q2517" s="7">
        <v>2798</v>
      </c>
      <c r="R2517" s="16">
        <v>919.25459999999998</v>
      </c>
      <c r="S2517" s="12">
        <v>1838.5092</v>
      </c>
      <c r="T2517" s="7">
        <f t="shared" si="78"/>
        <v>0</v>
      </c>
      <c r="U2517" s="3">
        <v>0</v>
      </c>
      <c r="V2517" s="7">
        <v>0</v>
      </c>
      <c r="W2517" s="7">
        <v>0</v>
      </c>
      <c r="X2517" s="2">
        <f t="shared" si="79"/>
        <v>1838.5092</v>
      </c>
      <c r="Y2517" s="2">
        <v>0</v>
      </c>
      <c r="Z2517" s="2">
        <v>0</v>
      </c>
      <c r="AA2517"/>
      <c r="AB2517"/>
    </row>
    <row r="2518" spans="1:28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4">
        <v>1999</v>
      </c>
      <c r="Q2518" s="7">
        <v>1999</v>
      </c>
      <c r="R2518" s="16">
        <v>1313.5050000000001</v>
      </c>
      <c r="S2518" s="12">
        <v>1313.5050000000001</v>
      </c>
      <c r="T2518" s="7">
        <f t="shared" si="78"/>
        <v>0</v>
      </c>
      <c r="U2518" s="3">
        <v>0</v>
      </c>
      <c r="V2518" s="7">
        <v>0</v>
      </c>
      <c r="W2518" s="7">
        <v>0</v>
      </c>
      <c r="X2518" s="2">
        <f t="shared" si="79"/>
        <v>1313.5050000000001</v>
      </c>
      <c r="Y2518" s="2">
        <v>0</v>
      </c>
      <c r="Z2518" s="2">
        <v>0</v>
      </c>
      <c r="AA2518"/>
      <c r="AB2518"/>
    </row>
    <row r="2519" spans="1:28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4">
        <v>1999</v>
      </c>
      <c r="Q2519" s="7">
        <v>3998</v>
      </c>
      <c r="R2519" s="16">
        <v>1313.5050000000001</v>
      </c>
      <c r="S2519" s="12">
        <v>2627.01</v>
      </c>
      <c r="T2519" s="7">
        <f t="shared" si="78"/>
        <v>0</v>
      </c>
      <c r="U2519" s="3">
        <v>0</v>
      </c>
      <c r="V2519" s="7">
        <v>0</v>
      </c>
      <c r="W2519" s="7">
        <v>0</v>
      </c>
      <c r="X2519" s="2">
        <f t="shared" si="79"/>
        <v>2627.01</v>
      </c>
      <c r="Y2519" s="2">
        <v>0</v>
      </c>
      <c r="Z2519" s="2">
        <v>0</v>
      </c>
      <c r="AA2519"/>
      <c r="AB2519"/>
    </row>
    <row r="2520" spans="1:28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4">
        <v>1099</v>
      </c>
      <c r="Q2520" s="7">
        <v>1099</v>
      </c>
      <c r="R2520" s="16">
        <v>722.12940000000003</v>
      </c>
      <c r="S2520" s="12">
        <v>722.12940000000003</v>
      </c>
      <c r="T2520" s="7">
        <f t="shared" si="78"/>
        <v>0</v>
      </c>
      <c r="U2520" s="3">
        <v>0</v>
      </c>
      <c r="V2520" s="7">
        <v>0</v>
      </c>
      <c r="W2520" s="7">
        <v>0</v>
      </c>
      <c r="X2520" s="2">
        <f t="shared" si="79"/>
        <v>722.12940000000003</v>
      </c>
      <c r="Y2520" s="2">
        <v>0</v>
      </c>
      <c r="Z2520" s="2">
        <v>0</v>
      </c>
      <c r="AA2520"/>
      <c r="AB2520"/>
    </row>
    <row r="2521" spans="1:28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4">
        <v>1099</v>
      </c>
      <c r="Q2521" s="7">
        <v>1099</v>
      </c>
      <c r="R2521" s="16">
        <v>722.12940000000003</v>
      </c>
      <c r="S2521" s="12">
        <v>722.12940000000003</v>
      </c>
      <c r="T2521" s="7">
        <f t="shared" si="78"/>
        <v>0</v>
      </c>
      <c r="U2521" s="3">
        <v>0</v>
      </c>
      <c r="V2521" s="7">
        <v>0</v>
      </c>
      <c r="W2521" s="7">
        <v>0</v>
      </c>
      <c r="X2521" s="2">
        <f t="shared" si="79"/>
        <v>722.12940000000003</v>
      </c>
      <c r="Y2521" s="2">
        <v>0</v>
      </c>
      <c r="Z2521" s="2">
        <v>0</v>
      </c>
      <c r="AA2521"/>
      <c r="AB2521"/>
    </row>
    <row r="2522" spans="1:28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4">
        <v>1099</v>
      </c>
      <c r="Q2522" s="7">
        <v>2198</v>
      </c>
      <c r="R2522" s="16">
        <v>722.12940000000003</v>
      </c>
      <c r="S2522" s="12">
        <v>1444.2588000000001</v>
      </c>
      <c r="T2522" s="7">
        <f t="shared" si="78"/>
        <v>0</v>
      </c>
      <c r="U2522" s="3">
        <v>0</v>
      </c>
      <c r="V2522" s="7">
        <v>0</v>
      </c>
      <c r="W2522" s="7">
        <v>0</v>
      </c>
      <c r="X2522" s="2">
        <f t="shared" si="79"/>
        <v>1444.2588000000001</v>
      </c>
      <c r="Y2522" s="2">
        <v>0</v>
      </c>
      <c r="Z2522" s="2">
        <v>0</v>
      </c>
      <c r="AA2522"/>
      <c r="AB2522"/>
    </row>
    <row r="2523" spans="1:28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4">
        <v>1399</v>
      </c>
      <c r="Q2523" s="7">
        <v>1399</v>
      </c>
      <c r="R2523" s="16">
        <v>919.25459999999998</v>
      </c>
      <c r="S2523" s="12">
        <v>919.25459999999998</v>
      </c>
      <c r="T2523" s="7">
        <f t="shared" si="78"/>
        <v>0</v>
      </c>
      <c r="U2523" s="3">
        <v>0</v>
      </c>
      <c r="V2523" s="7">
        <v>0</v>
      </c>
      <c r="W2523" s="7">
        <v>0</v>
      </c>
      <c r="X2523" s="2">
        <f t="shared" si="79"/>
        <v>919.25459999999998</v>
      </c>
      <c r="Y2523" s="2">
        <v>0</v>
      </c>
      <c r="Z2523" s="2">
        <v>0</v>
      </c>
      <c r="AA2523"/>
      <c r="AB2523"/>
    </row>
    <row r="2524" spans="1:28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4">
        <v>1399</v>
      </c>
      <c r="Q2524" s="7">
        <v>1399</v>
      </c>
      <c r="R2524" s="16">
        <v>919.25459999999998</v>
      </c>
      <c r="S2524" s="12">
        <v>919.25459999999998</v>
      </c>
      <c r="T2524" s="7">
        <f t="shared" si="78"/>
        <v>0</v>
      </c>
      <c r="U2524" s="3">
        <v>0</v>
      </c>
      <c r="V2524" s="7">
        <v>0</v>
      </c>
      <c r="W2524" s="7">
        <v>0</v>
      </c>
      <c r="X2524" s="2">
        <f t="shared" si="79"/>
        <v>919.25459999999998</v>
      </c>
      <c r="Y2524" s="2">
        <v>0</v>
      </c>
      <c r="Z2524" s="2">
        <v>0</v>
      </c>
      <c r="AA2524"/>
      <c r="AB2524"/>
    </row>
    <row r="2525" spans="1:28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4">
        <v>3115</v>
      </c>
      <c r="Q2525" s="7">
        <v>31150</v>
      </c>
      <c r="R2525" s="16">
        <v>1178</v>
      </c>
      <c r="S2525" s="12">
        <v>11780</v>
      </c>
      <c r="T2525" s="7">
        <f t="shared" si="78"/>
        <v>0</v>
      </c>
      <c r="U2525" s="3">
        <v>0</v>
      </c>
      <c r="V2525" s="7">
        <v>0</v>
      </c>
      <c r="W2525" s="7">
        <v>0</v>
      </c>
      <c r="X2525" s="2">
        <f t="shared" si="79"/>
        <v>11780</v>
      </c>
      <c r="Y2525" s="2">
        <v>0</v>
      </c>
      <c r="Z2525" s="2">
        <v>0</v>
      </c>
      <c r="AA2525"/>
      <c r="AB2525"/>
    </row>
    <row r="2526" spans="1:28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4">
        <v>1432</v>
      </c>
      <c r="Q2526" s="7">
        <v>11456</v>
      </c>
      <c r="R2526" s="16">
        <v>614</v>
      </c>
      <c r="S2526" s="12">
        <v>4912</v>
      </c>
      <c r="T2526" s="7">
        <f t="shared" si="78"/>
        <v>0</v>
      </c>
      <c r="U2526" s="3">
        <v>0</v>
      </c>
      <c r="V2526" s="7">
        <v>0</v>
      </c>
      <c r="W2526" s="7">
        <v>0</v>
      </c>
      <c r="X2526" s="2">
        <f t="shared" si="79"/>
        <v>4912</v>
      </c>
      <c r="Y2526" s="2">
        <v>0</v>
      </c>
      <c r="Z2526" s="2">
        <v>0</v>
      </c>
      <c r="AA2526"/>
      <c r="AB2526"/>
    </row>
    <row r="2527" spans="1:28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4">
        <v>3238</v>
      </c>
      <c r="Q2527" s="7">
        <v>25904</v>
      </c>
      <c r="R2527" s="16">
        <v>1280</v>
      </c>
      <c r="S2527" s="12">
        <v>10240</v>
      </c>
      <c r="T2527" s="7">
        <f t="shared" si="78"/>
        <v>0</v>
      </c>
      <c r="U2527" s="3">
        <v>0</v>
      </c>
      <c r="V2527" s="7">
        <v>0</v>
      </c>
      <c r="W2527" s="7">
        <v>0</v>
      </c>
      <c r="X2527" s="2">
        <f t="shared" si="79"/>
        <v>10240</v>
      </c>
      <c r="Y2527" s="2">
        <v>0</v>
      </c>
      <c r="Z2527" s="2">
        <v>0</v>
      </c>
      <c r="AA2527"/>
      <c r="AB2527"/>
    </row>
    <row r="2528" spans="1:28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4">
        <v>3238</v>
      </c>
      <c r="Q2528" s="7">
        <v>25904</v>
      </c>
      <c r="R2528" s="16">
        <v>1280</v>
      </c>
      <c r="S2528" s="12">
        <v>10240</v>
      </c>
      <c r="T2528" s="7">
        <f t="shared" si="78"/>
        <v>0</v>
      </c>
      <c r="U2528" s="3">
        <v>0</v>
      </c>
      <c r="V2528" s="7">
        <v>0</v>
      </c>
      <c r="W2528" s="7">
        <v>0</v>
      </c>
      <c r="X2528" s="2">
        <f t="shared" si="79"/>
        <v>10240</v>
      </c>
      <c r="Y2528" s="2">
        <v>0</v>
      </c>
      <c r="Z2528" s="2">
        <v>0</v>
      </c>
      <c r="AA2528"/>
      <c r="AB2528"/>
    </row>
    <row r="2529" spans="1:28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4">
        <v>3238</v>
      </c>
      <c r="Q2529" s="7">
        <v>25904</v>
      </c>
      <c r="R2529" s="16">
        <v>1280</v>
      </c>
      <c r="S2529" s="12">
        <v>10240</v>
      </c>
      <c r="T2529" s="7">
        <f t="shared" si="78"/>
        <v>0</v>
      </c>
      <c r="U2529" s="3">
        <v>0</v>
      </c>
      <c r="V2529" s="7">
        <v>0</v>
      </c>
      <c r="W2529" s="7">
        <v>0</v>
      </c>
      <c r="X2529" s="2">
        <f t="shared" si="79"/>
        <v>10240</v>
      </c>
      <c r="Y2529" s="2">
        <v>0</v>
      </c>
      <c r="Z2529" s="2">
        <v>0</v>
      </c>
      <c r="AA2529"/>
      <c r="AB2529"/>
    </row>
    <row r="2530" spans="1:28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4">
        <v>1032</v>
      </c>
      <c r="Q2530" s="7">
        <v>9907.1999999999989</v>
      </c>
      <c r="R2530" s="16">
        <v>409</v>
      </c>
      <c r="S2530" s="12">
        <v>3926.3999999999996</v>
      </c>
      <c r="T2530" s="7">
        <f t="shared" si="78"/>
        <v>0</v>
      </c>
      <c r="U2530" s="3">
        <v>0</v>
      </c>
      <c r="V2530" s="7">
        <v>0</v>
      </c>
      <c r="W2530" s="7">
        <v>0</v>
      </c>
      <c r="X2530" s="2">
        <f t="shared" si="79"/>
        <v>3926.3999999999996</v>
      </c>
      <c r="Y2530" s="2">
        <v>0</v>
      </c>
      <c r="Z2530" s="2">
        <v>0</v>
      </c>
      <c r="AA2530"/>
      <c r="AB2530"/>
    </row>
    <row r="2531" spans="1:28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4">
        <v>1032</v>
      </c>
      <c r="Q2531" s="7">
        <v>9907.1999999999989</v>
      </c>
      <c r="R2531" s="16">
        <v>409</v>
      </c>
      <c r="S2531" s="12">
        <v>3926.3999999999996</v>
      </c>
      <c r="T2531" s="7">
        <f t="shared" si="78"/>
        <v>0</v>
      </c>
      <c r="U2531" s="3">
        <v>0</v>
      </c>
      <c r="V2531" s="7">
        <v>0</v>
      </c>
      <c r="W2531" s="7">
        <v>0</v>
      </c>
      <c r="X2531" s="2">
        <f t="shared" si="79"/>
        <v>3926.3999999999996</v>
      </c>
      <c r="Y2531" s="2">
        <v>0</v>
      </c>
      <c r="Z2531" s="2">
        <v>0</v>
      </c>
      <c r="AA2531"/>
      <c r="AB2531"/>
    </row>
    <row r="2532" spans="1:28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4">
        <v>1064</v>
      </c>
      <c r="Q2532" s="7">
        <v>10214.4</v>
      </c>
      <c r="R2532" s="16">
        <v>420</v>
      </c>
      <c r="S2532" s="12">
        <v>4032</v>
      </c>
      <c r="T2532" s="7">
        <f t="shared" si="78"/>
        <v>0</v>
      </c>
      <c r="U2532" s="3">
        <v>0</v>
      </c>
      <c r="V2532" s="7">
        <v>0</v>
      </c>
      <c r="W2532" s="7">
        <v>0</v>
      </c>
      <c r="X2532" s="2">
        <f t="shared" si="79"/>
        <v>4032</v>
      </c>
      <c r="Y2532" s="2">
        <v>0</v>
      </c>
      <c r="Z2532" s="2">
        <v>0</v>
      </c>
      <c r="AA2532"/>
      <c r="AB2532"/>
    </row>
    <row r="2533" spans="1:28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4">
        <v>907</v>
      </c>
      <c r="Q2533" s="7">
        <v>8707.1999999999989</v>
      </c>
      <c r="R2533" s="16">
        <v>384</v>
      </c>
      <c r="S2533" s="12">
        <v>3686.3999999999996</v>
      </c>
      <c r="T2533" s="7">
        <f t="shared" si="78"/>
        <v>0</v>
      </c>
      <c r="U2533" s="3">
        <v>0</v>
      </c>
      <c r="V2533" s="7">
        <v>0</v>
      </c>
      <c r="W2533" s="7">
        <v>0</v>
      </c>
      <c r="X2533" s="2">
        <f t="shared" si="79"/>
        <v>3686.3999999999996</v>
      </c>
      <c r="Y2533" s="2">
        <v>0</v>
      </c>
      <c r="Z2533" s="2">
        <v>0</v>
      </c>
      <c r="AA2533"/>
      <c r="AB2533"/>
    </row>
    <row r="2534" spans="1:28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4">
        <v>1032</v>
      </c>
      <c r="Q2534" s="7">
        <v>11558.4</v>
      </c>
      <c r="R2534" s="16">
        <v>409</v>
      </c>
      <c r="S2534" s="12">
        <v>4580.7999999999993</v>
      </c>
      <c r="T2534" s="7">
        <f t="shared" si="78"/>
        <v>0</v>
      </c>
      <c r="U2534" s="3">
        <v>0</v>
      </c>
      <c r="V2534" s="7">
        <v>0</v>
      </c>
      <c r="W2534" s="7">
        <v>0</v>
      </c>
      <c r="X2534" s="2">
        <f t="shared" si="79"/>
        <v>4580.7999999999993</v>
      </c>
      <c r="Y2534" s="2">
        <v>0</v>
      </c>
      <c r="Z2534" s="2">
        <v>0</v>
      </c>
      <c r="AA2534"/>
      <c r="AB2534"/>
    </row>
    <row r="2535" spans="1:28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4">
        <v>1525</v>
      </c>
      <c r="Q2535" s="7">
        <v>12200</v>
      </c>
      <c r="R2535" s="16">
        <v>614</v>
      </c>
      <c r="S2535" s="12">
        <v>4912</v>
      </c>
      <c r="T2535" s="7">
        <f t="shared" si="78"/>
        <v>0</v>
      </c>
      <c r="U2535" s="3">
        <v>0</v>
      </c>
      <c r="V2535" s="7">
        <v>0</v>
      </c>
      <c r="W2535" s="7">
        <v>0</v>
      </c>
      <c r="X2535" s="2">
        <f t="shared" si="79"/>
        <v>4912</v>
      </c>
      <c r="Y2535" s="2">
        <v>0</v>
      </c>
      <c r="Z2535" s="2">
        <v>0</v>
      </c>
      <c r="AA2535"/>
      <c r="AB2535"/>
    </row>
    <row r="2536" spans="1:28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4">
        <v>1431</v>
      </c>
      <c r="Q2536" s="7">
        <v>13737.6</v>
      </c>
      <c r="R2536" s="16">
        <v>564</v>
      </c>
      <c r="S2536" s="12">
        <v>5414.4</v>
      </c>
      <c r="T2536" s="7">
        <f t="shared" si="78"/>
        <v>0</v>
      </c>
      <c r="U2536" s="3">
        <v>0</v>
      </c>
      <c r="V2536" s="7">
        <v>0</v>
      </c>
      <c r="W2536" s="7">
        <v>0</v>
      </c>
      <c r="X2536" s="2">
        <f t="shared" si="79"/>
        <v>5414.4</v>
      </c>
      <c r="Y2536" s="2">
        <v>0</v>
      </c>
      <c r="Z2536" s="2">
        <v>0</v>
      </c>
      <c r="AA2536"/>
      <c r="AB2536"/>
    </row>
    <row r="2537" spans="1:28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4">
        <v>1431</v>
      </c>
      <c r="Q2537" s="7">
        <v>13737.6</v>
      </c>
      <c r="R2537" s="16">
        <v>564</v>
      </c>
      <c r="S2537" s="12">
        <v>5414.4</v>
      </c>
      <c r="T2537" s="7">
        <f t="shared" si="78"/>
        <v>0</v>
      </c>
      <c r="U2537" s="3">
        <v>0</v>
      </c>
      <c r="V2537" s="7">
        <v>0</v>
      </c>
      <c r="W2537" s="7">
        <v>0</v>
      </c>
      <c r="X2537" s="2">
        <f t="shared" si="79"/>
        <v>5414.4</v>
      </c>
      <c r="Y2537" s="2">
        <v>0</v>
      </c>
      <c r="Z2537" s="2">
        <v>0</v>
      </c>
      <c r="AA2537"/>
      <c r="AB2537"/>
    </row>
    <row r="2538" spans="1:28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4">
        <v>989</v>
      </c>
      <c r="Q2538" s="7">
        <v>9494.4</v>
      </c>
      <c r="R2538" s="16">
        <v>390</v>
      </c>
      <c r="S2538" s="12">
        <v>3744</v>
      </c>
      <c r="T2538" s="7">
        <f t="shared" si="78"/>
        <v>0</v>
      </c>
      <c r="U2538" s="3">
        <v>0</v>
      </c>
      <c r="V2538" s="7">
        <v>0</v>
      </c>
      <c r="W2538" s="7">
        <v>0</v>
      </c>
      <c r="X2538" s="2">
        <f t="shared" si="79"/>
        <v>3744</v>
      </c>
      <c r="Y2538" s="2">
        <v>0</v>
      </c>
      <c r="Z2538" s="2">
        <v>0</v>
      </c>
      <c r="AA2538"/>
      <c r="AB2538"/>
    </row>
    <row r="2539" spans="1:28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4">
        <v>989</v>
      </c>
      <c r="Q2539" s="7">
        <v>12659.2</v>
      </c>
      <c r="R2539" s="16">
        <v>390</v>
      </c>
      <c r="S2539" s="12">
        <v>4992</v>
      </c>
      <c r="T2539" s="7">
        <f t="shared" si="78"/>
        <v>0</v>
      </c>
      <c r="U2539" s="3">
        <v>0</v>
      </c>
      <c r="V2539" s="7">
        <v>0</v>
      </c>
      <c r="W2539" s="7">
        <v>0</v>
      </c>
      <c r="X2539" s="2">
        <f t="shared" si="79"/>
        <v>4992</v>
      </c>
      <c r="Y2539" s="2">
        <v>0</v>
      </c>
      <c r="Z2539" s="2">
        <v>0</v>
      </c>
      <c r="AA2539"/>
      <c r="AB2539"/>
    </row>
    <row r="2540" spans="1:28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4">
        <v>1432</v>
      </c>
      <c r="Q2540" s="7">
        <v>13747.199999999999</v>
      </c>
      <c r="R2540" s="16">
        <v>614</v>
      </c>
      <c r="S2540" s="12">
        <v>5894.4</v>
      </c>
      <c r="T2540" s="7">
        <f t="shared" si="78"/>
        <v>0</v>
      </c>
      <c r="U2540" s="3">
        <v>0</v>
      </c>
      <c r="V2540" s="7">
        <v>0</v>
      </c>
      <c r="W2540" s="7">
        <v>0</v>
      </c>
      <c r="X2540" s="2">
        <f t="shared" si="79"/>
        <v>5894.4</v>
      </c>
      <c r="Y2540" s="2">
        <v>0</v>
      </c>
      <c r="Z2540" s="2">
        <v>0</v>
      </c>
      <c r="AA2540"/>
      <c r="AB2540"/>
    </row>
    <row r="2541" spans="1:28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4">
        <v>1589</v>
      </c>
      <c r="Q2541" s="7">
        <v>14459.9</v>
      </c>
      <c r="R2541" s="16">
        <v>641</v>
      </c>
      <c r="S2541" s="12">
        <v>5833.0999999999995</v>
      </c>
      <c r="T2541" s="7">
        <f t="shared" si="78"/>
        <v>0</v>
      </c>
      <c r="U2541" s="3">
        <v>0</v>
      </c>
      <c r="V2541" s="7">
        <v>0</v>
      </c>
      <c r="W2541" s="7">
        <v>0</v>
      </c>
      <c r="X2541" s="2">
        <f t="shared" si="79"/>
        <v>5833.0999999999995</v>
      </c>
      <c r="Y2541" s="2">
        <v>0</v>
      </c>
      <c r="Z2541" s="2">
        <v>0</v>
      </c>
      <c r="AA2541"/>
      <c r="AB2541"/>
    </row>
    <row r="2542" spans="1:28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4">
        <v>1613</v>
      </c>
      <c r="Q2542" s="7">
        <v>20969</v>
      </c>
      <c r="R2542" s="16">
        <v>692</v>
      </c>
      <c r="S2542" s="12">
        <v>8996</v>
      </c>
      <c r="T2542" s="7">
        <f t="shared" si="78"/>
        <v>0</v>
      </c>
      <c r="U2542" s="3">
        <v>0</v>
      </c>
      <c r="V2542" s="7">
        <v>0</v>
      </c>
      <c r="W2542" s="7">
        <v>0</v>
      </c>
      <c r="X2542" s="2">
        <f t="shared" si="79"/>
        <v>8996</v>
      </c>
      <c r="Y2542" s="2">
        <v>0</v>
      </c>
      <c r="Z2542" s="2">
        <v>0</v>
      </c>
      <c r="AA2542"/>
      <c r="AB2542"/>
    </row>
    <row r="2543" spans="1:28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4">
        <v>1525</v>
      </c>
      <c r="Q2543" s="7">
        <v>17080</v>
      </c>
      <c r="R2543" s="16">
        <v>614</v>
      </c>
      <c r="S2543" s="12">
        <v>6876.7999999999993</v>
      </c>
      <c r="T2543" s="7">
        <f t="shared" si="78"/>
        <v>0</v>
      </c>
      <c r="U2543" s="3">
        <v>0</v>
      </c>
      <c r="V2543" s="7">
        <v>0</v>
      </c>
      <c r="W2543" s="7">
        <v>0</v>
      </c>
      <c r="X2543" s="2">
        <f t="shared" si="79"/>
        <v>6876.7999999999993</v>
      </c>
      <c r="Y2543" s="2">
        <v>0</v>
      </c>
      <c r="Z2543" s="2">
        <v>0</v>
      </c>
      <c r="AA2543"/>
      <c r="AB2543"/>
    </row>
    <row r="2544" spans="1:28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4">
        <v>1733</v>
      </c>
      <c r="Q2544" s="7">
        <v>15770.3</v>
      </c>
      <c r="R2544" s="16">
        <v>692</v>
      </c>
      <c r="S2544" s="12">
        <v>6297.2</v>
      </c>
      <c r="T2544" s="7">
        <f t="shared" si="78"/>
        <v>0</v>
      </c>
      <c r="U2544" s="3">
        <v>0</v>
      </c>
      <c r="V2544" s="7">
        <v>0</v>
      </c>
      <c r="W2544" s="7">
        <v>0</v>
      </c>
      <c r="X2544" s="2">
        <f t="shared" si="79"/>
        <v>6297.2</v>
      </c>
      <c r="Y2544" s="2">
        <v>0</v>
      </c>
      <c r="Z2544" s="2">
        <v>0</v>
      </c>
      <c r="AA2544"/>
      <c r="AB2544"/>
    </row>
    <row r="2545" spans="1:28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4">
        <v>2049</v>
      </c>
      <c r="Q2545" s="7">
        <v>16392</v>
      </c>
      <c r="R2545" s="16">
        <v>819</v>
      </c>
      <c r="S2545" s="12">
        <v>6552</v>
      </c>
      <c r="T2545" s="7">
        <f t="shared" si="78"/>
        <v>0</v>
      </c>
      <c r="U2545" s="3">
        <v>0</v>
      </c>
      <c r="V2545" s="7">
        <v>0</v>
      </c>
      <c r="W2545" s="7">
        <v>0</v>
      </c>
      <c r="X2545" s="2">
        <f t="shared" si="79"/>
        <v>6552</v>
      </c>
      <c r="Y2545" s="2">
        <v>0</v>
      </c>
      <c r="Z2545" s="2">
        <v>0</v>
      </c>
      <c r="AA2545"/>
      <c r="AB2545"/>
    </row>
    <row r="2546" spans="1:28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4">
        <v>1910</v>
      </c>
      <c r="Q2546" s="7">
        <v>18336</v>
      </c>
      <c r="R2546" s="16">
        <v>819</v>
      </c>
      <c r="S2546" s="12">
        <v>7862.4</v>
      </c>
      <c r="T2546" s="7">
        <f t="shared" si="78"/>
        <v>0</v>
      </c>
      <c r="U2546" s="3">
        <v>0</v>
      </c>
      <c r="V2546" s="7">
        <v>0</v>
      </c>
      <c r="W2546" s="7">
        <v>0</v>
      </c>
      <c r="X2546" s="2">
        <f t="shared" si="79"/>
        <v>7862.4</v>
      </c>
      <c r="Y2546" s="2">
        <v>0</v>
      </c>
      <c r="Z2546" s="2">
        <v>0</v>
      </c>
      <c r="AA2546"/>
      <c r="AB2546"/>
    </row>
    <row r="2547" spans="1:28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4">
        <v>2049</v>
      </c>
      <c r="Q2547" s="7">
        <v>16392</v>
      </c>
      <c r="R2547" s="16">
        <v>819</v>
      </c>
      <c r="S2547" s="12">
        <v>6552</v>
      </c>
      <c r="T2547" s="7">
        <f t="shared" si="78"/>
        <v>0</v>
      </c>
      <c r="U2547" s="3">
        <v>0</v>
      </c>
      <c r="V2547" s="7">
        <v>0</v>
      </c>
      <c r="W2547" s="7">
        <v>0</v>
      </c>
      <c r="X2547" s="2">
        <f t="shared" si="79"/>
        <v>6552</v>
      </c>
      <c r="Y2547" s="2">
        <v>0</v>
      </c>
      <c r="Z2547" s="2">
        <v>0</v>
      </c>
      <c r="AA2547"/>
      <c r="AB2547"/>
    </row>
    <row r="2548" spans="1:28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4">
        <v>1910</v>
      </c>
      <c r="Q2548" s="7">
        <v>15280</v>
      </c>
      <c r="R2548" s="16">
        <v>819</v>
      </c>
      <c r="S2548" s="12">
        <v>6552</v>
      </c>
      <c r="T2548" s="7">
        <f t="shared" si="78"/>
        <v>0</v>
      </c>
      <c r="U2548" s="3">
        <v>0</v>
      </c>
      <c r="V2548" s="7">
        <v>0</v>
      </c>
      <c r="W2548" s="7">
        <v>0</v>
      </c>
      <c r="X2548" s="2">
        <f t="shared" si="79"/>
        <v>6552</v>
      </c>
      <c r="Y2548" s="2">
        <v>0</v>
      </c>
      <c r="Z2548" s="2">
        <v>0</v>
      </c>
      <c r="AA2548"/>
      <c r="AB2548"/>
    </row>
    <row r="2549" spans="1:28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4">
        <v>1101</v>
      </c>
      <c r="Q2549" s="7">
        <v>14313</v>
      </c>
      <c r="R2549" s="16">
        <v>509</v>
      </c>
      <c r="S2549" s="12">
        <v>6617</v>
      </c>
      <c r="T2549" s="7">
        <f t="shared" si="78"/>
        <v>0</v>
      </c>
      <c r="U2549" s="3">
        <v>0</v>
      </c>
      <c r="V2549" s="7">
        <v>0</v>
      </c>
      <c r="W2549" s="7">
        <v>0</v>
      </c>
      <c r="X2549" s="2">
        <f t="shared" si="79"/>
        <v>6617</v>
      </c>
      <c r="Y2549" s="2">
        <v>0</v>
      </c>
      <c r="Z2549" s="2">
        <v>0</v>
      </c>
      <c r="AA2549"/>
      <c r="AB2549"/>
    </row>
    <row r="2550" spans="1:28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4">
        <v>918</v>
      </c>
      <c r="Q2550" s="7">
        <v>10281.599999999999</v>
      </c>
      <c r="R2550" s="16">
        <v>394</v>
      </c>
      <c r="S2550" s="12">
        <v>4412.7999999999993</v>
      </c>
      <c r="T2550" s="7">
        <f t="shared" si="78"/>
        <v>0</v>
      </c>
      <c r="U2550" s="3">
        <v>0</v>
      </c>
      <c r="V2550" s="7">
        <v>0</v>
      </c>
      <c r="W2550" s="7">
        <v>0</v>
      </c>
      <c r="X2550" s="2">
        <f t="shared" si="79"/>
        <v>4412.7999999999993</v>
      </c>
      <c r="Y2550" s="2">
        <v>0</v>
      </c>
      <c r="Z2550" s="2">
        <v>0</v>
      </c>
      <c r="AA2550"/>
      <c r="AB2550"/>
    </row>
    <row r="2551" spans="1:28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4">
        <v>1016</v>
      </c>
      <c r="Q2551" s="7">
        <v>10566.4</v>
      </c>
      <c r="R2551" s="16">
        <v>456</v>
      </c>
      <c r="S2551" s="12">
        <v>4742.4000000000005</v>
      </c>
      <c r="T2551" s="7">
        <f t="shared" si="78"/>
        <v>0</v>
      </c>
      <c r="U2551" s="3">
        <v>0</v>
      </c>
      <c r="V2551" s="7">
        <v>0</v>
      </c>
      <c r="W2551" s="7">
        <v>0</v>
      </c>
      <c r="X2551" s="2">
        <f t="shared" si="79"/>
        <v>4742.4000000000005</v>
      </c>
      <c r="Y2551" s="2">
        <v>0</v>
      </c>
      <c r="Z2551" s="2">
        <v>0</v>
      </c>
      <c r="AA2551"/>
      <c r="AB2551"/>
    </row>
    <row r="2552" spans="1:28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4">
        <v>2049</v>
      </c>
      <c r="Q2552" s="7">
        <v>16392</v>
      </c>
      <c r="R2552" s="16">
        <v>819</v>
      </c>
      <c r="S2552" s="12">
        <v>6552</v>
      </c>
      <c r="T2552" s="7">
        <f t="shared" si="78"/>
        <v>0</v>
      </c>
      <c r="U2552" s="3">
        <v>0</v>
      </c>
      <c r="V2552" s="7">
        <v>0</v>
      </c>
      <c r="W2552" s="7">
        <v>0</v>
      </c>
      <c r="X2552" s="2">
        <f t="shared" si="79"/>
        <v>6552</v>
      </c>
      <c r="Y2552" s="2">
        <v>0</v>
      </c>
      <c r="Z2552" s="2">
        <v>0</v>
      </c>
      <c r="AA2552"/>
      <c r="AB2552"/>
    </row>
    <row r="2553" spans="1:28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4">
        <v>1016</v>
      </c>
      <c r="Q2553" s="7">
        <v>10566.4</v>
      </c>
      <c r="R2553" s="16">
        <v>456</v>
      </c>
      <c r="S2553" s="12">
        <v>4742.4000000000005</v>
      </c>
      <c r="T2553" s="7">
        <f t="shared" si="78"/>
        <v>0</v>
      </c>
      <c r="U2553" s="3">
        <v>0</v>
      </c>
      <c r="V2553" s="7">
        <v>0</v>
      </c>
      <c r="W2553" s="7">
        <v>0</v>
      </c>
      <c r="X2553" s="2">
        <f t="shared" si="79"/>
        <v>4742.4000000000005</v>
      </c>
      <c r="Y2553" s="2">
        <v>0</v>
      </c>
      <c r="Z2553" s="2">
        <v>0</v>
      </c>
      <c r="AA2553"/>
      <c r="AB2553"/>
    </row>
    <row r="2554" spans="1:28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4">
        <v>1172</v>
      </c>
      <c r="Q2554" s="7">
        <v>15236</v>
      </c>
      <c r="R2554" s="16">
        <v>509</v>
      </c>
      <c r="S2554" s="12">
        <v>6617</v>
      </c>
      <c r="T2554" s="7">
        <f t="shared" si="78"/>
        <v>0</v>
      </c>
      <c r="U2554" s="3">
        <v>0</v>
      </c>
      <c r="V2554" s="7">
        <v>0</v>
      </c>
      <c r="W2554" s="7">
        <v>0</v>
      </c>
      <c r="X2554" s="2">
        <f t="shared" si="79"/>
        <v>6617</v>
      </c>
      <c r="Y2554" s="2">
        <v>0</v>
      </c>
      <c r="Z2554" s="2">
        <v>0</v>
      </c>
      <c r="AA2554"/>
      <c r="AB2554"/>
    </row>
    <row r="2555" spans="1:28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4">
        <v>1362</v>
      </c>
      <c r="Q2555" s="7">
        <v>13075.199999999999</v>
      </c>
      <c r="R2555" s="16">
        <v>548</v>
      </c>
      <c r="S2555" s="12">
        <v>5260.8</v>
      </c>
      <c r="T2555" s="7">
        <f t="shared" si="78"/>
        <v>0</v>
      </c>
      <c r="U2555" s="3">
        <v>0</v>
      </c>
      <c r="V2555" s="7">
        <v>0</v>
      </c>
      <c r="W2555" s="7">
        <v>0</v>
      </c>
      <c r="X2555" s="2">
        <f t="shared" si="79"/>
        <v>5260.8</v>
      </c>
      <c r="Y2555" s="2">
        <v>0</v>
      </c>
      <c r="Z2555" s="2">
        <v>0</v>
      </c>
      <c r="AA2555"/>
      <c r="AB2555"/>
    </row>
    <row r="2556" spans="1:28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4">
        <v>1101</v>
      </c>
      <c r="Q2556" s="7">
        <v>14313</v>
      </c>
      <c r="R2556" s="16">
        <v>509</v>
      </c>
      <c r="S2556" s="12">
        <v>6617</v>
      </c>
      <c r="T2556" s="7">
        <f t="shared" si="78"/>
        <v>0</v>
      </c>
      <c r="U2556" s="3">
        <v>0</v>
      </c>
      <c r="V2556" s="7">
        <v>0</v>
      </c>
      <c r="W2556" s="7">
        <v>0</v>
      </c>
      <c r="X2556" s="2">
        <f t="shared" si="79"/>
        <v>6617</v>
      </c>
      <c r="Y2556" s="2">
        <v>0</v>
      </c>
      <c r="Z2556" s="2">
        <v>0</v>
      </c>
      <c r="AA2556"/>
      <c r="AB2556"/>
    </row>
    <row r="2557" spans="1:28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4">
        <v>680</v>
      </c>
      <c r="Q2557" s="7">
        <v>7615.9999999999991</v>
      </c>
      <c r="R2557" s="16">
        <v>292</v>
      </c>
      <c r="S2557" s="12">
        <v>3270.3999999999996</v>
      </c>
      <c r="T2557" s="7">
        <f t="shared" si="78"/>
        <v>0</v>
      </c>
      <c r="U2557" s="3">
        <v>0</v>
      </c>
      <c r="V2557" s="7">
        <v>0</v>
      </c>
      <c r="W2557" s="7">
        <v>0</v>
      </c>
      <c r="X2557" s="2">
        <f t="shared" si="79"/>
        <v>3270.3999999999996</v>
      </c>
      <c r="Y2557" s="2">
        <v>0</v>
      </c>
      <c r="Z2557" s="2">
        <v>0</v>
      </c>
      <c r="AA2557"/>
      <c r="AB2557"/>
    </row>
    <row r="2558" spans="1:28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4">
        <v>236</v>
      </c>
      <c r="Q2558" s="7">
        <v>2360</v>
      </c>
      <c r="R2558" s="16">
        <v>112</v>
      </c>
      <c r="S2558" s="12">
        <v>1120</v>
      </c>
      <c r="T2558" s="7">
        <f t="shared" si="78"/>
        <v>0</v>
      </c>
      <c r="U2558" s="3">
        <v>0</v>
      </c>
      <c r="V2558" s="7">
        <v>0</v>
      </c>
      <c r="W2558" s="7">
        <v>0</v>
      </c>
      <c r="X2558" s="2">
        <f t="shared" si="79"/>
        <v>1120</v>
      </c>
      <c r="Y2558" s="2">
        <v>0</v>
      </c>
      <c r="Z2558" s="2">
        <v>0</v>
      </c>
      <c r="AA2558"/>
      <c r="AB2558"/>
    </row>
    <row r="2559" spans="1:28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4">
        <v>887</v>
      </c>
      <c r="Q2559" s="7">
        <v>9934.4</v>
      </c>
      <c r="R2559" s="16">
        <v>365</v>
      </c>
      <c r="S2559" s="12">
        <v>4087.9999999999995</v>
      </c>
      <c r="T2559" s="7">
        <f t="shared" si="78"/>
        <v>0</v>
      </c>
      <c r="U2559" s="3">
        <v>0</v>
      </c>
      <c r="V2559" s="7">
        <v>0</v>
      </c>
      <c r="W2559" s="7">
        <v>0</v>
      </c>
      <c r="X2559" s="2">
        <f t="shared" si="79"/>
        <v>4087.9999999999995</v>
      </c>
      <c r="Y2559" s="2">
        <v>0</v>
      </c>
      <c r="Z2559" s="2">
        <v>0</v>
      </c>
      <c r="AA2559"/>
      <c r="AB2559"/>
    </row>
    <row r="2560" spans="1:28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4">
        <v>1293</v>
      </c>
      <c r="Q2560" s="7">
        <v>12412.8</v>
      </c>
      <c r="R2560" s="16">
        <v>551</v>
      </c>
      <c r="S2560" s="12">
        <v>5289.5999999999995</v>
      </c>
      <c r="T2560" s="7">
        <f t="shared" si="78"/>
        <v>0</v>
      </c>
      <c r="U2560" s="3">
        <v>0</v>
      </c>
      <c r="V2560" s="7">
        <v>0</v>
      </c>
      <c r="W2560" s="7">
        <v>0</v>
      </c>
      <c r="X2560" s="2">
        <f t="shared" si="79"/>
        <v>5289.5999999999995</v>
      </c>
      <c r="Y2560" s="2">
        <v>0</v>
      </c>
      <c r="Z2560" s="2">
        <v>0</v>
      </c>
      <c r="AA2560"/>
      <c r="AB2560"/>
    </row>
    <row r="2561" spans="1:28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4">
        <v>1181</v>
      </c>
      <c r="Q2561" s="7">
        <v>13227.199999999999</v>
      </c>
      <c r="R2561" s="16">
        <v>562</v>
      </c>
      <c r="S2561" s="12">
        <v>6294.4</v>
      </c>
      <c r="T2561" s="7">
        <f t="shared" si="78"/>
        <v>0</v>
      </c>
      <c r="U2561" s="3">
        <v>0</v>
      </c>
      <c r="V2561" s="7">
        <v>0</v>
      </c>
      <c r="W2561" s="7">
        <v>0</v>
      </c>
      <c r="X2561" s="2">
        <f t="shared" si="79"/>
        <v>6294.4</v>
      </c>
      <c r="Y2561" s="2">
        <v>0</v>
      </c>
      <c r="Z2561" s="2">
        <v>0</v>
      </c>
      <c r="AA2561"/>
      <c r="AB2561"/>
    </row>
    <row r="2562" spans="1:28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4">
        <v>1371</v>
      </c>
      <c r="Q2562" s="7">
        <v>14258.4</v>
      </c>
      <c r="R2562" s="16">
        <v>616</v>
      </c>
      <c r="S2562" s="12">
        <v>6406.4000000000005</v>
      </c>
      <c r="T2562" s="7">
        <f t="shared" ref="T2562:T2625" si="80">ROUND( ((V2562*100)/S2562),1)</f>
        <v>0</v>
      </c>
      <c r="U2562" s="3">
        <v>0</v>
      </c>
      <c r="V2562" s="7">
        <v>0</v>
      </c>
      <c r="W2562" s="7">
        <v>0</v>
      </c>
      <c r="X2562" s="2">
        <f t="shared" ref="X2562:X2625" si="81">S2562+V2562+W2562</f>
        <v>6406.4000000000005</v>
      </c>
      <c r="Y2562" s="2">
        <v>0</v>
      </c>
      <c r="Z2562" s="2">
        <v>0</v>
      </c>
      <c r="AA2562"/>
      <c r="AB2562"/>
    </row>
    <row r="2563" spans="1:28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4">
        <v>861</v>
      </c>
      <c r="Q2563" s="7">
        <v>11193</v>
      </c>
      <c r="R2563" s="16">
        <v>398</v>
      </c>
      <c r="S2563" s="12">
        <v>5174</v>
      </c>
      <c r="T2563" s="7">
        <f t="shared" si="80"/>
        <v>0</v>
      </c>
      <c r="U2563" s="3">
        <v>0</v>
      </c>
      <c r="V2563" s="7">
        <v>0</v>
      </c>
      <c r="W2563" s="7">
        <v>0</v>
      </c>
      <c r="X2563" s="2">
        <f t="shared" si="81"/>
        <v>5174</v>
      </c>
      <c r="Y2563" s="2">
        <v>0</v>
      </c>
      <c r="Z2563" s="2">
        <v>0</v>
      </c>
      <c r="AA2563"/>
      <c r="AB2563"/>
    </row>
    <row r="2564" spans="1:28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4">
        <v>929</v>
      </c>
      <c r="Q2564" s="7">
        <v>12077</v>
      </c>
      <c r="R2564" s="16">
        <v>429</v>
      </c>
      <c r="S2564" s="12">
        <v>5577</v>
      </c>
      <c r="T2564" s="7">
        <f t="shared" si="80"/>
        <v>0</v>
      </c>
      <c r="U2564" s="3">
        <v>0</v>
      </c>
      <c r="V2564" s="7">
        <v>0</v>
      </c>
      <c r="W2564" s="7">
        <v>0</v>
      </c>
      <c r="X2564" s="2">
        <f t="shared" si="81"/>
        <v>5577</v>
      </c>
      <c r="Y2564" s="2">
        <v>0</v>
      </c>
      <c r="Z2564" s="2">
        <v>0</v>
      </c>
      <c r="AA2564"/>
      <c r="AB2564"/>
    </row>
    <row r="2565" spans="1:28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4">
        <v>1172</v>
      </c>
      <c r="Q2565" s="7">
        <v>13126.4</v>
      </c>
      <c r="R2565" s="16">
        <v>535</v>
      </c>
      <c r="S2565" s="12">
        <v>5992</v>
      </c>
      <c r="T2565" s="7">
        <f t="shared" si="80"/>
        <v>0</v>
      </c>
      <c r="U2565" s="3">
        <v>0</v>
      </c>
      <c r="V2565" s="7">
        <v>0</v>
      </c>
      <c r="W2565" s="7">
        <v>0</v>
      </c>
      <c r="X2565" s="2">
        <f t="shared" si="81"/>
        <v>5992</v>
      </c>
      <c r="Y2565" s="2">
        <v>0</v>
      </c>
      <c r="Z2565" s="2">
        <v>0</v>
      </c>
      <c r="AA2565"/>
      <c r="AB2565"/>
    </row>
    <row r="2566" spans="1:28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4">
        <v>884</v>
      </c>
      <c r="Q2566" s="7">
        <v>9900.7999999999993</v>
      </c>
      <c r="R2566" s="16">
        <v>380</v>
      </c>
      <c r="S2566" s="12">
        <v>4256</v>
      </c>
      <c r="T2566" s="7">
        <f t="shared" si="80"/>
        <v>0</v>
      </c>
      <c r="U2566" s="3">
        <v>0</v>
      </c>
      <c r="V2566" s="7">
        <v>0</v>
      </c>
      <c r="W2566" s="7">
        <v>0</v>
      </c>
      <c r="X2566" s="2">
        <f t="shared" si="81"/>
        <v>4256</v>
      </c>
      <c r="Y2566" s="2">
        <v>0</v>
      </c>
      <c r="Z2566" s="2">
        <v>0</v>
      </c>
      <c r="AA2566"/>
      <c r="AB2566"/>
    </row>
    <row r="2567" spans="1:28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4">
        <v>775</v>
      </c>
      <c r="Q2567" s="7">
        <v>8137.5</v>
      </c>
      <c r="R2567" s="16">
        <v>351</v>
      </c>
      <c r="S2567" s="12">
        <v>3685.5</v>
      </c>
      <c r="T2567" s="7">
        <f t="shared" si="80"/>
        <v>0</v>
      </c>
      <c r="U2567" s="3">
        <v>0</v>
      </c>
      <c r="V2567" s="7">
        <v>0</v>
      </c>
      <c r="W2567" s="7">
        <v>0</v>
      </c>
      <c r="X2567" s="2">
        <f t="shared" si="81"/>
        <v>3685.5</v>
      </c>
      <c r="Y2567" s="2">
        <v>0</v>
      </c>
      <c r="Z2567" s="2">
        <v>0</v>
      </c>
      <c r="AA2567"/>
      <c r="AB2567"/>
    </row>
    <row r="2568" spans="1:28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4">
        <v>1999</v>
      </c>
      <c r="Q2568" s="7">
        <v>1999</v>
      </c>
      <c r="R2568" s="16">
        <v>1313.5050000000001</v>
      </c>
      <c r="S2568" s="12">
        <v>1313.5050000000001</v>
      </c>
      <c r="T2568" s="7">
        <f t="shared" si="80"/>
        <v>0</v>
      </c>
      <c r="U2568" s="3">
        <v>0</v>
      </c>
      <c r="V2568" s="7">
        <v>0</v>
      </c>
      <c r="W2568" s="7">
        <v>0</v>
      </c>
      <c r="X2568" s="2">
        <f t="shared" si="81"/>
        <v>1313.5050000000001</v>
      </c>
      <c r="Y2568" s="2">
        <v>0</v>
      </c>
      <c r="Z2568" s="2">
        <v>0</v>
      </c>
      <c r="AA2568"/>
      <c r="AB2568"/>
    </row>
    <row r="2569" spans="1:28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4">
        <v>1999</v>
      </c>
      <c r="Q2569" s="7">
        <v>3998</v>
      </c>
      <c r="R2569" s="16">
        <v>1313.5050000000001</v>
      </c>
      <c r="S2569" s="12">
        <v>2627.01</v>
      </c>
      <c r="T2569" s="7">
        <f t="shared" si="80"/>
        <v>0</v>
      </c>
      <c r="U2569" s="3">
        <v>0</v>
      </c>
      <c r="V2569" s="7">
        <v>0</v>
      </c>
      <c r="W2569" s="7">
        <v>0</v>
      </c>
      <c r="X2569" s="2">
        <f t="shared" si="81"/>
        <v>2627.01</v>
      </c>
      <c r="Y2569" s="2">
        <v>0</v>
      </c>
      <c r="Z2569" s="2">
        <v>0</v>
      </c>
      <c r="AA2569"/>
      <c r="AB2569"/>
    </row>
    <row r="2570" spans="1:28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4">
        <v>1999</v>
      </c>
      <c r="Q2570" s="7">
        <v>1999</v>
      </c>
      <c r="R2570" s="16">
        <v>1313.5050000000001</v>
      </c>
      <c r="S2570" s="12">
        <v>1313.5050000000001</v>
      </c>
      <c r="T2570" s="7">
        <f t="shared" si="80"/>
        <v>0</v>
      </c>
      <c r="U2570" s="3">
        <v>0</v>
      </c>
      <c r="V2570" s="7">
        <v>0</v>
      </c>
      <c r="W2570" s="7">
        <v>0</v>
      </c>
      <c r="X2570" s="2">
        <f t="shared" si="81"/>
        <v>1313.5050000000001</v>
      </c>
      <c r="Y2570" s="2">
        <v>0</v>
      </c>
      <c r="Z2570" s="2">
        <v>0</v>
      </c>
      <c r="AA2570"/>
      <c r="AB2570"/>
    </row>
    <row r="2571" spans="1:28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4">
        <v>1999</v>
      </c>
      <c r="Q2571" s="7">
        <v>1999</v>
      </c>
      <c r="R2571" s="16">
        <v>1313.5050000000001</v>
      </c>
      <c r="S2571" s="12">
        <v>1313.5050000000001</v>
      </c>
      <c r="T2571" s="7">
        <f t="shared" si="80"/>
        <v>0</v>
      </c>
      <c r="U2571" s="3">
        <v>0</v>
      </c>
      <c r="V2571" s="7">
        <v>0</v>
      </c>
      <c r="W2571" s="7">
        <v>0</v>
      </c>
      <c r="X2571" s="2">
        <f t="shared" si="81"/>
        <v>1313.5050000000001</v>
      </c>
      <c r="Y2571" s="2">
        <v>0</v>
      </c>
      <c r="Z2571" s="2">
        <v>0</v>
      </c>
      <c r="AA2571"/>
      <c r="AB2571"/>
    </row>
    <row r="2572" spans="1:28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4">
        <v>1999</v>
      </c>
      <c r="Q2572" s="7">
        <v>1999</v>
      </c>
      <c r="R2572" s="16">
        <v>1313.5050000000001</v>
      </c>
      <c r="S2572" s="12">
        <v>1313.5050000000001</v>
      </c>
      <c r="T2572" s="7">
        <f t="shared" si="80"/>
        <v>0</v>
      </c>
      <c r="U2572" s="3">
        <v>0</v>
      </c>
      <c r="V2572" s="7">
        <v>0</v>
      </c>
      <c r="W2572" s="7">
        <v>0</v>
      </c>
      <c r="X2572" s="2">
        <f t="shared" si="81"/>
        <v>1313.5050000000001</v>
      </c>
      <c r="Y2572" s="2">
        <v>0</v>
      </c>
      <c r="Z2572" s="2">
        <v>0</v>
      </c>
      <c r="AA2572"/>
      <c r="AB2572"/>
    </row>
    <row r="2573" spans="1:28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4">
        <v>1999</v>
      </c>
      <c r="Q2573" s="7">
        <v>3998</v>
      </c>
      <c r="R2573" s="16">
        <v>1313.5050000000001</v>
      </c>
      <c r="S2573" s="12">
        <v>2627.01</v>
      </c>
      <c r="T2573" s="7">
        <f t="shared" si="80"/>
        <v>0</v>
      </c>
      <c r="U2573" s="3">
        <v>0</v>
      </c>
      <c r="V2573" s="7">
        <v>0</v>
      </c>
      <c r="W2573" s="7">
        <v>0</v>
      </c>
      <c r="X2573" s="2">
        <f t="shared" si="81"/>
        <v>2627.01</v>
      </c>
      <c r="Y2573" s="2">
        <v>0</v>
      </c>
      <c r="Z2573" s="2">
        <v>0</v>
      </c>
      <c r="AA2573"/>
      <c r="AB2573"/>
    </row>
    <row r="2574" spans="1:28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4">
        <v>1999</v>
      </c>
      <c r="Q2574" s="7">
        <v>1999</v>
      </c>
      <c r="R2574" s="16">
        <v>1313.5050000000001</v>
      </c>
      <c r="S2574" s="12">
        <v>1313.5050000000001</v>
      </c>
      <c r="T2574" s="7">
        <f t="shared" si="80"/>
        <v>0</v>
      </c>
      <c r="U2574" s="3">
        <v>0</v>
      </c>
      <c r="V2574" s="7">
        <v>0</v>
      </c>
      <c r="W2574" s="7">
        <v>0</v>
      </c>
      <c r="X2574" s="2">
        <f t="shared" si="81"/>
        <v>1313.5050000000001</v>
      </c>
      <c r="Y2574" s="2">
        <v>0</v>
      </c>
      <c r="Z2574" s="2">
        <v>0</v>
      </c>
      <c r="AA2574"/>
      <c r="AB2574"/>
    </row>
    <row r="2575" spans="1:28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4">
        <v>1999</v>
      </c>
      <c r="Q2575" s="7">
        <v>1999</v>
      </c>
      <c r="R2575" s="16">
        <v>1313.5050000000001</v>
      </c>
      <c r="S2575" s="12">
        <v>1313.5050000000001</v>
      </c>
      <c r="T2575" s="7">
        <f t="shared" si="80"/>
        <v>0</v>
      </c>
      <c r="U2575" s="3">
        <v>0</v>
      </c>
      <c r="V2575" s="7">
        <v>0</v>
      </c>
      <c r="W2575" s="7">
        <v>0</v>
      </c>
      <c r="X2575" s="2">
        <f t="shared" si="81"/>
        <v>1313.5050000000001</v>
      </c>
      <c r="Y2575" s="2">
        <v>0</v>
      </c>
      <c r="Z2575" s="2">
        <v>0</v>
      </c>
      <c r="AA2575"/>
      <c r="AB2575"/>
    </row>
    <row r="2576" spans="1:28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4">
        <v>1999</v>
      </c>
      <c r="Q2576" s="7">
        <v>1999</v>
      </c>
      <c r="R2576" s="16">
        <v>1313.5050000000001</v>
      </c>
      <c r="S2576" s="12">
        <v>1313.5050000000001</v>
      </c>
      <c r="T2576" s="7">
        <f t="shared" si="80"/>
        <v>0</v>
      </c>
      <c r="U2576" s="3">
        <v>0</v>
      </c>
      <c r="V2576" s="7">
        <v>0</v>
      </c>
      <c r="W2576" s="7">
        <v>0</v>
      </c>
      <c r="X2576" s="2">
        <f t="shared" si="81"/>
        <v>1313.5050000000001</v>
      </c>
      <c r="Y2576" s="2">
        <v>0</v>
      </c>
      <c r="Z2576" s="2">
        <v>0</v>
      </c>
      <c r="AA2576"/>
      <c r="AB2576"/>
    </row>
    <row r="2577" spans="1:28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4">
        <v>2199</v>
      </c>
      <c r="Q2577" s="7">
        <v>4398</v>
      </c>
      <c r="R2577" s="16">
        <v>1444.9218000000001</v>
      </c>
      <c r="S2577" s="12">
        <v>2889.8436000000002</v>
      </c>
      <c r="T2577" s="7">
        <f t="shared" si="80"/>
        <v>0</v>
      </c>
      <c r="U2577" s="3">
        <v>0</v>
      </c>
      <c r="V2577" s="7">
        <v>0</v>
      </c>
      <c r="W2577" s="7">
        <v>0</v>
      </c>
      <c r="X2577" s="2">
        <f t="shared" si="81"/>
        <v>2889.8436000000002</v>
      </c>
      <c r="Y2577" s="2">
        <v>0</v>
      </c>
      <c r="Z2577" s="2">
        <v>0</v>
      </c>
      <c r="AA2577"/>
      <c r="AB2577"/>
    </row>
    <row r="2578" spans="1:28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4">
        <v>2599</v>
      </c>
      <c r="Q2578" s="7">
        <v>5198</v>
      </c>
      <c r="R2578" s="16">
        <v>1707.7554</v>
      </c>
      <c r="S2578" s="12">
        <v>3415.5108</v>
      </c>
      <c r="T2578" s="7">
        <f t="shared" si="80"/>
        <v>0</v>
      </c>
      <c r="U2578" s="3">
        <v>0</v>
      </c>
      <c r="V2578" s="7">
        <v>0</v>
      </c>
      <c r="W2578" s="7">
        <v>0</v>
      </c>
      <c r="X2578" s="2">
        <f t="shared" si="81"/>
        <v>3415.5108</v>
      </c>
      <c r="Y2578" s="2">
        <v>0</v>
      </c>
      <c r="Z2578" s="2">
        <v>0</v>
      </c>
      <c r="AA2578"/>
      <c r="AB2578"/>
    </row>
    <row r="2579" spans="1:28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4">
        <v>1899</v>
      </c>
      <c r="Q2579" s="7">
        <v>1899</v>
      </c>
      <c r="R2579" s="16">
        <v>1247.7965999999999</v>
      </c>
      <c r="S2579" s="12">
        <v>1247.7965999999999</v>
      </c>
      <c r="T2579" s="7">
        <f t="shared" si="80"/>
        <v>0</v>
      </c>
      <c r="U2579" s="3">
        <v>0</v>
      </c>
      <c r="V2579" s="7">
        <v>0</v>
      </c>
      <c r="W2579" s="7">
        <v>0</v>
      </c>
      <c r="X2579" s="2">
        <f t="shared" si="81"/>
        <v>1247.7965999999999</v>
      </c>
      <c r="Y2579" s="2">
        <v>0</v>
      </c>
      <c r="Z2579" s="2">
        <v>0</v>
      </c>
      <c r="AA2579"/>
      <c r="AB2579"/>
    </row>
    <row r="2580" spans="1:28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4">
        <v>1999</v>
      </c>
      <c r="Q2580" s="7">
        <v>1999</v>
      </c>
      <c r="R2580" s="16">
        <v>1313.5050000000001</v>
      </c>
      <c r="S2580" s="12">
        <v>1313.5050000000001</v>
      </c>
      <c r="T2580" s="7">
        <f t="shared" si="80"/>
        <v>0</v>
      </c>
      <c r="U2580" s="3">
        <v>0</v>
      </c>
      <c r="V2580" s="7">
        <v>0</v>
      </c>
      <c r="W2580" s="7">
        <v>0</v>
      </c>
      <c r="X2580" s="2">
        <f t="shared" si="81"/>
        <v>1313.5050000000001</v>
      </c>
      <c r="Y2580" s="2">
        <v>0</v>
      </c>
      <c r="Z2580" s="2">
        <v>0</v>
      </c>
      <c r="AA2580"/>
      <c r="AB2580"/>
    </row>
    <row r="2581" spans="1:28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4">
        <v>1999</v>
      </c>
      <c r="Q2581" s="7">
        <v>3998</v>
      </c>
      <c r="R2581" s="16">
        <v>1313.5050000000001</v>
      </c>
      <c r="S2581" s="12">
        <v>2627.01</v>
      </c>
      <c r="T2581" s="7">
        <f t="shared" si="80"/>
        <v>0</v>
      </c>
      <c r="U2581" s="3">
        <v>0</v>
      </c>
      <c r="V2581" s="7">
        <v>0</v>
      </c>
      <c r="W2581" s="7">
        <v>0</v>
      </c>
      <c r="X2581" s="2">
        <f t="shared" si="81"/>
        <v>2627.01</v>
      </c>
      <c r="Y2581" s="2">
        <v>0</v>
      </c>
      <c r="Z2581" s="2">
        <v>0</v>
      </c>
      <c r="AA2581"/>
      <c r="AB2581"/>
    </row>
    <row r="2582" spans="1:28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4">
        <v>1999</v>
      </c>
      <c r="Q2582" s="7">
        <v>1999</v>
      </c>
      <c r="R2582" s="16">
        <v>1313.5050000000001</v>
      </c>
      <c r="S2582" s="12">
        <v>1313.5050000000001</v>
      </c>
      <c r="T2582" s="7">
        <f t="shared" si="80"/>
        <v>0</v>
      </c>
      <c r="U2582" s="3">
        <v>0</v>
      </c>
      <c r="V2582" s="7">
        <v>0</v>
      </c>
      <c r="W2582" s="7">
        <v>0</v>
      </c>
      <c r="X2582" s="2">
        <f t="shared" si="81"/>
        <v>1313.5050000000001</v>
      </c>
      <c r="Y2582" s="2">
        <v>0</v>
      </c>
      <c r="Z2582" s="2">
        <v>0</v>
      </c>
      <c r="AA2582"/>
      <c r="AB2582"/>
    </row>
    <row r="2583" spans="1:28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4">
        <v>1999</v>
      </c>
      <c r="Q2583" s="7">
        <v>1999</v>
      </c>
      <c r="R2583" s="16">
        <v>1313.5050000000001</v>
      </c>
      <c r="S2583" s="12">
        <v>1313.5050000000001</v>
      </c>
      <c r="T2583" s="7">
        <f t="shared" si="80"/>
        <v>0</v>
      </c>
      <c r="U2583" s="3">
        <v>0</v>
      </c>
      <c r="V2583" s="7">
        <v>0</v>
      </c>
      <c r="W2583" s="7">
        <v>0</v>
      </c>
      <c r="X2583" s="2">
        <f t="shared" si="81"/>
        <v>1313.5050000000001</v>
      </c>
      <c r="Y2583" s="2">
        <v>0</v>
      </c>
      <c r="Z2583" s="2">
        <v>0</v>
      </c>
      <c r="AA2583"/>
      <c r="AB2583"/>
    </row>
    <row r="2584" spans="1:28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4">
        <v>1999</v>
      </c>
      <c r="Q2584" s="7">
        <v>1999</v>
      </c>
      <c r="R2584" s="16">
        <v>1313.5050000000001</v>
      </c>
      <c r="S2584" s="12">
        <v>1313.5050000000001</v>
      </c>
      <c r="T2584" s="7">
        <f t="shared" si="80"/>
        <v>0</v>
      </c>
      <c r="U2584" s="3">
        <v>0</v>
      </c>
      <c r="V2584" s="7">
        <v>0</v>
      </c>
      <c r="W2584" s="7">
        <v>0</v>
      </c>
      <c r="X2584" s="2">
        <f t="shared" si="81"/>
        <v>1313.5050000000001</v>
      </c>
      <c r="Y2584" s="2">
        <v>0</v>
      </c>
      <c r="Z2584" s="2">
        <v>0</v>
      </c>
      <c r="AA2584"/>
      <c r="AB2584"/>
    </row>
    <row r="2585" spans="1:28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4">
        <v>1999</v>
      </c>
      <c r="Q2585" s="7">
        <v>1999</v>
      </c>
      <c r="R2585" s="16">
        <v>1313.5050000000001</v>
      </c>
      <c r="S2585" s="12">
        <v>1313.5050000000001</v>
      </c>
      <c r="T2585" s="7">
        <f t="shared" si="80"/>
        <v>0</v>
      </c>
      <c r="U2585" s="3">
        <v>0</v>
      </c>
      <c r="V2585" s="7">
        <v>0</v>
      </c>
      <c r="W2585" s="7">
        <v>0</v>
      </c>
      <c r="X2585" s="2">
        <f t="shared" si="81"/>
        <v>1313.5050000000001</v>
      </c>
      <c r="Y2585" s="2">
        <v>0</v>
      </c>
      <c r="Z2585" s="2">
        <v>0</v>
      </c>
      <c r="AA2585"/>
      <c r="AB2585"/>
    </row>
    <row r="2586" spans="1:28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4">
        <v>2599</v>
      </c>
      <c r="Q2586" s="7">
        <v>5198</v>
      </c>
      <c r="R2586" s="16">
        <v>1707.7554</v>
      </c>
      <c r="S2586" s="12">
        <v>3415.5108</v>
      </c>
      <c r="T2586" s="7">
        <f t="shared" si="80"/>
        <v>0</v>
      </c>
      <c r="U2586" s="3">
        <v>0</v>
      </c>
      <c r="V2586" s="7">
        <v>0</v>
      </c>
      <c r="W2586" s="7">
        <v>0</v>
      </c>
      <c r="X2586" s="2">
        <f t="shared" si="81"/>
        <v>3415.5108</v>
      </c>
      <c r="Y2586" s="2">
        <v>0</v>
      </c>
      <c r="Z2586" s="2">
        <v>0</v>
      </c>
      <c r="AA2586"/>
      <c r="AB2586"/>
    </row>
    <row r="2587" spans="1:28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4">
        <v>2599</v>
      </c>
      <c r="Q2587" s="7">
        <v>5198</v>
      </c>
      <c r="R2587" s="16">
        <v>1707.7554</v>
      </c>
      <c r="S2587" s="12">
        <v>3415.5108</v>
      </c>
      <c r="T2587" s="7">
        <f t="shared" si="80"/>
        <v>0</v>
      </c>
      <c r="U2587" s="3">
        <v>0</v>
      </c>
      <c r="V2587" s="7">
        <v>0</v>
      </c>
      <c r="W2587" s="7">
        <v>0</v>
      </c>
      <c r="X2587" s="2">
        <f t="shared" si="81"/>
        <v>3415.5108</v>
      </c>
      <c r="Y2587" s="2">
        <v>0</v>
      </c>
      <c r="Z2587" s="2">
        <v>0</v>
      </c>
      <c r="AA2587"/>
      <c r="AB2587"/>
    </row>
    <row r="2588" spans="1:28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4">
        <v>1899</v>
      </c>
      <c r="Q2588" s="7">
        <v>1899</v>
      </c>
      <c r="R2588" s="16">
        <v>1247.7965999999999</v>
      </c>
      <c r="S2588" s="12">
        <v>1247.7965999999999</v>
      </c>
      <c r="T2588" s="7">
        <f t="shared" si="80"/>
        <v>0</v>
      </c>
      <c r="U2588" s="3">
        <v>0</v>
      </c>
      <c r="V2588" s="7">
        <v>0</v>
      </c>
      <c r="W2588" s="7">
        <v>0</v>
      </c>
      <c r="X2588" s="2">
        <f t="shared" si="81"/>
        <v>1247.7965999999999</v>
      </c>
      <c r="Y2588" s="2">
        <v>0</v>
      </c>
      <c r="Z2588" s="2">
        <v>0</v>
      </c>
      <c r="AA2588"/>
      <c r="AB2588"/>
    </row>
    <row r="2589" spans="1:28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4">
        <v>1899</v>
      </c>
      <c r="Q2589" s="7">
        <v>3798</v>
      </c>
      <c r="R2589" s="16">
        <v>1247.7965999999999</v>
      </c>
      <c r="S2589" s="12">
        <v>2495.5931999999998</v>
      </c>
      <c r="T2589" s="7">
        <f t="shared" si="80"/>
        <v>0</v>
      </c>
      <c r="U2589" s="3">
        <v>0</v>
      </c>
      <c r="V2589" s="7">
        <v>0</v>
      </c>
      <c r="W2589" s="7">
        <v>0</v>
      </c>
      <c r="X2589" s="2">
        <f t="shared" si="81"/>
        <v>2495.5931999999998</v>
      </c>
      <c r="Y2589" s="2">
        <v>0</v>
      </c>
      <c r="Z2589" s="2">
        <v>0</v>
      </c>
      <c r="AA2589"/>
      <c r="AB2589"/>
    </row>
    <row r="2590" spans="1:28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4">
        <v>2199</v>
      </c>
      <c r="Q2590" s="7">
        <v>4398</v>
      </c>
      <c r="R2590" s="16">
        <v>1444.9218000000001</v>
      </c>
      <c r="S2590" s="12">
        <v>2889.8436000000002</v>
      </c>
      <c r="T2590" s="7">
        <f t="shared" si="80"/>
        <v>0</v>
      </c>
      <c r="U2590" s="3">
        <v>0</v>
      </c>
      <c r="V2590" s="7">
        <v>0</v>
      </c>
      <c r="W2590" s="7">
        <v>0</v>
      </c>
      <c r="X2590" s="2">
        <f t="shared" si="81"/>
        <v>2889.8436000000002</v>
      </c>
      <c r="Y2590" s="2">
        <v>0</v>
      </c>
      <c r="Z2590" s="2">
        <v>0</v>
      </c>
      <c r="AA2590"/>
      <c r="AB2590"/>
    </row>
    <row r="2591" spans="1:28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4">
        <v>1999</v>
      </c>
      <c r="Q2591" s="7">
        <v>3998</v>
      </c>
      <c r="R2591" s="16">
        <v>1313.5050000000001</v>
      </c>
      <c r="S2591" s="12">
        <v>2627.01</v>
      </c>
      <c r="T2591" s="7">
        <f t="shared" si="80"/>
        <v>0</v>
      </c>
      <c r="U2591" s="3">
        <v>0</v>
      </c>
      <c r="V2591" s="7">
        <v>0</v>
      </c>
      <c r="W2591" s="7">
        <v>0</v>
      </c>
      <c r="X2591" s="2">
        <f t="shared" si="81"/>
        <v>2627.01</v>
      </c>
      <c r="Y2591" s="2">
        <v>0</v>
      </c>
      <c r="Z2591" s="2">
        <v>0</v>
      </c>
      <c r="AA2591"/>
      <c r="AB2591"/>
    </row>
    <row r="2592" spans="1:28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4">
        <v>1399</v>
      </c>
      <c r="Q2592" s="7">
        <v>1399</v>
      </c>
      <c r="R2592" s="16">
        <v>919.25459999999998</v>
      </c>
      <c r="S2592" s="12">
        <v>919.25459999999998</v>
      </c>
      <c r="T2592" s="7">
        <f t="shared" si="80"/>
        <v>0</v>
      </c>
      <c r="U2592" s="3">
        <v>0</v>
      </c>
      <c r="V2592" s="7">
        <v>0</v>
      </c>
      <c r="W2592" s="7">
        <v>0</v>
      </c>
      <c r="X2592" s="2">
        <f t="shared" si="81"/>
        <v>919.25459999999998</v>
      </c>
      <c r="Y2592" s="2">
        <v>0</v>
      </c>
      <c r="Z2592" s="2">
        <v>0</v>
      </c>
      <c r="AA2592"/>
      <c r="AB2592"/>
    </row>
    <row r="2593" spans="1:28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4">
        <v>2199</v>
      </c>
      <c r="Q2593" s="7">
        <v>2199</v>
      </c>
      <c r="R2593" s="16">
        <v>1444.9218000000001</v>
      </c>
      <c r="S2593" s="12">
        <v>1444.9218000000001</v>
      </c>
      <c r="T2593" s="7">
        <f t="shared" si="80"/>
        <v>0</v>
      </c>
      <c r="U2593" s="3">
        <v>0</v>
      </c>
      <c r="V2593" s="7">
        <v>0</v>
      </c>
      <c r="W2593" s="7">
        <v>0</v>
      </c>
      <c r="X2593" s="2">
        <f t="shared" si="81"/>
        <v>1444.9218000000001</v>
      </c>
      <c r="Y2593" s="2">
        <v>0</v>
      </c>
      <c r="Z2593" s="2">
        <v>0</v>
      </c>
      <c r="AA2593"/>
      <c r="AB2593"/>
    </row>
    <row r="2594" spans="1:28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4">
        <v>2199</v>
      </c>
      <c r="Q2594" s="7">
        <v>2199</v>
      </c>
      <c r="R2594" s="16">
        <v>1444.9218000000001</v>
      </c>
      <c r="S2594" s="12">
        <v>1444.9218000000001</v>
      </c>
      <c r="T2594" s="7">
        <f t="shared" si="80"/>
        <v>0</v>
      </c>
      <c r="U2594" s="3">
        <v>0</v>
      </c>
      <c r="V2594" s="7">
        <v>0</v>
      </c>
      <c r="W2594" s="7">
        <v>0</v>
      </c>
      <c r="X2594" s="2">
        <f t="shared" si="81"/>
        <v>1444.9218000000001</v>
      </c>
      <c r="Y2594" s="2">
        <v>0</v>
      </c>
      <c r="Z2594" s="2">
        <v>0</v>
      </c>
      <c r="AA2594"/>
      <c r="AB2594"/>
    </row>
    <row r="2595" spans="1:28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4">
        <v>1399</v>
      </c>
      <c r="Q2595" s="7">
        <v>1399</v>
      </c>
      <c r="R2595" s="16">
        <v>919.25459999999998</v>
      </c>
      <c r="S2595" s="12">
        <v>919.25459999999998</v>
      </c>
      <c r="T2595" s="7">
        <f t="shared" si="80"/>
        <v>0</v>
      </c>
      <c r="U2595" s="3">
        <v>0</v>
      </c>
      <c r="V2595" s="7">
        <v>0</v>
      </c>
      <c r="W2595" s="7">
        <v>0</v>
      </c>
      <c r="X2595" s="2">
        <f t="shared" si="81"/>
        <v>919.25459999999998</v>
      </c>
      <c r="Y2595" s="2">
        <v>0</v>
      </c>
      <c r="Z2595" s="2">
        <v>0</v>
      </c>
      <c r="AA2595"/>
      <c r="AB2595"/>
    </row>
    <row r="2596" spans="1:28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4">
        <v>1399</v>
      </c>
      <c r="Q2596" s="7">
        <v>2798</v>
      </c>
      <c r="R2596" s="16">
        <v>919.25459999999998</v>
      </c>
      <c r="S2596" s="12">
        <v>1838.5092</v>
      </c>
      <c r="T2596" s="7">
        <f t="shared" si="80"/>
        <v>0</v>
      </c>
      <c r="U2596" s="3">
        <v>0</v>
      </c>
      <c r="V2596" s="7">
        <v>0</v>
      </c>
      <c r="W2596" s="7">
        <v>0</v>
      </c>
      <c r="X2596" s="2">
        <f t="shared" si="81"/>
        <v>1838.5092</v>
      </c>
      <c r="Y2596" s="2">
        <v>0</v>
      </c>
      <c r="Z2596" s="2">
        <v>0</v>
      </c>
      <c r="AA2596"/>
      <c r="AB2596"/>
    </row>
    <row r="2597" spans="1:28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4">
        <v>1399</v>
      </c>
      <c r="Q2597" s="7">
        <v>1399</v>
      </c>
      <c r="R2597" s="16">
        <v>919.25459999999998</v>
      </c>
      <c r="S2597" s="12">
        <v>919.25459999999998</v>
      </c>
      <c r="T2597" s="7">
        <f t="shared" si="80"/>
        <v>0</v>
      </c>
      <c r="U2597" s="3">
        <v>0</v>
      </c>
      <c r="V2597" s="7">
        <v>0</v>
      </c>
      <c r="W2597" s="7">
        <v>0</v>
      </c>
      <c r="X2597" s="2">
        <f t="shared" si="81"/>
        <v>919.25459999999998</v>
      </c>
      <c r="Y2597" s="2">
        <v>0</v>
      </c>
      <c r="Z2597" s="2">
        <v>0</v>
      </c>
      <c r="AA2597"/>
      <c r="AB2597"/>
    </row>
    <row r="2598" spans="1:28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4">
        <v>1399</v>
      </c>
      <c r="Q2598" s="7">
        <v>1399</v>
      </c>
      <c r="R2598" s="16">
        <v>919.25459999999998</v>
      </c>
      <c r="S2598" s="12">
        <v>919.25459999999998</v>
      </c>
      <c r="T2598" s="7">
        <f t="shared" si="80"/>
        <v>0</v>
      </c>
      <c r="U2598" s="3">
        <v>0</v>
      </c>
      <c r="V2598" s="7">
        <v>0</v>
      </c>
      <c r="W2598" s="7">
        <v>0</v>
      </c>
      <c r="X2598" s="2">
        <f t="shared" si="81"/>
        <v>919.25459999999998</v>
      </c>
      <c r="Y2598" s="2">
        <v>0</v>
      </c>
      <c r="Z2598" s="2">
        <v>0</v>
      </c>
      <c r="AA2598"/>
      <c r="AB2598"/>
    </row>
    <row r="2599" spans="1:28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4">
        <v>1399</v>
      </c>
      <c r="Q2599" s="7">
        <v>2798</v>
      </c>
      <c r="R2599" s="16">
        <v>919.25459999999998</v>
      </c>
      <c r="S2599" s="12">
        <v>1838.5092</v>
      </c>
      <c r="T2599" s="7">
        <f t="shared" si="80"/>
        <v>0</v>
      </c>
      <c r="U2599" s="3">
        <v>0</v>
      </c>
      <c r="V2599" s="7">
        <v>0</v>
      </c>
      <c r="W2599" s="7">
        <v>0</v>
      </c>
      <c r="X2599" s="2">
        <f t="shared" si="81"/>
        <v>1838.5092</v>
      </c>
      <c r="Y2599" s="2">
        <v>0</v>
      </c>
      <c r="Z2599" s="2">
        <v>0</v>
      </c>
      <c r="AA2599"/>
      <c r="AB2599"/>
    </row>
    <row r="2600" spans="1:28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4">
        <v>1399</v>
      </c>
      <c r="Q2600" s="7">
        <v>1399</v>
      </c>
      <c r="R2600" s="16">
        <v>919.25459999999998</v>
      </c>
      <c r="S2600" s="12">
        <v>919.25459999999998</v>
      </c>
      <c r="T2600" s="7">
        <f t="shared" si="80"/>
        <v>0</v>
      </c>
      <c r="U2600" s="3">
        <v>0</v>
      </c>
      <c r="V2600" s="7">
        <v>0</v>
      </c>
      <c r="W2600" s="7">
        <v>0</v>
      </c>
      <c r="X2600" s="2">
        <f t="shared" si="81"/>
        <v>919.25459999999998</v>
      </c>
      <c r="Y2600" s="2">
        <v>0</v>
      </c>
      <c r="Z2600" s="2">
        <v>0</v>
      </c>
      <c r="AA2600"/>
      <c r="AB2600"/>
    </row>
    <row r="2601" spans="1:28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4">
        <v>1399</v>
      </c>
      <c r="Q2601" s="7">
        <v>1399</v>
      </c>
      <c r="R2601" s="16">
        <v>919.25459999999998</v>
      </c>
      <c r="S2601" s="12">
        <v>919.25459999999998</v>
      </c>
      <c r="T2601" s="7">
        <f t="shared" si="80"/>
        <v>0</v>
      </c>
      <c r="U2601" s="3">
        <v>0</v>
      </c>
      <c r="V2601" s="7">
        <v>0</v>
      </c>
      <c r="W2601" s="7">
        <v>0</v>
      </c>
      <c r="X2601" s="2">
        <f t="shared" si="81"/>
        <v>919.25459999999998</v>
      </c>
      <c r="Y2601" s="2">
        <v>0</v>
      </c>
      <c r="Z2601" s="2">
        <v>0</v>
      </c>
      <c r="AA2601"/>
      <c r="AB2601"/>
    </row>
    <row r="2602" spans="1:28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4">
        <v>1399</v>
      </c>
      <c r="Q2602" s="7">
        <v>1399</v>
      </c>
      <c r="R2602" s="16">
        <v>919.25459999999998</v>
      </c>
      <c r="S2602" s="12">
        <v>919.25459999999998</v>
      </c>
      <c r="T2602" s="7">
        <f t="shared" si="80"/>
        <v>0</v>
      </c>
      <c r="U2602" s="3">
        <v>0</v>
      </c>
      <c r="V2602" s="7">
        <v>0</v>
      </c>
      <c r="W2602" s="7">
        <v>0</v>
      </c>
      <c r="X2602" s="2">
        <f t="shared" si="81"/>
        <v>919.25459999999998</v>
      </c>
      <c r="Y2602" s="2">
        <v>0</v>
      </c>
      <c r="Z2602" s="2">
        <v>0</v>
      </c>
      <c r="AA2602"/>
      <c r="AB2602"/>
    </row>
    <row r="2603" spans="1:28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4">
        <v>1399</v>
      </c>
      <c r="Q2603" s="7">
        <v>2798</v>
      </c>
      <c r="R2603" s="16">
        <v>919.25459999999998</v>
      </c>
      <c r="S2603" s="12">
        <v>1838.5092</v>
      </c>
      <c r="T2603" s="7">
        <f t="shared" si="80"/>
        <v>0</v>
      </c>
      <c r="U2603" s="3">
        <v>0</v>
      </c>
      <c r="V2603" s="7">
        <v>0</v>
      </c>
      <c r="W2603" s="7">
        <v>0</v>
      </c>
      <c r="X2603" s="2">
        <f t="shared" si="81"/>
        <v>1838.5092</v>
      </c>
      <c r="Y2603" s="2">
        <v>0</v>
      </c>
      <c r="Z2603" s="2">
        <v>0</v>
      </c>
      <c r="AA2603"/>
      <c r="AB2603"/>
    </row>
    <row r="2604" spans="1:28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4">
        <v>2999</v>
      </c>
      <c r="Q2604" s="7">
        <v>2999</v>
      </c>
      <c r="R2604" s="16">
        <v>1970.5788</v>
      </c>
      <c r="S2604" s="12">
        <v>1970.5788</v>
      </c>
      <c r="T2604" s="7">
        <f t="shared" si="80"/>
        <v>0</v>
      </c>
      <c r="U2604" s="3">
        <v>0</v>
      </c>
      <c r="V2604" s="7">
        <v>0</v>
      </c>
      <c r="W2604" s="7">
        <v>0</v>
      </c>
      <c r="X2604" s="2">
        <f t="shared" si="81"/>
        <v>1970.5788</v>
      </c>
      <c r="Y2604" s="2">
        <v>0</v>
      </c>
      <c r="Z2604" s="2">
        <v>0</v>
      </c>
      <c r="AA2604"/>
      <c r="AB2604"/>
    </row>
    <row r="2605" spans="1:28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4">
        <v>1399</v>
      </c>
      <c r="Q2605" s="7">
        <v>1399</v>
      </c>
      <c r="R2605" s="16">
        <v>919.25459999999998</v>
      </c>
      <c r="S2605" s="12">
        <v>919.25459999999998</v>
      </c>
      <c r="T2605" s="7">
        <f t="shared" si="80"/>
        <v>0</v>
      </c>
      <c r="U2605" s="3">
        <v>0</v>
      </c>
      <c r="V2605" s="7">
        <v>0</v>
      </c>
      <c r="W2605" s="7">
        <v>0</v>
      </c>
      <c r="X2605" s="2">
        <f t="shared" si="81"/>
        <v>919.25459999999998</v>
      </c>
      <c r="Y2605" s="2">
        <v>0</v>
      </c>
      <c r="Z2605" s="2">
        <v>0</v>
      </c>
      <c r="AA2605"/>
      <c r="AB2605"/>
    </row>
    <row r="2606" spans="1:28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4">
        <v>1399</v>
      </c>
      <c r="Q2606" s="7">
        <v>1399</v>
      </c>
      <c r="R2606" s="16">
        <v>919.25459999999998</v>
      </c>
      <c r="S2606" s="12">
        <v>919.25459999999998</v>
      </c>
      <c r="T2606" s="7">
        <f t="shared" si="80"/>
        <v>0</v>
      </c>
      <c r="U2606" s="3">
        <v>0</v>
      </c>
      <c r="V2606" s="7">
        <v>0</v>
      </c>
      <c r="W2606" s="7">
        <v>0</v>
      </c>
      <c r="X2606" s="2">
        <f t="shared" si="81"/>
        <v>919.25459999999998</v>
      </c>
      <c r="Y2606" s="2">
        <v>0</v>
      </c>
      <c r="Z2606" s="2">
        <v>0</v>
      </c>
      <c r="AA2606"/>
      <c r="AB2606"/>
    </row>
    <row r="2607" spans="1:28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4">
        <v>2999</v>
      </c>
      <c r="Q2607" s="7">
        <v>2999</v>
      </c>
      <c r="R2607" s="16">
        <v>1970.5788</v>
      </c>
      <c r="S2607" s="12">
        <v>1970.5788</v>
      </c>
      <c r="T2607" s="7">
        <f t="shared" si="80"/>
        <v>0</v>
      </c>
      <c r="U2607" s="3">
        <v>0</v>
      </c>
      <c r="V2607" s="7">
        <v>0</v>
      </c>
      <c r="W2607" s="7">
        <v>0</v>
      </c>
      <c r="X2607" s="2">
        <f t="shared" si="81"/>
        <v>1970.5788</v>
      </c>
      <c r="Y2607" s="2">
        <v>0</v>
      </c>
      <c r="Z2607" s="2">
        <v>0</v>
      </c>
      <c r="AA2607"/>
      <c r="AB2607"/>
    </row>
    <row r="2608" spans="1:28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4">
        <v>2999</v>
      </c>
      <c r="Q2608" s="7">
        <v>5998</v>
      </c>
      <c r="R2608" s="16">
        <v>1970.5788</v>
      </c>
      <c r="S2608" s="12">
        <v>3941.1576</v>
      </c>
      <c r="T2608" s="7">
        <f t="shared" si="80"/>
        <v>0</v>
      </c>
      <c r="U2608" s="3">
        <v>0</v>
      </c>
      <c r="V2608" s="7">
        <v>0</v>
      </c>
      <c r="W2608" s="7">
        <v>0</v>
      </c>
      <c r="X2608" s="2">
        <f t="shared" si="81"/>
        <v>3941.1576</v>
      </c>
      <c r="Y2608" s="2">
        <v>0</v>
      </c>
      <c r="Z2608" s="2">
        <v>0</v>
      </c>
      <c r="AA2608"/>
      <c r="AB2608"/>
    </row>
    <row r="2609" spans="1:28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4">
        <v>2999</v>
      </c>
      <c r="Q2609" s="7">
        <v>5998</v>
      </c>
      <c r="R2609" s="16">
        <v>1970.5788</v>
      </c>
      <c r="S2609" s="12">
        <v>3941.1576</v>
      </c>
      <c r="T2609" s="7">
        <f t="shared" si="80"/>
        <v>0</v>
      </c>
      <c r="U2609" s="3">
        <v>0</v>
      </c>
      <c r="V2609" s="7">
        <v>0</v>
      </c>
      <c r="W2609" s="7">
        <v>0</v>
      </c>
      <c r="X2609" s="2">
        <f t="shared" si="81"/>
        <v>3941.1576</v>
      </c>
      <c r="Y2609" s="2">
        <v>0</v>
      </c>
      <c r="Z2609" s="2">
        <v>0</v>
      </c>
      <c r="AA2609"/>
      <c r="AB2609"/>
    </row>
    <row r="2610" spans="1:28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4">
        <v>2999</v>
      </c>
      <c r="Q2610" s="7">
        <v>5998</v>
      </c>
      <c r="R2610" s="16">
        <v>1970.5788</v>
      </c>
      <c r="S2610" s="12">
        <v>3941.1576</v>
      </c>
      <c r="T2610" s="7">
        <f t="shared" si="80"/>
        <v>0</v>
      </c>
      <c r="U2610" s="3">
        <v>0</v>
      </c>
      <c r="V2610" s="7">
        <v>0</v>
      </c>
      <c r="W2610" s="7">
        <v>0</v>
      </c>
      <c r="X2610" s="2">
        <f t="shared" si="81"/>
        <v>3941.1576</v>
      </c>
      <c r="Y2610" s="2">
        <v>0</v>
      </c>
      <c r="Z2610" s="2">
        <v>0</v>
      </c>
      <c r="AA2610"/>
      <c r="AB2610"/>
    </row>
    <row r="2611" spans="1:28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4">
        <v>2999</v>
      </c>
      <c r="Q2611" s="7">
        <v>5998</v>
      </c>
      <c r="R2611" s="16">
        <v>1970.5788</v>
      </c>
      <c r="S2611" s="12">
        <v>3941.1576</v>
      </c>
      <c r="T2611" s="7">
        <f t="shared" si="80"/>
        <v>0</v>
      </c>
      <c r="U2611" s="3">
        <v>0</v>
      </c>
      <c r="V2611" s="7">
        <v>0</v>
      </c>
      <c r="W2611" s="7">
        <v>0</v>
      </c>
      <c r="X2611" s="2">
        <f t="shared" si="81"/>
        <v>3941.1576</v>
      </c>
      <c r="Y2611" s="2">
        <v>0</v>
      </c>
      <c r="Z2611" s="2">
        <v>0</v>
      </c>
      <c r="AA2611"/>
      <c r="AB2611"/>
    </row>
    <row r="2612" spans="1:28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4">
        <v>2999</v>
      </c>
      <c r="Q2612" s="7">
        <v>5998</v>
      </c>
      <c r="R2612" s="16">
        <v>1970.5788</v>
      </c>
      <c r="S2612" s="12">
        <v>3941.1576</v>
      </c>
      <c r="T2612" s="7">
        <f t="shared" si="80"/>
        <v>0</v>
      </c>
      <c r="U2612" s="3">
        <v>0</v>
      </c>
      <c r="V2612" s="7">
        <v>0</v>
      </c>
      <c r="W2612" s="7">
        <v>0</v>
      </c>
      <c r="X2612" s="2">
        <f t="shared" si="81"/>
        <v>3941.1576</v>
      </c>
      <c r="Y2612" s="2">
        <v>0</v>
      </c>
      <c r="Z2612" s="2">
        <v>0</v>
      </c>
      <c r="AA2612"/>
      <c r="AB2612"/>
    </row>
    <row r="2613" spans="1:28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4">
        <v>1399</v>
      </c>
      <c r="Q2613" s="7">
        <v>1399</v>
      </c>
      <c r="R2613" s="16">
        <v>919.25459999999998</v>
      </c>
      <c r="S2613" s="12">
        <v>919.25459999999998</v>
      </c>
      <c r="T2613" s="7">
        <f t="shared" si="80"/>
        <v>0</v>
      </c>
      <c r="U2613" s="3">
        <v>0</v>
      </c>
      <c r="V2613" s="7">
        <v>0</v>
      </c>
      <c r="W2613" s="7">
        <v>0</v>
      </c>
      <c r="X2613" s="2">
        <f t="shared" si="81"/>
        <v>919.25459999999998</v>
      </c>
      <c r="Y2613" s="2">
        <v>0</v>
      </c>
      <c r="Z2613" s="2">
        <v>0</v>
      </c>
      <c r="AA2613"/>
      <c r="AB2613"/>
    </row>
    <row r="2614" spans="1:28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4">
        <v>1399</v>
      </c>
      <c r="Q2614" s="7">
        <v>2798</v>
      </c>
      <c r="R2614" s="16">
        <v>919.25459999999998</v>
      </c>
      <c r="S2614" s="12">
        <v>1838.5092</v>
      </c>
      <c r="T2614" s="7">
        <f t="shared" si="80"/>
        <v>0</v>
      </c>
      <c r="U2614" s="3">
        <v>0</v>
      </c>
      <c r="V2614" s="7">
        <v>0</v>
      </c>
      <c r="W2614" s="7">
        <v>0</v>
      </c>
      <c r="X2614" s="2">
        <f t="shared" si="81"/>
        <v>1838.5092</v>
      </c>
      <c r="Y2614" s="2">
        <v>0</v>
      </c>
      <c r="Z2614" s="2">
        <v>0</v>
      </c>
      <c r="AA2614"/>
      <c r="AB2614"/>
    </row>
    <row r="2615" spans="1:28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4">
        <v>1399</v>
      </c>
      <c r="Q2615" s="7">
        <v>1399</v>
      </c>
      <c r="R2615" s="16">
        <v>919.25459999999998</v>
      </c>
      <c r="S2615" s="12">
        <v>919.25459999999998</v>
      </c>
      <c r="T2615" s="7">
        <f t="shared" si="80"/>
        <v>0</v>
      </c>
      <c r="U2615" s="3">
        <v>0</v>
      </c>
      <c r="V2615" s="7">
        <v>0</v>
      </c>
      <c r="W2615" s="7">
        <v>0</v>
      </c>
      <c r="X2615" s="2">
        <f t="shared" si="81"/>
        <v>919.25459999999998</v>
      </c>
      <c r="Y2615" s="2">
        <v>0</v>
      </c>
      <c r="Z2615" s="2">
        <v>0</v>
      </c>
      <c r="AA2615"/>
      <c r="AB2615"/>
    </row>
    <row r="2616" spans="1:28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4">
        <v>1399</v>
      </c>
      <c r="Q2616" s="7">
        <v>1399</v>
      </c>
      <c r="R2616" s="16">
        <v>919.25459999999998</v>
      </c>
      <c r="S2616" s="12">
        <v>919.25459999999998</v>
      </c>
      <c r="T2616" s="7">
        <f t="shared" si="80"/>
        <v>0</v>
      </c>
      <c r="U2616" s="3">
        <v>0</v>
      </c>
      <c r="V2616" s="7">
        <v>0</v>
      </c>
      <c r="W2616" s="7">
        <v>0</v>
      </c>
      <c r="X2616" s="2">
        <f t="shared" si="81"/>
        <v>919.25459999999998</v>
      </c>
      <c r="Y2616" s="2">
        <v>0</v>
      </c>
      <c r="Z2616" s="2">
        <v>0</v>
      </c>
      <c r="AA2616"/>
      <c r="AB2616"/>
    </row>
    <row r="2617" spans="1:28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4">
        <v>2883</v>
      </c>
      <c r="Q2617" s="7">
        <v>28830</v>
      </c>
      <c r="R2617" s="16">
        <v>1229</v>
      </c>
      <c r="S2617" s="12">
        <v>12290</v>
      </c>
      <c r="T2617" s="7">
        <f t="shared" si="80"/>
        <v>0</v>
      </c>
      <c r="U2617" s="3">
        <v>0</v>
      </c>
      <c r="V2617" s="7">
        <v>0</v>
      </c>
      <c r="W2617" s="7">
        <v>0</v>
      </c>
      <c r="X2617" s="2">
        <f t="shared" si="81"/>
        <v>12290</v>
      </c>
      <c r="Y2617" s="2">
        <v>0</v>
      </c>
      <c r="Z2617" s="2">
        <v>0</v>
      </c>
      <c r="AA2617"/>
      <c r="AB2617"/>
    </row>
    <row r="2618" spans="1:28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4">
        <v>7809</v>
      </c>
      <c r="Q2618" s="7">
        <v>25379.25</v>
      </c>
      <c r="R2618" s="16">
        <v>3279</v>
      </c>
      <c r="S2618" s="12">
        <v>10656.75</v>
      </c>
      <c r="T2618" s="7">
        <f t="shared" si="80"/>
        <v>0</v>
      </c>
      <c r="U2618" s="3">
        <v>0</v>
      </c>
      <c r="V2618" s="7">
        <v>0</v>
      </c>
      <c r="W2618" s="7">
        <v>0</v>
      </c>
      <c r="X2618" s="2">
        <f t="shared" si="81"/>
        <v>10656.75</v>
      </c>
      <c r="Y2618" s="2">
        <v>0</v>
      </c>
      <c r="Z2618" s="2">
        <v>0</v>
      </c>
      <c r="AA2618"/>
      <c r="AB2618"/>
    </row>
    <row r="2619" spans="1:28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4">
        <v>795</v>
      </c>
      <c r="Q2619" s="7">
        <v>10335</v>
      </c>
      <c r="R2619" s="16">
        <v>323</v>
      </c>
      <c r="S2619" s="12">
        <v>4199</v>
      </c>
      <c r="T2619" s="7">
        <f t="shared" si="80"/>
        <v>0</v>
      </c>
      <c r="U2619" s="3">
        <v>0</v>
      </c>
      <c r="V2619" s="7">
        <v>0</v>
      </c>
      <c r="W2619" s="7">
        <v>0</v>
      </c>
      <c r="X2619" s="2">
        <f t="shared" si="81"/>
        <v>4199</v>
      </c>
      <c r="Y2619" s="2">
        <v>0</v>
      </c>
      <c r="Z2619" s="2">
        <v>0</v>
      </c>
      <c r="AA2619"/>
      <c r="AB2619"/>
    </row>
    <row r="2620" spans="1:28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4">
        <v>2959</v>
      </c>
      <c r="Q2620" s="7">
        <v>9616.75</v>
      </c>
      <c r="R2620" s="16">
        <v>1178</v>
      </c>
      <c r="S2620" s="12">
        <v>3828.5</v>
      </c>
      <c r="T2620" s="7">
        <f t="shared" si="80"/>
        <v>0</v>
      </c>
      <c r="U2620" s="3">
        <v>0</v>
      </c>
      <c r="V2620" s="7">
        <v>0</v>
      </c>
      <c r="W2620" s="7">
        <v>0</v>
      </c>
      <c r="X2620" s="2">
        <f t="shared" si="81"/>
        <v>3828.5</v>
      </c>
      <c r="Y2620" s="2">
        <v>0</v>
      </c>
      <c r="Z2620" s="2">
        <v>0</v>
      </c>
      <c r="AA2620"/>
      <c r="AB2620"/>
    </row>
    <row r="2621" spans="1:28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4">
        <v>3115</v>
      </c>
      <c r="Q2621" s="7">
        <v>31150</v>
      </c>
      <c r="R2621" s="16">
        <v>1229</v>
      </c>
      <c r="S2621" s="12">
        <v>12290</v>
      </c>
      <c r="T2621" s="7">
        <f t="shared" si="80"/>
        <v>0</v>
      </c>
      <c r="U2621" s="3">
        <v>0</v>
      </c>
      <c r="V2621" s="7">
        <v>0</v>
      </c>
      <c r="W2621" s="7">
        <v>0</v>
      </c>
      <c r="X2621" s="2">
        <f t="shared" si="81"/>
        <v>12290</v>
      </c>
      <c r="Y2621" s="2">
        <v>0</v>
      </c>
      <c r="Z2621" s="2">
        <v>0</v>
      </c>
      <c r="AA2621"/>
      <c r="AB2621"/>
    </row>
    <row r="2622" spans="1:28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4">
        <v>1071</v>
      </c>
      <c r="Q2622" s="7">
        <v>13923</v>
      </c>
      <c r="R2622" s="16">
        <v>431</v>
      </c>
      <c r="S2622" s="12">
        <v>5603</v>
      </c>
      <c r="T2622" s="7">
        <f t="shared" si="80"/>
        <v>0</v>
      </c>
      <c r="U2622" s="3">
        <v>0</v>
      </c>
      <c r="V2622" s="7">
        <v>0</v>
      </c>
      <c r="W2622" s="7">
        <v>0</v>
      </c>
      <c r="X2622" s="2">
        <f t="shared" si="81"/>
        <v>5603</v>
      </c>
      <c r="Y2622" s="2">
        <v>0</v>
      </c>
      <c r="Z2622" s="2">
        <v>0</v>
      </c>
      <c r="AA2622"/>
      <c r="AB2622"/>
    </row>
    <row r="2623" spans="1:28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4">
        <v>1007</v>
      </c>
      <c r="Q2623" s="7">
        <v>13091</v>
      </c>
      <c r="R2623" s="16">
        <v>431</v>
      </c>
      <c r="S2623" s="12">
        <v>5603</v>
      </c>
      <c r="T2623" s="7">
        <f t="shared" si="80"/>
        <v>0</v>
      </c>
      <c r="U2623" s="3">
        <v>0</v>
      </c>
      <c r="V2623" s="7">
        <v>0</v>
      </c>
      <c r="W2623" s="7">
        <v>0</v>
      </c>
      <c r="X2623" s="2">
        <f t="shared" si="81"/>
        <v>5603</v>
      </c>
      <c r="Y2623" s="2">
        <v>0</v>
      </c>
      <c r="Z2623" s="2">
        <v>0</v>
      </c>
      <c r="AA2623"/>
      <c r="AB2623"/>
    </row>
    <row r="2624" spans="1:28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4">
        <v>1125</v>
      </c>
      <c r="Q2624" s="7">
        <v>12600</v>
      </c>
      <c r="R2624" s="16">
        <v>515</v>
      </c>
      <c r="S2624" s="12">
        <v>5768</v>
      </c>
      <c r="T2624" s="7">
        <f t="shared" si="80"/>
        <v>0</v>
      </c>
      <c r="U2624" s="3">
        <v>0</v>
      </c>
      <c r="V2624" s="7">
        <v>0</v>
      </c>
      <c r="W2624" s="7">
        <v>0</v>
      </c>
      <c r="X2624" s="2">
        <f t="shared" si="81"/>
        <v>5768</v>
      </c>
      <c r="Y2624" s="2">
        <v>0</v>
      </c>
      <c r="Z2624" s="2">
        <v>0</v>
      </c>
      <c r="AA2624"/>
      <c r="AB2624"/>
    </row>
    <row r="2625" spans="1:28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4">
        <v>1125</v>
      </c>
      <c r="Q2625" s="7">
        <v>12600</v>
      </c>
      <c r="R2625" s="16">
        <v>515</v>
      </c>
      <c r="S2625" s="12">
        <v>5768</v>
      </c>
      <c r="T2625" s="7">
        <f t="shared" si="80"/>
        <v>0</v>
      </c>
      <c r="U2625" s="3">
        <v>0</v>
      </c>
      <c r="V2625" s="7">
        <v>0</v>
      </c>
      <c r="W2625" s="7">
        <v>0</v>
      </c>
      <c r="X2625" s="2">
        <f t="shared" si="81"/>
        <v>5768</v>
      </c>
      <c r="Y2625" s="2">
        <v>0</v>
      </c>
      <c r="Z2625" s="2">
        <v>0</v>
      </c>
      <c r="AA2625"/>
      <c r="AB2625"/>
    </row>
    <row r="2626" spans="1:28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4">
        <v>1061</v>
      </c>
      <c r="Q2626" s="7">
        <v>11883.199999999999</v>
      </c>
      <c r="R2626" s="16">
        <v>515</v>
      </c>
      <c r="S2626" s="12">
        <v>5768</v>
      </c>
      <c r="T2626" s="7">
        <f t="shared" ref="T2626:T2689" si="82">ROUND( ((V2626*100)/S2626),1)</f>
        <v>0</v>
      </c>
      <c r="U2626" s="3">
        <v>0</v>
      </c>
      <c r="V2626" s="7">
        <v>0</v>
      </c>
      <c r="W2626" s="7">
        <v>0</v>
      </c>
      <c r="X2626" s="2">
        <f t="shared" ref="X2626:X2689" si="83">S2626+V2626+W2626</f>
        <v>5768</v>
      </c>
      <c r="Y2626" s="2">
        <v>0</v>
      </c>
      <c r="Z2626" s="2">
        <v>0</v>
      </c>
      <c r="AA2626"/>
      <c r="AB2626"/>
    </row>
    <row r="2627" spans="1:28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4">
        <v>1125</v>
      </c>
      <c r="Q2627" s="7">
        <v>9000</v>
      </c>
      <c r="R2627" s="16">
        <v>515</v>
      </c>
      <c r="S2627" s="12">
        <v>4120</v>
      </c>
      <c r="T2627" s="7">
        <f t="shared" si="82"/>
        <v>0</v>
      </c>
      <c r="U2627" s="3">
        <v>0</v>
      </c>
      <c r="V2627" s="7">
        <v>0</v>
      </c>
      <c r="W2627" s="7">
        <v>0</v>
      </c>
      <c r="X2627" s="2">
        <f t="shared" si="83"/>
        <v>4120</v>
      </c>
      <c r="Y2627" s="2">
        <v>0</v>
      </c>
      <c r="Z2627" s="2">
        <v>0</v>
      </c>
      <c r="AA2627"/>
      <c r="AB2627"/>
    </row>
    <row r="2628" spans="1:28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4">
        <v>1061</v>
      </c>
      <c r="Q2628" s="7">
        <v>11883.199999999999</v>
      </c>
      <c r="R2628" s="16">
        <v>515</v>
      </c>
      <c r="S2628" s="12">
        <v>5768</v>
      </c>
      <c r="T2628" s="7">
        <f t="shared" si="82"/>
        <v>0</v>
      </c>
      <c r="U2628" s="3">
        <v>0</v>
      </c>
      <c r="V2628" s="7">
        <v>0</v>
      </c>
      <c r="W2628" s="7">
        <v>0</v>
      </c>
      <c r="X2628" s="2">
        <f t="shared" si="83"/>
        <v>5768</v>
      </c>
      <c r="Y2628" s="2">
        <v>0</v>
      </c>
      <c r="Z2628" s="2">
        <v>0</v>
      </c>
      <c r="AA2628"/>
      <c r="AB2628"/>
    </row>
    <row r="2629" spans="1:28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4">
        <v>1225</v>
      </c>
      <c r="Q2629" s="7">
        <v>9800</v>
      </c>
      <c r="R2629" s="16">
        <v>595</v>
      </c>
      <c r="S2629" s="12">
        <v>4760</v>
      </c>
      <c r="T2629" s="7">
        <f t="shared" si="82"/>
        <v>0</v>
      </c>
      <c r="U2629" s="3">
        <v>0</v>
      </c>
      <c r="V2629" s="7">
        <v>0</v>
      </c>
      <c r="W2629" s="7">
        <v>0</v>
      </c>
      <c r="X2629" s="2">
        <f t="shared" si="83"/>
        <v>4760</v>
      </c>
      <c r="Y2629" s="2">
        <v>0</v>
      </c>
      <c r="Z2629" s="2">
        <v>0</v>
      </c>
      <c r="AA2629"/>
      <c r="AB2629"/>
    </row>
    <row r="2630" spans="1:28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4">
        <v>2235</v>
      </c>
      <c r="Q2630" s="7">
        <v>3911.25</v>
      </c>
      <c r="R2630" s="16">
        <v>955</v>
      </c>
      <c r="S2630" s="12">
        <v>1671.25</v>
      </c>
      <c r="T2630" s="7">
        <f t="shared" si="82"/>
        <v>0</v>
      </c>
      <c r="U2630" s="3">
        <v>0</v>
      </c>
      <c r="V2630" s="7">
        <v>0</v>
      </c>
      <c r="W2630" s="7">
        <v>0</v>
      </c>
      <c r="X2630" s="2">
        <f t="shared" si="83"/>
        <v>1671.25</v>
      </c>
      <c r="Y2630" s="2">
        <v>0</v>
      </c>
      <c r="Z2630" s="2">
        <v>0</v>
      </c>
      <c r="AA2630"/>
      <c r="AB2630"/>
    </row>
    <row r="2631" spans="1:28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4">
        <v>2959</v>
      </c>
      <c r="Q2631" s="7">
        <v>29590</v>
      </c>
      <c r="R2631" s="16">
        <v>1178</v>
      </c>
      <c r="S2631" s="12">
        <v>11780</v>
      </c>
      <c r="T2631" s="7">
        <f t="shared" si="82"/>
        <v>0</v>
      </c>
      <c r="U2631" s="3">
        <v>0</v>
      </c>
      <c r="V2631" s="7">
        <v>0</v>
      </c>
      <c r="W2631" s="7">
        <v>0</v>
      </c>
      <c r="X2631" s="2">
        <f t="shared" si="83"/>
        <v>11780</v>
      </c>
      <c r="Y2631" s="2">
        <v>0</v>
      </c>
      <c r="Z2631" s="2">
        <v>0</v>
      </c>
      <c r="AA2631"/>
      <c r="AB2631"/>
    </row>
    <row r="2632" spans="1:28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4">
        <v>1299</v>
      </c>
      <c r="Q2632" s="7">
        <v>14548.8</v>
      </c>
      <c r="R2632" s="16">
        <v>595</v>
      </c>
      <c r="S2632" s="12">
        <v>6664</v>
      </c>
      <c r="T2632" s="7">
        <f t="shared" si="82"/>
        <v>0</v>
      </c>
      <c r="U2632" s="3">
        <v>0</v>
      </c>
      <c r="V2632" s="7">
        <v>0</v>
      </c>
      <c r="W2632" s="7">
        <v>0</v>
      </c>
      <c r="X2632" s="2">
        <f t="shared" si="83"/>
        <v>6664</v>
      </c>
      <c r="Y2632" s="2">
        <v>0</v>
      </c>
      <c r="Z2632" s="2">
        <v>0</v>
      </c>
      <c r="AA2632"/>
      <c r="AB2632"/>
    </row>
    <row r="2633" spans="1:28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4">
        <v>2338</v>
      </c>
      <c r="Q2633" s="7">
        <v>16366</v>
      </c>
      <c r="R2633" s="16">
        <v>905</v>
      </c>
      <c r="S2633" s="12">
        <v>6335</v>
      </c>
      <c r="T2633" s="7">
        <f t="shared" si="82"/>
        <v>0</v>
      </c>
      <c r="U2633" s="3">
        <v>0</v>
      </c>
      <c r="V2633" s="7">
        <v>0</v>
      </c>
      <c r="W2633" s="7">
        <v>0</v>
      </c>
      <c r="X2633" s="2">
        <f t="shared" si="83"/>
        <v>6335</v>
      </c>
      <c r="Y2633" s="2">
        <v>0</v>
      </c>
      <c r="Z2633" s="2">
        <v>0</v>
      </c>
      <c r="AA2633"/>
      <c r="AB2633"/>
    </row>
    <row r="2634" spans="1:28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4">
        <v>2176</v>
      </c>
      <c r="Q2634" s="7">
        <v>15232</v>
      </c>
      <c r="R2634" s="16">
        <v>905</v>
      </c>
      <c r="S2634" s="12">
        <v>6335</v>
      </c>
      <c r="T2634" s="7">
        <f t="shared" si="82"/>
        <v>0</v>
      </c>
      <c r="U2634" s="3">
        <v>0</v>
      </c>
      <c r="V2634" s="7">
        <v>0</v>
      </c>
      <c r="W2634" s="7">
        <v>0</v>
      </c>
      <c r="X2634" s="2">
        <f t="shared" si="83"/>
        <v>6335</v>
      </c>
      <c r="Y2634" s="2">
        <v>0</v>
      </c>
      <c r="Z2634" s="2">
        <v>0</v>
      </c>
      <c r="AA2634"/>
      <c r="AB2634"/>
    </row>
    <row r="2635" spans="1:28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4">
        <v>5863</v>
      </c>
      <c r="Q2635" s="7">
        <v>19054.75</v>
      </c>
      <c r="R2635" s="16">
        <v>2254</v>
      </c>
      <c r="S2635" s="12">
        <v>7325.5</v>
      </c>
      <c r="T2635" s="7">
        <f t="shared" si="82"/>
        <v>0</v>
      </c>
      <c r="U2635" s="3">
        <v>0</v>
      </c>
      <c r="V2635" s="7">
        <v>0</v>
      </c>
      <c r="W2635" s="7">
        <v>0</v>
      </c>
      <c r="X2635" s="2">
        <f t="shared" si="83"/>
        <v>7325.5</v>
      </c>
      <c r="Y2635" s="2">
        <v>0</v>
      </c>
      <c r="Z2635" s="2">
        <v>0</v>
      </c>
      <c r="AA2635"/>
      <c r="AB2635"/>
    </row>
    <row r="2636" spans="1:28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4">
        <v>3904</v>
      </c>
      <c r="Q2636" s="7">
        <v>12688</v>
      </c>
      <c r="R2636" s="16">
        <v>1639</v>
      </c>
      <c r="S2636" s="12">
        <v>5326.75</v>
      </c>
      <c r="T2636" s="7">
        <f t="shared" si="82"/>
        <v>0</v>
      </c>
      <c r="U2636" s="3">
        <v>0</v>
      </c>
      <c r="V2636" s="7">
        <v>0</v>
      </c>
      <c r="W2636" s="7">
        <v>0</v>
      </c>
      <c r="X2636" s="2">
        <f t="shared" si="83"/>
        <v>5326.75</v>
      </c>
      <c r="Y2636" s="2">
        <v>0</v>
      </c>
      <c r="Z2636" s="2">
        <v>0</v>
      </c>
      <c r="AA2636"/>
      <c r="AB2636"/>
    </row>
    <row r="2637" spans="1:28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4">
        <v>966</v>
      </c>
      <c r="Q2637" s="7">
        <v>10819.199999999999</v>
      </c>
      <c r="R2637" s="16">
        <v>384</v>
      </c>
      <c r="S2637" s="12">
        <v>4300.7999999999993</v>
      </c>
      <c r="T2637" s="7">
        <f t="shared" si="82"/>
        <v>0</v>
      </c>
      <c r="U2637" s="3">
        <v>0</v>
      </c>
      <c r="V2637" s="7">
        <v>0</v>
      </c>
      <c r="W2637" s="7">
        <v>0</v>
      </c>
      <c r="X2637" s="2">
        <f t="shared" si="83"/>
        <v>4300.7999999999993</v>
      </c>
      <c r="Y2637" s="2">
        <v>0</v>
      </c>
      <c r="Z2637" s="2">
        <v>0</v>
      </c>
      <c r="AA2637"/>
      <c r="AB2637"/>
    </row>
    <row r="2638" spans="1:28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4">
        <v>3970</v>
      </c>
      <c r="Q2638" s="7">
        <v>13895</v>
      </c>
      <c r="R2638" s="16">
        <v>1769</v>
      </c>
      <c r="S2638" s="12">
        <v>6191.5</v>
      </c>
      <c r="T2638" s="7">
        <f t="shared" si="82"/>
        <v>0</v>
      </c>
      <c r="U2638" s="3">
        <v>0</v>
      </c>
      <c r="V2638" s="7">
        <v>0</v>
      </c>
      <c r="W2638" s="7">
        <v>0</v>
      </c>
      <c r="X2638" s="2">
        <f t="shared" si="83"/>
        <v>6191.5</v>
      </c>
      <c r="Y2638" s="2">
        <v>0</v>
      </c>
      <c r="Z2638" s="2">
        <v>0</v>
      </c>
      <c r="AA2638"/>
      <c r="AB2638"/>
    </row>
    <row r="2639" spans="1:28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4">
        <v>3171</v>
      </c>
      <c r="Q2639" s="7">
        <v>41223</v>
      </c>
      <c r="R2639" s="16">
        <v>1331</v>
      </c>
      <c r="S2639" s="12">
        <v>17303</v>
      </c>
      <c r="T2639" s="7">
        <f t="shared" si="82"/>
        <v>0</v>
      </c>
      <c r="U2639" s="3">
        <v>0</v>
      </c>
      <c r="V2639" s="7">
        <v>0</v>
      </c>
      <c r="W2639" s="7">
        <v>0</v>
      </c>
      <c r="X2639" s="2">
        <f t="shared" si="83"/>
        <v>17303</v>
      </c>
      <c r="Y2639" s="2">
        <v>0</v>
      </c>
      <c r="Z2639" s="2">
        <v>0</v>
      </c>
      <c r="AA2639"/>
      <c r="AB2639"/>
    </row>
    <row r="2640" spans="1:28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4">
        <v>1071</v>
      </c>
      <c r="Q2640" s="7">
        <v>11138.4</v>
      </c>
      <c r="R2640" s="16">
        <v>431</v>
      </c>
      <c r="S2640" s="12">
        <v>4482.4000000000005</v>
      </c>
      <c r="T2640" s="7">
        <f t="shared" si="82"/>
        <v>0</v>
      </c>
      <c r="U2640" s="3">
        <v>0</v>
      </c>
      <c r="V2640" s="7">
        <v>0</v>
      </c>
      <c r="W2640" s="7">
        <v>0</v>
      </c>
      <c r="X2640" s="2">
        <f t="shared" si="83"/>
        <v>4482.4000000000005</v>
      </c>
      <c r="Y2640" s="2">
        <v>0</v>
      </c>
      <c r="Z2640" s="2">
        <v>0</v>
      </c>
      <c r="AA2640"/>
      <c r="AB2640"/>
    </row>
    <row r="2641" spans="1:28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4">
        <v>3970</v>
      </c>
      <c r="Q2641" s="7">
        <v>39700</v>
      </c>
      <c r="R2641" s="16">
        <v>1769</v>
      </c>
      <c r="S2641" s="12">
        <v>17690</v>
      </c>
      <c r="T2641" s="7">
        <f t="shared" si="82"/>
        <v>0</v>
      </c>
      <c r="U2641" s="3">
        <v>0</v>
      </c>
      <c r="V2641" s="7">
        <v>0</v>
      </c>
      <c r="W2641" s="7">
        <v>0</v>
      </c>
      <c r="X2641" s="2">
        <f t="shared" si="83"/>
        <v>17690</v>
      </c>
      <c r="Y2641" s="2">
        <v>0</v>
      </c>
      <c r="Z2641" s="2">
        <v>0</v>
      </c>
      <c r="AA2641"/>
      <c r="AB2641"/>
    </row>
    <row r="2642" spans="1:28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4">
        <v>3029</v>
      </c>
      <c r="Q2642" s="7">
        <v>39377</v>
      </c>
      <c r="R2642" s="16">
        <v>1210</v>
      </c>
      <c r="S2642" s="12">
        <v>15730</v>
      </c>
      <c r="T2642" s="7">
        <f t="shared" si="82"/>
        <v>0</v>
      </c>
      <c r="U2642" s="3">
        <v>0</v>
      </c>
      <c r="V2642" s="7">
        <v>0</v>
      </c>
      <c r="W2642" s="7">
        <v>0</v>
      </c>
      <c r="X2642" s="2">
        <f t="shared" si="83"/>
        <v>15730</v>
      </c>
      <c r="Y2642" s="2">
        <v>0</v>
      </c>
      <c r="Z2642" s="2">
        <v>0</v>
      </c>
      <c r="AA2642"/>
      <c r="AB2642"/>
    </row>
    <row r="2643" spans="1:28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4">
        <v>765</v>
      </c>
      <c r="Q2643" s="7">
        <v>9792</v>
      </c>
      <c r="R2643" s="16">
        <v>306</v>
      </c>
      <c r="S2643" s="12">
        <v>3916.8</v>
      </c>
      <c r="T2643" s="7">
        <f t="shared" si="82"/>
        <v>5.0999999999999996</v>
      </c>
      <c r="U2643" s="3">
        <v>5.0999999999999997E-2</v>
      </c>
      <c r="V2643" s="7">
        <v>198.01600000000002</v>
      </c>
      <c r="W2643" s="7">
        <v>0</v>
      </c>
      <c r="X2643" s="2">
        <f t="shared" si="83"/>
        <v>4114.8159999999998</v>
      </c>
      <c r="Y2643" s="2">
        <v>0</v>
      </c>
      <c r="Z2643" s="2">
        <v>0</v>
      </c>
      <c r="AA2643"/>
      <c r="AB2643"/>
    </row>
    <row r="2644" spans="1:28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4">
        <v>765</v>
      </c>
      <c r="Q2644" s="7">
        <v>9792</v>
      </c>
      <c r="R2644" s="16">
        <v>306</v>
      </c>
      <c r="S2644" s="12">
        <v>3916.8</v>
      </c>
      <c r="T2644" s="7">
        <f t="shared" si="82"/>
        <v>5.0999999999999996</v>
      </c>
      <c r="U2644" s="3">
        <v>5.0999999999999997E-2</v>
      </c>
      <c r="V2644" s="7">
        <v>198.01600000000002</v>
      </c>
      <c r="W2644" s="7">
        <v>0</v>
      </c>
      <c r="X2644" s="2">
        <f t="shared" si="83"/>
        <v>4114.8159999999998</v>
      </c>
      <c r="Y2644" s="2">
        <v>0</v>
      </c>
      <c r="Z2644" s="2">
        <v>0</v>
      </c>
      <c r="AA2644"/>
      <c r="AB2644"/>
    </row>
    <row r="2645" spans="1:28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4">
        <v>727</v>
      </c>
      <c r="Q2645" s="7">
        <v>6979.2</v>
      </c>
      <c r="R2645" s="16">
        <v>306</v>
      </c>
      <c r="S2645" s="12">
        <v>2937.6</v>
      </c>
      <c r="T2645" s="7">
        <f t="shared" si="82"/>
        <v>5.0999999999999996</v>
      </c>
      <c r="U2645" s="3">
        <v>5.0999999999999997E-2</v>
      </c>
      <c r="V2645" s="7">
        <v>148.512</v>
      </c>
      <c r="W2645" s="7">
        <v>0</v>
      </c>
      <c r="X2645" s="2">
        <f t="shared" si="83"/>
        <v>3086.1120000000001</v>
      </c>
      <c r="Y2645" s="2">
        <v>0</v>
      </c>
      <c r="Z2645" s="2">
        <v>0</v>
      </c>
      <c r="AA2645"/>
      <c r="AB2645"/>
    </row>
    <row r="2646" spans="1:28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4">
        <v>1091</v>
      </c>
      <c r="Q2646" s="7">
        <v>8509.7999999999993</v>
      </c>
      <c r="R2646" s="16">
        <v>460</v>
      </c>
      <c r="S2646" s="12">
        <v>3588</v>
      </c>
      <c r="T2646" s="7">
        <f t="shared" si="82"/>
        <v>5</v>
      </c>
      <c r="U2646" s="3">
        <v>0.05</v>
      </c>
      <c r="V2646" s="7">
        <v>180.648</v>
      </c>
      <c r="W2646" s="7">
        <v>0</v>
      </c>
      <c r="X2646" s="2">
        <f t="shared" si="83"/>
        <v>3768.6480000000001</v>
      </c>
      <c r="Y2646" s="2">
        <v>0</v>
      </c>
      <c r="Z2646" s="2">
        <v>0</v>
      </c>
      <c r="AA2646"/>
      <c r="AB2646"/>
    </row>
    <row r="2647" spans="1:28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4">
        <v>1099</v>
      </c>
      <c r="Q2647" s="7">
        <v>15825.6</v>
      </c>
      <c r="R2647" s="16">
        <v>436</v>
      </c>
      <c r="S2647" s="12">
        <v>6278.4000000000005</v>
      </c>
      <c r="T2647" s="7">
        <f t="shared" si="82"/>
        <v>5</v>
      </c>
      <c r="U2647" s="3">
        <v>0.05</v>
      </c>
      <c r="V2647" s="7">
        <v>315.79200000000003</v>
      </c>
      <c r="W2647" s="7">
        <v>0</v>
      </c>
      <c r="X2647" s="2">
        <f t="shared" si="83"/>
        <v>6594.1920000000009</v>
      </c>
      <c r="Y2647" s="2">
        <v>0</v>
      </c>
      <c r="Z2647" s="2">
        <v>0</v>
      </c>
      <c r="AA2647"/>
      <c r="AB2647"/>
    </row>
    <row r="2648" spans="1:28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4">
        <v>1057</v>
      </c>
      <c r="Q2648" s="7">
        <v>10147.199999999999</v>
      </c>
      <c r="R2648" s="16">
        <v>419</v>
      </c>
      <c r="S2648" s="12">
        <v>4022.3999999999996</v>
      </c>
      <c r="T2648" s="7">
        <f t="shared" si="82"/>
        <v>5</v>
      </c>
      <c r="U2648" s="3">
        <v>0.05</v>
      </c>
      <c r="V2648" s="7">
        <v>202.65599999999998</v>
      </c>
      <c r="W2648" s="7">
        <v>0</v>
      </c>
      <c r="X2648" s="2">
        <f t="shared" si="83"/>
        <v>4225.0559999999996</v>
      </c>
      <c r="Y2648" s="2">
        <v>0</v>
      </c>
      <c r="Z2648" s="2">
        <v>0</v>
      </c>
      <c r="AA2648"/>
      <c r="AB2648"/>
    </row>
    <row r="2649" spans="1:28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4">
        <v>727</v>
      </c>
      <c r="Q2649" s="7">
        <v>8142.4</v>
      </c>
      <c r="R2649" s="16">
        <v>306</v>
      </c>
      <c r="S2649" s="12">
        <v>3427.2</v>
      </c>
      <c r="T2649" s="7">
        <f t="shared" si="82"/>
        <v>5.0999999999999996</v>
      </c>
      <c r="U2649" s="3">
        <v>5.0999999999999997E-2</v>
      </c>
      <c r="V2649" s="7">
        <v>173.26400000000001</v>
      </c>
      <c r="W2649" s="7">
        <v>0</v>
      </c>
      <c r="X2649" s="2">
        <f t="shared" si="83"/>
        <v>3600.4639999999999</v>
      </c>
      <c r="Y2649" s="2">
        <v>0</v>
      </c>
      <c r="Z2649" s="2">
        <v>0</v>
      </c>
      <c r="AA2649"/>
      <c r="AB2649"/>
    </row>
    <row r="2650" spans="1:28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4">
        <v>1057</v>
      </c>
      <c r="Q2650" s="7">
        <v>10570</v>
      </c>
      <c r="R2650" s="16">
        <v>420</v>
      </c>
      <c r="S2650" s="12">
        <v>4200</v>
      </c>
      <c r="T2650" s="7">
        <f t="shared" si="82"/>
        <v>5</v>
      </c>
      <c r="U2650" s="3">
        <v>0.05</v>
      </c>
      <c r="V2650" s="7">
        <v>211.6</v>
      </c>
      <c r="W2650" s="7">
        <v>0</v>
      </c>
      <c r="X2650" s="2">
        <f t="shared" si="83"/>
        <v>4411.6000000000004</v>
      </c>
      <c r="Y2650" s="2">
        <v>0</v>
      </c>
      <c r="Z2650" s="2">
        <v>0</v>
      </c>
      <c r="AA2650"/>
      <c r="AB2650"/>
    </row>
    <row r="2651" spans="1:28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4">
        <v>1354</v>
      </c>
      <c r="Q2651" s="7">
        <v>10832</v>
      </c>
      <c r="R2651" s="16">
        <v>538</v>
      </c>
      <c r="S2651" s="12">
        <v>4304</v>
      </c>
      <c r="T2651" s="7">
        <f t="shared" si="82"/>
        <v>5</v>
      </c>
      <c r="U2651" s="3">
        <v>0.05</v>
      </c>
      <c r="V2651" s="7">
        <v>216.48</v>
      </c>
      <c r="W2651" s="7">
        <v>0</v>
      </c>
      <c r="X2651" s="2">
        <f t="shared" si="83"/>
        <v>4520.4799999999996</v>
      </c>
      <c r="Y2651" s="2">
        <v>0</v>
      </c>
      <c r="Z2651" s="2">
        <v>0</v>
      </c>
      <c r="AA2651"/>
      <c r="AB2651"/>
    </row>
    <row r="2652" spans="1:28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4">
        <v>1057</v>
      </c>
      <c r="Q2652" s="7">
        <v>11838.4</v>
      </c>
      <c r="R2652" s="16">
        <v>419</v>
      </c>
      <c r="S2652" s="12">
        <v>4692.7999999999993</v>
      </c>
      <c r="T2652" s="7">
        <f t="shared" si="82"/>
        <v>5</v>
      </c>
      <c r="U2652" s="3">
        <v>0.05</v>
      </c>
      <c r="V2652" s="7">
        <v>236.43199999999999</v>
      </c>
      <c r="W2652" s="7">
        <v>0</v>
      </c>
      <c r="X2652" s="2">
        <f t="shared" si="83"/>
        <v>4929.2319999999991</v>
      </c>
      <c r="Y2652" s="2">
        <v>0</v>
      </c>
      <c r="Z2652" s="2">
        <v>0</v>
      </c>
      <c r="AA2652"/>
      <c r="AB2652"/>
    </row>
    <row r="2653" spans="1:28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4">
        <v>727</v>
      </c>
      <c r="Q2653" s="7">
        <v>6979.2</v>
      </c>
      <c r="R2653" s="16">
        <v>306</v>
      </c>
      <c r="S2653" s="12">
        <v>2937.6</v>
      </c>
      <c r="T2653" s="7">
        <f t="shared" si="82"/>
        <v>5.0999999999999996</v>
      </c>
      <c r="U2653" s="3">
        <v>5.0999999999999997E-2</v>
      </c>
      <c r="V2653" s="7">
        <v>148.512</v>
      </c>
      <c r="W2653" s="7">
        <v>0</v>
      </c>
      <c r="X2653" s="2">
        <f t="shared" si="83"/>
        <v>3086.1120000000001</v>
      </c>
      <c r="Y2653" s="2">
        <v>0</v>
      </c>
      <c r="Z2653" s="2">
        <v>0</v>
      </c>
      <c r="AA2653"/>
      <c r="AB2653"/>
    </row>
    <row r="2654" spans="1:28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4">
        <v>966</v>
      </c>
      <c r="Q2654" s="7">
        <v>10819.199999999999</v>
      </c>
      <c r="R2654" s="16">
        <v>384</v>
      </c>
      <c r="S2654" s="12">
        <v>4300.7999999999993</v>
      </c>
      <c r="T2654" s="7">
        <f t="shared" si="82"/>
        <v>5</v>
      </c>
      <c r="U2654" s="3">
        <v>0.05</v>
      </c>
      <c r="V2654" s="7">
        <v>216.94399999999999</v>
      </c>
      <c r="W2654" s="7">
        <v>0</v>
      </c>
      <c r="X2654" s="2">
        <f t="shared" si="83"/>
        <v>4517.7439999999997</v>
      </c>
      <c r="Y2654" s="2">
        <v>0</v>
      </c>
      <c r="Z2654" s="2">
        <v>0</v>
      </c>
      <c r="AA2654"/>
      <c r="AB2654"/>
    </row>
    <row r="2655" spans="1:28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4">
        <v>966</v>
      </c>
      <c r="Q2655" s="7">
        <v>7728</v>
      </c>
      <c r="R2655" s="16">
        <v>384</v>
      </c>
      <c r="S2655" s="12">
        <v>3072</v>
      </c>
      <c r="T2655" s="7">
        <f t="shared" si="82"/>
        <v>5</v>
      </c>
      <c r="U2655" s="3">
        <v>0.05</v>
      </c>
      <c r="V2655" s="7">
        <v>154.96</v>
      </c>
      <c r="W2655" s="7">
        <v>0</v>
      </c>
      <c r="X2655" s="2">
        <f t="shared" si="83"/>
        <v>3226.96</v>
      </c>
      <c r="Y2655" s="2">
        <v>0</v>
      </c>
      <c r="Z2655" s="2">
        <v>0</v>
      </c>
      <c r="AA2655"/>
      <c r="AB2655"/>
    </row>
    <row r="2656" spans="1:28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4">
        <v>815</v>
      </c>
      <c r="Q2656" s="7">
        <v>7824</v>
      </c>
      <c r="R2656" s="16">
        <v>327</v>
      </c>
      <c r="S2656" s="12">
        <v>3139.2</v>
      </c>
      <c r="T2656" s="7">
        <f t="shared" si="82"/>
        <v>5</v>
      </c>
      <c r="U2656" s="3">
        <v>0.05</v>
      </c>
      <c r="V2656" s="7">
        <v>158.4</v>
      </c>
      <c r="W2656" s="7">
        <v>0</v>
      </c>
      <c r="X2656" s="2">
        <f t="shared" si="83"/>
        <v>3297.6</v>
      </c>
      <c r="Y2656" s="2">
        <v>0</v>
      </c>
      <c r="Z2656" s="2">
        <v>0</v>
      </c>
      <c r="AA2656"/>
      <c r="AB2656"/>
    </row>
    <row r="2657" spans="1:28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4">
        <v>815</v>
      </c>
      <c r="Q2657" s="7">
        <v>11736</v>
      </c>
      <c r="R2657" s="16">
        <v>327</v>
      </c>
      <c r="S2657" s="12">
        <v>4708.8</v>
      </c>
      <c r="T2657" s="7">
        <f t="shared" si="82"/>
        <v>5</v>
      </c>
      <c r="U2657" s="3">
        <v>0.05</v>
      </c>
      <c r="V2657" s="7">
        <v>237.6</v>
      </c>
      <c r="W2657" s="7">
        <v>0</v>
      </c>
      <c r="X2657" s="2">
        <f t="shared" si="83"/>
        <v>4946.4000000000005</v>
      </c>
      <c r="Y2657" s="2">
        <v>0</v>
      </c>
      <c r="Z2657" s="2">
        <v>0</v>
      </c>
      <c r="AA2657"/>
      <c r="AB2657"/>
    </row>
    <row r="2658" spans="1:28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4">
        <v>919</v>
      </c>
      <c r="Q2658" s="7">
        <v>8822.4</v>
      </c>
      <c r="R2658" s="16">
        <v>364</v>
      </c>
      <c r="S2658" s="12">
        <v>3494.4</v>
      </c>
      <c r="T2658" s="7">
        <f t="shared" si="82"/>
        <v>5</v>
      </c>
      <c r="U2658" s="3">
        <v>0.05</v>
      </c>
      <c r="V2658" s="7">
        <v>176.06399999999999</v>
      </c>
      <c r="W2658" s="7">
        <v>0</v>
      </c>
      <c r="X2658" s="2">
        <f t="shared" si="83"/>
        <v>3670.4639999999999</v>
      </c>
      <c r="Y2658" s="2">
        <v>0</v>
      </c>
      <c r="Z2658" s="2">
        <v>0</v>
      </c>
      <c r="AA2658"/>
      <c r="AB2658"/>
    </row>
    <row r="2659" spans="1:28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4">
        <v>959</v>
      </c>
      <c r="Q2659" s="7">
        <v>7672</v>
      </c>
      <c r="R2659" s="16">
        <v>384</v>
      </c>
      <c r="S2659" s="12">
        <v>3072</v>
      </c>
      <c r="T2659" s="7">
        <f t="shared" si="82"/>
        <v>5</v>
      </c>
      <c r="U2659" s="3">
        <v>0.05</v>
      </c>
      <c r="V2659" s="7">
        <v>154.96</v>
      </c>
      <c r="W2659" s="7">
        <v>0</v>
      </c>
      <c r="X2659" s="2">
        <f t="shared" si="83"/>
        <v>3226.96</v>
      </c>
      <c r="Y2659" s="2">
        <v>0</v>
      </c>
      <c r="Z2659" s="2">
        <v>0</v>
      </c>
      <c r="AA2659"/>
      <c r="AB2659"/>
    </row>
    <row r="2660" spans="1:28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4">
        <v>959</v>
      </c>
      <c r="Q2660" s="7">
        <v>13809.6</v>
      </c>
      <c r="R2660" s="16">
        <v>384</v>
      </c>
      <c r="S2660" s="12">
        <v>5529.6</v>
      </c>
      <c r="T2660" s="7">
        <f t="shared" si="82"/>
        <v>5</v>
      </c>
      <c r="U2660" s="3">
        <v>0.05</v>
      </c>
      <c r="V2660" s="7">
        <v>278.928</v>
      </c>
      <c r="W2660" s="7">
        <v>0</v>
      </c>
      <c r="X2660" s="2">
        <f t="shared" si="83"/>
        <v>5808.5280000000002</v>
      </c>
      <c r="Y2660" s="2">
        <v>0</v>
      </c>
      <c r="Z2660" s="2">
        <v>0</v>
      </c>
      <c r="AA2660"/>
      <c r="AB2660"/>
    </row>
    <row r="2661" spans="1:28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4">
        <v>2472</v>
      </c>
      <c r="Q2661" s="7">
        <v>25708.799999999999</v>
      </c>
      <c r="R2661" s="16">
        <v>973</v>
      </c>
      <c r="S2661" s="12">
        <v>10119.200000000001</v>
      </c>
      <c r="T2661" s="7">
        <f t="shared" si="82"/>
        <v>5</v>
      </c>
      <c r="U2661" s="3">
        <v>0.05</v>
      </c>
      <c r="V2661" s="7">
        <v>507.416</v>
      </c>
      <c r="W2661" s="7">
        <v>0</v>
      </c>
      <c r="X2661" s="2">
        <f t="shared" si="83"/>
        <v>10626.616</v>
      </c>
      <c r="Y2661" s="2">
        <v>0</v>
      </c>
      <c r="Z2661" s="2">
        <v>0</v>
      </c>
      <c r="AA2661"/>
      <c r="AB2661"/>
    </row>
    <row r="2662" spans="1:28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4">
        <v>775</v>
      </c>
      <c r="Q2662" s="7">
        <v>7440</v>
      </c>
      <c r="R2662" s="16">
        <v>327</v>
      </c>
      <c r="S2662" s="12">
        <v>3139.2</v>
      </c>
      <c r="T2662" s="7">
        <f t="shared" si="82"/>
        <v>5</v>
      </c>
      <c r="U2662" s="3">
        <v>0.05</v>
      </c>
      <c r="V2662" s="7">
        <v>158.4</v>
      </c>
      <c r="W2662" s="7">
        <v>0</v>
      </c>
      <c r="X2662" s="2">
        <f t="shared" si="83"/>
        <v>3297.6</v>
      </c>
      <c r="Y2662" s="2">
        <v>0</v>
      </c>
      <c r="Z2662" s="2">
        <v>0</v>
      </c>
      <c r="AA2662"/>
      <c r="AB2662"/>
    </row>
    <row r="2663" spans="1:28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4">
        <v>825</v>
      </c>
      <c r="Q2663" s="7">
        <v>7920</v>
      </c>
      <c r="R2663" s="16">
        <v>364</v>
      </c>
      <c r="S2663" s="12">
        <v>3494.4</v>
      </c>
      <c r="T2663" s="7">
        <f t="shared" si="82"/>
        <v>5</v>
      </c>
      <c r="U2663" s="3">
        <v>0.05</v>
      </c>
      <c r="V2663" s="7">
        <v>176.06399999999999</v>
      </c>
      <c r="W2663" s="7">
        <v>0</v>
      </c>
      <c r="X2663" s="2">
        <f t="shared" si="83"/>
        <v>3670.4639999999999</v>
      </c>
      <c r="Y2663" s="2">
        <v>0</v>
      </c>
      <c r="Z2663" s="2">
        <v>0</v>
      </c>
      <c r="AA2663"/>
      <c r="AB2663"/>
    </row>
    <row r="2664" spans="1:28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4">
        <v>1396</v>
      </c>
      <c r="Q2664" s="7">
        <v>14518.4</v>
      </c>
      <c r="R2664" s="16">
        <v>614</v>
      </c>
      <c r="S2664" s="12">
        <v>6385.6</v>
      </c>
      <c r="T2664" s="7">
        <f t="shared" si="82"/>
        <v>5</v>
      </c>
      <c r="U2664" s="3">
        <v>0.05</v>
      </c>
      <c r="V2664" s="7">
        <v>320.84000000000003</v>
      </c>
      <c r="W2664" s="7">
        <v>0</v>
      </c>
      <c r="X2664" s="2">
        <f t="shared" si="83"/>
        <v>6706.4400000000005</v>
      </c>
      <c r="Y2664" s="2">
        <v>0</v>
      </c>
      <c r="Z2664" s="2">
        <v>0</v>
      </c>
      <c r="AA2664"/>
      <c r="AB2664"/>
    </row>
    <row r="2665" spans="1:28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4">
        <v>1157</v>
      </c>
      <c r="Q2665" s="7">
        <v>9256</v>
      </c>
      <c r="R2665" s="16">
        <v>460</v>
      </c>
      <c r="S2665" s="12">
        <v>3680</v>
      </c>
      <c r="T2665" s="7">
        <f t="shared" si="82"/>
        <v>5</v>
      </c>
      <c r="U2665" s="3">
        <v>0.05</v>
      </c>
      <c r="V2665" s="7">
        <v>185.28</v>
      </c>
      <c r="W2665" s="7">
        <v>0</v>
      </c>
      <c r="X2665" s="2">
        <f t="shared" si="83"/>
        <v>3865.28</v>
      </c>
      <c r="Y2665" s="2">
        <v>0</v>
      </c>
      <c r="Z2665" s="2">
        <v>0</v>
      </c>
      <c r="AA2665"/>
      <c r="AB2665"/>
    </row>
    <row r="2666" spans="1:28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4">
        <v>1091</v>
      </c>
      <c r="Q2666" s="7">
        <v>8728</v>
      </c>
      <c r="R2666" s="16">
        <v>460</v>
      </c>
      <c r="S2666" s="12">
        <v>3680</v>
      </c>
      <c r="T2666" s="7">
        <f t="shared" si="82"/>
        <v>5</v>
      </c>
      <c r="U2666" s="3">
        <v>0.05</v>
      </c>
      <c r="V2666" s="7">
        <v>185.28</v>
      </c>
      <c r="W2666" s="7">
        <v>0</v>
      </c>
      <c r="X2666" s="2">
        <f t="shared" si="83"/>
        <v>3865.28</v>
      </c>
      <c r="Y2666" s="2">
        <v>0</v>
      </c>
      <c r="Z2666" s="2">
        <v>0</v>
      </c>
      <c r="AA2666"/>
      <c r="AB2666"/>
    </row>
    <row r="2667" spans="1:28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4">
        <v>1091</v>
      </c>
      <c r="Q2667" s="7">
        <v>8728</v>
      </c>
      <c r="R2667" s="16">
        <v>460</v>
      </c>
      <c r="S2667" s="12">
        <v>3680</v>
      </c>
      <c r="T2667" s="7">
        <f t="shared" si="82"/>
        <v>5</v>
      </c>
      <c r="U2667" s="3">
        <v>0.05</v>
      </c>
      <c r="V2667" s="7">
        <v>185.28</v>
      </c>
      <c r="W2667" s="7">
        <v>0</v>
      </c>
      <c r="X2667" s="2">
        <f t="shared" si="83"/>
        <v>3865.28</v>
      </c>
      <c r="Y2667" s="2">
        <v>0</v>
      </c>
      <c r="Z2667" s="2">
        <v>0</v>
      </c>
      <c r="AA2667"/>
      <c r="AB2667"/>
    </row>
    <row r="2668" spans="1:28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4">
        <v>605</v>
      </c>
      <c r="Q2668" s="7">
        <v>5808</v>
      </c>
      <c r="R2668" s="16">
        <v>255</v>
      </c>
      <c r="S2668" s="12">
        <v>2448</v>
      </c>
      <c r="T2668" s="7">
        <f t="shared" si="82"/>
        <v>5.0999999999999996</v>
      </c>
      <c r="U2668" s="3">
        <v>5.0999999999999997E-2</v>
      </c>
      <c r="V2668" s="7">
        <v>123.93599999999999</v>
      </c>
      <c r="W2668" s="7">
        <v>0</v>
      </c>
      <c r="X2668" s="2">
        <f t="shared" si="83"/>
        <v>2571.9360000000001</v>
      </c>
      <c r="Y2668" s="2">
        <v>0</v>
      </c>
      <c r="Z2668" s="2">
        <v>0</v>
      </c>
      <c r="AA2668"/>
      <c r="AB2668"/>
    </row>
    <row r="2669" spans="1:28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4">
        <v>484</v>
      </c>
      <c r="Q2669" s="7">
        <v>6195.2000000000007</v>
      </c>
      <c r="R2669" s="16">
        <v>204</v>
      </c>
      <c r="S2669" s="12">
        <v>2611.2000000000003</v>
      </c>
      <c r="T2669" s="7">
        <f t="shared" si="82"/>
        <v>5.0999999999999996</v>
      </c>
      <c r="U2669" s="3">
        <v>5.0999999999999997E-2</v>
      </c>
      <c r="V2669" s="7">
        <v>132.47999999999999</v>
      </c>
      <c r="W2669" s="7">
        <v>0</v>
      </c>
      <c r="X2669" s="2">
        <f t="shared" si="83"/>
        <v>2743.6800000000003</v>
      </c>
      <c r="Y2669" s="2">
        <v>0</v>
      </c>
      <c r="Z2669" s="2">
        <v>0</v>
      </c>
      <c r="AA2669"/>
      <c r="AB2669"/>
    </row>
    <row r="2670" spans="1:28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4">
        <v>1091</v>
      </c>
      <c r="Q2670" s="7">
        <v>8728</v>
      </c>
      <c r="R2670" s="16">
        <v>460</v>
      </c>
      <c r="S2670" s="12">
        <v>3680</v>
      </c>
      <c r="T2670" s="7">
        <f t="shared" si="82"/>
        <v>5</v>
      </c>
      <c r="U2670" s="3">
        <v>0.05</v>
      </c>
      <c r="V2670" s="7">
        <v>185.28</v>
      </c>
      <c r="W2670" s="7">
        <v>0</v>
      </c>
      <c r="X2670" s="2">
        <f t="shared" si="83"/>
        <v>3865.28</v>
      </c>
      <c r="Y2670" s="2">
        <v>0</v>
      </c>
      <c r="Z2670" s="2">
        <v>0</v>
      </c>
      <c r="AA2670"/>
      <c r="AB2670"/>
    </row>
    <row r="2671" spans="1:28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4">
        <v>1616</v>
      </c>
      <c r="Q2671" s="7">
        <v>14705.599999999999</v>
      </c>
      <c r="R2671" s="16">
        <v>665</v>
      </c>
      <c r="S2671" s="12">
        <v>6051.5</v>
      </c>
      <c r="T2671" s="7">
        <f t="shared" si="82"/>
        <v>5</v>
      </c>
      <c r="U2671" s="3">
        <v>0.05</v>
      </c>
      <c r="V2671" s="7">
        <v>304.03099999999995</v>
      </c>
      <c r="W2671" s="7">
        <v>0</v>
      </c>
      <c r="X2671" s="2">
        <f t="shared" si="83"/>
        <v>6355.5309999999999</v>
      </c>
      <c r="Y2671" s="2">
        <v>0</v>
      </c>
      <c r="Z2671" s="2">
        <v>0</v>
      </c>
      <c r="AA2671"/>
      <c r="AB2671"/>
    </row>
    <row r="2672" spans="1:28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4">
        <v>1337</v>
      </c>
      <c r="Q2672" s="7">
        <v>12835.199999999999</v>
      </c>
      <c r="R2672" s="16">
        <v>564</v>
      </c>
      <c r="S2672" s="12">
        <v>5414.4</v>
      </c>
      <c r="T2672" s="7">
        <f t="shared" si="82"/>
        <v>5</v>
      </c>
      <c r="U2672" s="3">
        <v>0.05</v>
      </c>
      <c r="V2672" s="7">
        <v>272.06399999999996</v>
      </c>
      <c r="W2672" s="7">
        <v>0</v>
      </c>
      <c r="X2672" s="2">
        <f t="shared" si="83"/>
        <v>5686.4639999999999</v>
      </c>
      <c r="Y2672" s="2">
        <v>0</v>
      </c>
      <c r="Z2672" s="2">
        <v>0</v>
      </c>
      <c r="AA2672"/>
      <c r="AB2672"/>
    </row>
    <row r="2673" spans="1:28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4">
        <v>970</v>
      </c>
      <c r="Q2673" s="7">
        <v>9312</v>
      </c>
      <c r="R2673" s="16">
        <v>409</v>
      </c>
      <c r="S2673" s="12">
        <v>3926.3999999999996</v>
      </c>
      <c r="T2673" s="7">
        <f t="shared" si="82"/>
        <v>5</v>
      </c>
      <c r="U2673" s="3">
        <v>0.05</v>
      </c>
      <c r="V2673" s="7">
        <v>197.76000000000002</v>
      </c>
      <c r="W2673" s="7">
        <v>0</v>
      </c>
      <c r="X2673" s="2">
        <f t="shared" si="83"/>
        <v>4124.16</v>
      </c>
      <c r="Y2673" s="2">
        <v>0</v>
      </c>
      <c r="Z2673" s="2">
        <v>0</v>
      </c>
      <c r="AA2673"/>
      <c r="AB2673"/>
    </row>
    <row r="2674" spans="1:28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4">
        <v>862</v>
      </c>
      <c r="Q2674" s="7">
        <v>8275.1999999999989</v>
      </c>
      <c r="R2674" s="16">
        <v>364</v>
      </c>
      <c r="S2674" s="12">
        <v>3494.4</v>
      </c>
      <c r="T2674" s="7">
        <f t="shared" si="82"/>
        <v>5</v>
      </c>
      <c r="U2674" s="3">
        <v>0.05</v>
      </c>
      <c r="V2674" s="7">
        <v>176.06399999999999</v>
      </c>
      <c r="W2674" s="7">
        <v>0</v>
      </c>
      <c r="X2674" s="2">
        <f t="shared" si="83"/>
        <v>3670.4639999999999</v>
      </c>
      <c r="Y2674" s="2">
        <v>0</v>
      </c>
      <c r="Z2674" s="2">
        <v>0</v>
      </c>
      <c r="AA2674"/>
      <c r="AB2674"/>
    </row>
    <row r="2675" spans="1:28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4">
        <v>2305</v>
      </c>
      <c r="Q2675" s="7">
        <v>29965</v>
      </c>
      <c r="R2675" s="16">
        <v>973</v>
      </c>
      <c r="S2675" s="12">
        <v>12649</v>
      </c>
      <c r="T2675" s="7">
        <f t="shared" si="82"/>
        <v>5</v>
      </c>
      <c r="U2675" s="3">
        <v>0.05</v>
      </c>
      <c r="V2675" s="7">
        <v>634.27</v>
      </c>
      <c r="W2675" s="7">
        <v>0</v>
      </c>
      <c r="X2675" s="2">
        <f t="shared" si="83"/>
        <v>13283.27</v>
      </c>
      <c r="Y2675" s="2">
        <v>0</v>
      </c>
      <c r="Z2675" s="2">
        <v>0</v>
      </c>
      <c r="AA2675"/>
      <c r="AB2675"/>
    </row>
    <row r="2676" spans="1:28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4">
        <v>1485</v>
      </c>
      <c r="Q2676" s="7">
        <v>13513.5</v>
      </c>
      <c r="R2676" s="16">
        <v>614</v>
      </c>
      <c r="S2676" s="12">
        <v>5587.4</v>
      </c>
      <c r="T2676" s="7">
        <f t="shared" si="82"/>
        <v>5</v>
      </c>
      <c r="U2676" s="3">
        <v>0.05</v>
      </c>
      <c r="V2676" s="7">
        <v>280.73500000000001</v>
      </c>
      <c r="W2676" s="7">
        <v>0</v>
      </c>
      <c r="X2676" s="2">
        <f t="shared" si="83"/>
        <v>5868.1349999999993</v>
      </c>
      <c r="Y2676" s="2">
        <v>0</v>
      </c>
      <c r="Z2676" s="2">
        <v>0</v>
      </c>
      <c r="AA2676"/>
      <c r="AB2676"/>
    </row>
    <row r="2677" spans="1:28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4">
        <v>2472</v>
      </c>
      <c r="Q2677" s="7">
        <v>22495.200000000001</v>
      </c>
      <c r="R2677" s="16">
        <v>973</v>
      </c>
      <c r="S2677" s="12">
        <v>8854.2999999999993</v>
      </c>
      <c r="T2677" s="7">
        <f t="shared" si="82"/>
        <v>5</v>
      </c>
      <c r="U2677" s="3">
        <v>0.05</v>
      </c>
      <c r="V2677" s="7">
        <v>443.98899999999998</v>
      </c>
      <c r="W2677" s="7">
        <v>0</v>
      </c>
      <c r="X2677" s="2">
        <f t="shared" si="83"/>
        <v>9298.2889999999989</v>
      </c>
      <c r="Y2677" s="2">
        <v>0</v>
      </c>
      <c r="Z2677" s="2">
        <v>0</v>
      </c>
      <c r="AA2677"/>
      <c r="AB2677"/>
    </row>
    <row r="2678" spans="1:28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4">
        <v>970</v>
      </c>
      <c r="Q2678" s="7">
        <v>15520</v>
      </c>
      <c r="R2678" s="16">
        <v>409</v>
      </c>
      <c r="S2678" s="12">
        <v>6544</v>
      </c>
      <c r="T2678" s="7">
        <f t="shared" si="82"/>
        <v>5</v>
      </c>
      <c r="U2678" s="3">
        <v>0.05</v>
      </c>
      <c r="V2678" s="7">
        <v>329.6</v>
      </c>
      <c r="W2678" s="7">
        <v>0</v>
      </c>
      <c r="X2678" s="2">
        <f t="shared" si="83"/>
        <v>6873.6</v>
      </c>
      <c r="Y2678" s="2">
        <v>0</v>
      </c>
      <c r="Z2678" s="2">
        <v>0</v>
      </c>
      <c r="AA2678"/>
      <c r="AB2678"/>
    </row>
    <row r="2679" spans="1:28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4">
        <v>970</v>
      </c>
      <c r="Q2679" s="7">
        <v>9700</v>
      </c>
      <c r="R2679" s="16">
        <v>409</v>
      </c>
      <c r="S2679" s="12">
        <v>4090</v>
      </c>
      <c r="T2679" s="7">
        <f t="shared" si="82"/>
        <v>5</v>
      </c>
      <c r="U2679" s="3">
        <v>0.05</v>
      </c>
      <c r="V2679" s="7">
        <v>206</v>
      </c>
      <c r="W2679" s="7">
        <v>0</v>
      </c>
      <c r="X2679" s="2">
        <f t="shared" si="83"/>
        <v>4296</v>
      </c>
      <c r="Y2679" s="2">
        <v>0</v>
      </c>
      <c r="Z2679" s="2">
        <v>0</v>
      </c>
      <c r="AA2679"/>
      <c r="AB2679"/>
    </row>
    <row r="2680" spans="1:28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4">
        <v>970</v>
      </c>
      <c r="Q2680" s="7">
        <v>15520</v>
      </c>
      <c r="R2680" s="16">
        <v>409</v>
      </c>
      <c r="S2680" s="12">
        <v>6544</v>
      </c>
      <c r="T2680" s="7">
        <f t="shared" si="82"/>
        <v>5</v>
      </c>
      <c r="U2680" s="3">
        <v>0.05</v>
      </c>
      <c r="V2680" s="7">
        <v>329.6</v>
      </c>
      <c r="W2680" s="7">
        <v>0</v>
      </c>
      <c r="X2680" s="2">
        <f t="shared" si="83"/>
        <v>6873.6</v>
      </c>
      <c r="Y2680" s="2">
        <v>0</v>
      </c>
      <c r="Z2680" s="2">
        <v>0</v>
      </c>
      <c r="AA2680"/>
      <c r="AB2680"/>
    </row>
    <row r="2681" spans="1:28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4">
        <v>2305</v>
      </c>
      <c r="Q2681" s="7">
        <v>23050</v>
      </c>
      <c r="R2681" s="16">
        <v>973</v>
      </c>
      <c r="S2681" s="12">
        <v>9730</v>
      </c>
      <c r="T2681" s="7">
        <f t="shared" si="82"/>
        <v>5</v>
      </c>
      <c r="U2681" s="3">
        <v>0.05</v>
      </c>
      <c r="V2681" s="7">
        <v>487.9</v>
      </c>
      <c r="W2681" s="7">
        <v>0</v>
      </c>
      <c r="X2681" s="2">
        <f t="shared" si="83"/>
        <v>10217.9</v>
      </c>
      <c r="Y2681" s="2">
        <v>0</v>
      </c>
      <c r="Z2681" s="2">
        <v>0</v>
      </c>
      <c r="AA2681"/>
      <c r="AB2681"/>
    </row>
    <row r="2682" spans="1:28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4">
        <v>1032</v>
      </c>
      <c r="Q2682" s="7">
        <v>9907.1999999999989</v>
      </c>
      <c r="R2682" s="16">
        <v>436</v>
      </c>
      <c r="S2682" s="12">
        <v>4185.5999999999995</v>
      </c>
      <c r="T2682" s="7">
        <f t="shared" si="82"/>
        <v>5</v>
      </c>
      <c r="U2682" s="3">
        <v>0.05</v>
      </c>
      <c r="V2682" s="7">
        <v>210.52799999999999</v>
      </c>
      <c r="W2682" s="7">
        <v>0</v>
      </c>
      <c r="X2682" s="2">
        <f t="shared" si="83"/>
        <v>4396.1279999999997</v>
      </c>
      <c r="Y2682" s="2">
        <v>0</v>
      </c>
      <c r="Z2682" s="2">
        <v>0</v>
      </c>
      <c r="AA2682"/>
      <c r="AB2682"/>
    </row>
    <row r="2683" spans="1:28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4">
        <v>962</v>
      </c>
      <c r="Q2683" s="7">
        <v>9235.1999999999989</v>
      </c>
      <c r="R2683" s="16">
        <v>409</v>
      </c>
      <c r="S2683" s="12">
        <v>3926.3999999999996</v>
      </c>
      <c r="T2683" s="7">
        <f t="shared" si="82"/>
        <v>5</v>
      </c>
      <c r="U2683" s="3">
        <v>0.05</v>
      </c>
      <c r="V2683" s="7">
        <v>197.76000000000002</v>
      </c>
      <c r="W2683" s="7">
        <v>0</v>
      </c>
      <c r="X2683" s="2">
        <f t="shared" si="83"/>
        <v>4124.16</v>
      </c>
      <c r="Y2683" s="2">
        <v>0</v>
      </c>
      <c r="Z2683" s="2">
        <v>0</v>
      </c>
      <c r="AA2683"/>
      <c r="AB2683"/>
    </row>
    <row r="2684" spans="1:28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4">
        <v>2869</v>
      </c>
      <c r="Q2684" s="7">
        <v>37297</v>
      </c>
      <c r="R2684" s="16">
        <v>1178</v>
      </c>
      <c r="S2684" s="12">
        <v>15314</v>
      </c>
      <c r="T2684" s="7">
        <f t="shared" si="82"/>
        <v>5</v>
      </c>
      <c r="U2684" s="3">
        <v>0.05</v>
      </c>
      <c r="V2684" s="7">
        <v>767.52</v>
      </c>
      <c r="W2684" s="7">
        <v>0</v>
      </c>
      <c r="X2684" s="2">
        <f t="shared" si="83"/>
        <v>16081.52</v>
      </c>
      <c r="Y2684" s="2">
        <v>0</v>
      </c>
      <c r="Z2684" s="2">
        <v>0</v>
      </c>
      <c r="AA2684"/>
      <c r="AB2684"/>
    </row>
    <row r="2685" spans="1:28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4">
        <v>1032</v>
      </c>
      <c r="Q2685" s="7">
        <v>9907.1999999999989</v>
      </c>
      <c r="R2685" s="16">
        <v>564</v>
      </c>
      <c r="S2685" s="12">
        <v>5414.4</v>
      </c>
      <c r="T2685" s="7">
        <f t="shared" si="82"/>
        <v>5</v>
      </c>
      <c r="U2685" s="3">
        <v>0.05</v>
      </c>
      <c r="V2685" s="7">
        <v>272.06399999999996</v>
      </c>
      <c r="W2685" s="7">
        <v>0</v>
      </c>
      <c r="X2685" s="2">
        <f t="shared" si="83"/>
        <v>5686.4639999999999</v>
      </c>
      <c r="Y2685" s="2">
        <v>0</v>
      </c>
      <c r="Z2685" s="2">
        <v>0</v>
      </c>
      <c r="AA2685"/>
      <c r="AB2685"/>
    </row>
    <row r="2686" spans="1:28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4">
        <v>943</v>
      </c>
      <c r="Q2686" s="7">
        <v>9052.7999999999993</v>
      </c>
      <c r="R2686" s="16">
        <v>374</v>
      </c>
      <c r="S2686" s="12">
        <v>3590.4</v>
      </c>
      <c r="T2686" s="7">
        <f t="shared" si="82"/>
        <v>5</v>
      </c>
      <c r="U2686" s="3">
        <v>0.05</v>
      </c>
      <c r="V2686" s="7">
        <v>181.05599999999998</v>
      </c>
      <c r="W2686" s="7">
        <v>0</v>
      </c>
      <c r="X2686" s="2">
        <f t="shared" si="83"/>
        <v>3771.4560000000001</v>
      </c>
      <c r="Y2686" s="2">
        <v>0</v>
      </c>
      <c r="Z2686" s="2">
        <v>0</v>
      </c>
      <c r="AA2686"/>
      <c r="AB2686"/>
    </row>
    <row r="2687" spans="1:28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4">
        <v>2791</v>
      </c>
      <c r="Q2687" s="7">
        <v>9070.75</v>
      </c>
      <c r="R2687" s="16">
        <v>1298</v>
      </c>
      <c r="S2687" s="12">
        <v>4218.5</v>
      </c>
      <c r="T2687" s="7">
        <f t="shared" si="82"/>
        <v>5</v>
      </c>
      <c r="U2687" s="3">
        <v>0.05</v>
      </c>
      <c r="V2687" s="7">
        <v>211.47749999999996</v>
      </c>
      <c r="W2687" s="7">
        <v>0</v>
      </c>
      <c r="X2687" s="2">
        <f t="shared" si="83"/>
        <v>4429.9775</v>
      </c>
      <c r="Y2687" s="2">
        <v>0</v>
      </c>
      <c r="Z2687" s="2">
        <v>0</v>
      </c>
      <c r="AA2687"/>
      <c r="AB2687"/>
    </row>
    <row r="2688" spans="1:28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4">
        <v>911</v>
      </c>
      <c r="Q2688" s="7">
        <v>8745.6</v>
      </c>
      <c r="R2688" s="16">
        <v>384</v>
      </c>
      <c r="S2688" s="12">
        <v>3686.3999999999996</v>
      </c>
      <c r="T2688" s="7">
        <f t="shared" si="82"/>
        <v>5</v>
      </c>
      <c r="U2688" s="3">
        <v>0.05</v>
      </c>
      <c r="V2688" s="7">
        <v>185.952</v>
      </c>
      <c r="W2688" s="7">
        <v>0</v>
      </c>
      <c r="X2688" s="2">
        <f t="shared" si="83"/>
        <v>3872.3519999999999</v>
      </c>
      <c r="Y2688" s="2">
        <v>0</v>
      </c>
      <c r="Z2688" s="2">
        <v>0</v>
      </c>
      <c r="AA2688"/>
      <c r="AB2688"/>
    </row>
    <row r="2689" spans="1:28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4">
        <v>911</v>
      </c>
      <c r="Q2689" s="7">
        <v>7288</v>
      </c>
      <c r="R2689" s="16">
        <v>384</v>
      </c>
      <c r="S2689" s="12">
        <v>3072</v>
      </c>
      <c r="T2689" s="7">
        <f t="shared" si="82"/>
        <v>5</v>
      </c>
      <c r="U2689" s="3">
        <v>0.05</v>
      </c>
      <c r="V2689" s="7">
        <v>154.96</v>
      </c>
      <c r="W2689" s="7">
        <v>0</v>
      </c>
      <c r="X2689" s="2">
        <f t="shared" si="83"/>
        <v>3226.96</v>
      </c>
      <c r="Y2689" s="2">
        <v>0</v>
      </c>
      <c r="Z2689" s="2">
        <v>0</v>
      </c>
      <c r="AA2689"/>
      <c r="AB2689"/>
    </row>
    <row r="2690" spans="1:28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4">
        <v>3810</v>
      </c>
      <c r="Q2690" s="7">
        <v>38100</v>
      </c>
      <c r="R2690" s="16">
        <v>1485</v>
      </c>
      <c r="S2690" s="12">
        <v>14850</v>
      </c>
      <c r="T2690" s="7">
        <f t="shared" ref="T2690:T2753" si="84">ROUND( ((V2690*100)/S2690),1)</f>
        <v>5</v>
      </c>
      <c r="U2690" s="3">
        <v>0.05</v>
      </c>
      <c r="V2690" s="7">
        <v>744.09999999999991</v>
      </c>
      <c r="W2690" s="7">
        <v>0</v>
      </c>
      <c r="X2690" s="2">
        <f t="shared" ref="X2690:X2753" si="85">S2690+V2690+W2690</f>
        <v>15594.1</v>
      </c>
      <c r="Y2690" s="2">
        <v>0</v>
      </c>
      <c r="Z2690" s="2">
        <v>0</v>
      </c>
      <c r="AA2690"/>
      <c r="AB2690"/>
    </row>
    <row r="2691" spans="1:28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4">
        <v>1421</v>
      </c>
      <c r="Q2691" s="7">
        <v>13641.6</v>
      </c>
      <c r="R2691" s="16">
        <v>564</v>
      </c>
      <c r="S2691" s="12">
        <v>5414.4</v>
      </c>
      <c r="T2691" s="7">
        <f t="shared" si="84"/>
        <v>5</v>
      </c>
      <c r="U2691" s="3">
        <v>0.05</v>
      </c>
      <c r="V2691" s="7">
        <v>272.06399999999996</v>
      </c>
      <c r="W2691" s="7">
        <v>0</v>
      </c>
      <c r="X2691" s="2">
        <f t="shared" si="85"/>
        <v>5686.4639999999999</v>
      </c>
      <c r="Y2691" s="2">
        <v>0</v>
      </c>
      <c r="Z2691" s="2">
        <v>0</v>
      </c>
      <c r="AA2691"/>
      <c r="AB2691"/>
    </row>
    <row r="2692" spans="1:28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4">
        <v>966</v>
      </c>
      <c r="Q2692" s="7">
        <v>9273.6</v>
      </c>
      <c r="R2692" s="16">
        <v>384</v>
      </c>
      <c r="S2692" s="12">
        <v>3686.3999999999996</v>
      </c>
      <c r="T2692" s="7">
        <f t="shared" si="84"/>
        <v>5</v>
      </c>
      <c r="U2692" s="3">
        <v>0.05</v>
      </c>
      <c r="V2692" s="7">
        <v>185.952</v>
      </c>
      <c r="W2692" s="7">
        <v>0</v>
      </c>
      <c r="X2692" s="2">
        <f t="shared" si="85"/>
        <v>3872.3519999999999</v>
      </c>
      <c r="Y2692" s="2">
        <v>0</v>
      </c>
      <c r="Z2692" s="2">
        <v>0</v>
      </c>
      <c r="AA2692"/>
      <c r="AB2692"/>
    </row>
    <row r="2693" spans="1:28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4">
        <v>1008</v>
      </c>
      <c r="Q2693" s="7">
        <v>13104</v>
      </c>
      <c r="R2693" s="16">
        <v>507</v>
      </c>
      <c r="S2693" s="12">
        <v>6591</v>
      </c>
      <c r="T2693" s="7">
        <f t="shared" si="84"/>
        <v>5</v>
      </c>
      <c r="U2693" s="3">
        <v>0.05</v>
      </c>
      <c r="V2693" s="7">
        <v>331.5</v>
      </c>
      <c r="W2693" s="7">
        <v>0</v>
      </c>
      <c r="X2693" s="2">
        <f t="shared" si="85"/>
        <v>6922.5</v>
      </c>
      <c r="Y2693" s="2">
        <v>0</v>
      </c>
      <c r="Z2693" s="2">
        <v>0</v>
      </c>
      <c r="AA2693"/>
      <c r="AB2693"/>
    </row>
    <row r="2694" spans="1:28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4">
        <v>1032</v>
      </c>
      <c r="Q2694" s="7">
        <v>9391.1999999999989</v>
      </c>
      <c r="R2694" s="16">
        <v>409</v>
      </c>
      <c r="S2694" s="12">
        <v>3721.8999999999996</v>
      </c>
      <c r="T2694" s="7">
        <f t="shared" si="84"/>
        <v>5</v>
      </c>
      <c r="U2694" s="3">
        <v>0.05</v>
      </c>
      <c r="V2694" s="7">
        <v>187.46</v>
      </c>
      <c r="W2694" s="7">
        <v>0</v>
      </c>
      <c r="X2694" s="2">
        <f t="shared" si="85"/>
        <v>3909.3599999999997</v>
      </c>
      <c r="Y2694" s="2">
        <v>0</v>
      </c>
      <c r="Z2694" s="2">
        <v>0</v>
      </c>
      <c r="AA2694"/>
      <c r="AB2694"/>
    </row>
    <row r="2695" spans="1:28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4">
        <v>1545</v>
      </c>
      <c r="Q2695" s="7">
        <v>14832</v>
      </c>
      <c r="R2695" s="16">
        <v>665</v>
      </c>
      <c r="S2695" s="12">
        <v>6384</v>
      </c>
      <c r="T2695" s="7">
        <f t="shared" si="84"/>
        <v>5</v>
      </c>
      <c r="U2695" s="3">
        <v>0.05</v>
      </c>
      <c r="V2695" s="7">
        <v>320.73599999999993</v>
      </c>
      <c r="W2695" s="7">
        <v>0</v>
      </c>
      <c r="X2695" s="2">
        <f t="shared" si="85"/>
        <v>6704.7359999999999</v>
      </c>
      <c r="Y2695" s="2">
        <v>0</v>
      </c>
      <c r="Z2695" s="2">
        <v>0</v>
      </c>
      <c r="AA2695"/>
      <c r="AB2695"/>
    </row>
    <row r="2696" spans="1:28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4">
        <v>4741</v>
      </c>
      <c r="Q2696" s="7">
        <v>43143.1</v>
      </c>
      <c r="R2696" s="16">
        <v>2005</v>
      </c>
      <c r="S2696" s="12">
        <v>18245.5</v>
      </c>
      <c r="T2696" s="7">
        <f t="shared" si="84"/>
        <v>5</v>
      </c>
      <c r="U2696" s="3">
        <v>0.05</v>
      </c>
      <c r="V2696" s="7">
        <v>913.54899999999998</v>
      </c>
      <c r="W2696" s="7">
        <v>0</v>
      </c>
      <c r="X2696" s="2">
        <f t="shared" si="85"/>
        <v>19159.048999999999</v>
      </c>
      <c r="Y2696" s="2">
        <v>0</v>
      </c>
      <c r="Z2696" s="2">
        <v>0</v>
      </c>
      <c r="AA2696"/>
      <c r="AB2696"/>
    </row>
    <row r="2697" spans="1:28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4">
        <v>4649</v>
      </c>
      <c r="Q2697" s="7">
        <v>44630.400000000001</v>
      </c>
      <c r="R2697" s="16">
        <v>1844</v>
      </c>
      <c r="S2697" s="12">
        <v>17702.399999999998</v>
      </c>
      <c r="T2697" s="7">
        <f t="shared" si="84"/>
        <v>5</v>
      </c>
      <c r="U2697" s="3">
        <v>0.05</v>
      </c>
      <c r="V2697" s="7">
        <v>886.56</v>
      </c>
      <c r="W2697" s="7">
        <v>0</v>
      </c>
      <c r="X2697" s="2">
        <f t="shared" si="85"/>
        <v>18588.96</v>
      </c>
      <c r="Y2697" s="2">
        <v>0</v>
      </c>
      <c r="Z2697" s="2">
        <v>0</v>
      </c>
      <c r="AA2697"/>
      <c r="AB2697"/>
    </row>
    <row r="2698" spans="1:28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4">
        <v>3565</v>
      </c>
      <c r="Q2698" s="7">
        <v>34224</v>
      </c>
      <c r="R2698" s="16">
        <v>1536</v>
      </c>
      <c r="S2698" s="12">
        <v>14745.599999999999</v>
      </c>
      <c r="T2698" s="7">
        <f t="shared" si="84"/>
        <v>5</v>
      </c>
      <c r="U2698" s="3">
        <v>0.05</v>
      </c>
      <c r="V2698" s="7">
        <v>738.91199999999992</v>
      </c>
      <c r="W2698" s="7">
        <v>0</v>
      </c>
      <c r="X2698" s="2">
        <f t="shared" si="85"/>
        <v>15484.511999999999</v>
      </c>
      <c r="Y2698" s="2">
        <v>0</v>
      </c>
      <c r="Z2698" s="2">
        <v>0</v>
      </c>
      <c r="AA2698"/>
      <c r="AB2698"/>
    </row>
    <row r="2699" spans="1:28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4">
        <v>2224</v>
      </c>
      <c r="Q2699" s="7">
        <v>15568</v>
      </c>
      <c r="R2699" s="16">
        <v>955</v>
      </c>
      <c r="S2699" s="12">
        <v>6685</v>
      </c>
      <c r="T2699" s="7">
        <f t="shared" si="84"/>
        <v>5</v>
      </c>
      <c r="U2699" s="3">
        <v>0.05</v>
      </c>
      <c r="V2699" s="7">
        <v>335.3</v>
      </c>
      <c r="W2699" s="7">
        <v>0</v>
      </c>
      <c r="X2699" s="2">
        <f t="shared" si="85"/>
        <v>7020.3</v>
      </c>
      <c r="Y2699" s="2">
        <v>0</v>
      </c>
      <c r="Z2699" s="2">
        <v>0</v>
      </c>
      <c r="AA2699"/>
      <c r="AB2699"/>
    </row>
    <row r="2700" spans="1:28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4">
        <v>1290</v>
      </c>
      <c r="Q2700" s="7">
        <v>10320</v>
      </c>
      <c r="R2700" s="16">
        <v>513</v>
      </c>
      <c r="S2700" s="12">
        <v>4104</v>
      </c>
      <c r="T2700" s="7">
        <f t="shared" si="84"/>
        <v>5</v>
      </c>
      <c r="U2700" s="3">
        <v>0.05</v>
      </c>
      <c r="V2700" s="7">
        <v>206.24</v>
      </c>
      <c r="W2700" s="7">
        <v>0</v>
      </c>
      <c r="X2700" s="2">
        <f t="shared" si="85"/>
        <v>4310.24</v>
      </c>
      <c r="Y2700" s="2">
        <v>0</v>
      </c>
      <c r="Z2700" s="2">
        <v>0</v>
      </c>
      <c r="AA2700"/>
      <c r="AB2700"/>
    </row>
    <row r="2701" spans="1:28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4">
        <v>1290</v>
      </c>
      <c r="Q2701" s="7">
        <v>12384</v>
      </c>
      <c r="R2701" s="16">
        <v>513</v>
      </c>
      <c r="S2701" s="12">
        <v>4924.8</v>
      </c>
      <c r="T2701" s="7">
        <f t="shared" si="84"/>
        <v>5</v>
      </c>
      <c r="U2701" s="3">
        <v>0.05</v>
      </c>
      <c r="V2701" s="7">
        <v>247.488</v>
      </c>
      <c r="W2701" s="7">
        <v>0</v>
      </c>
      <c r="X2701" s="2">
        <f t="shared" si="85"/>
        <v>5172.2880000000005</v>
      </c>
      <c r="Y2701" s="2">
        <v>0</v>
      </c>
      <c r="Z2701" s="2">
        <v>0</v>
      </c>
      <c r="AA2701"/>
      <c r="AB2701"/>
    </row>
    <row r="2702" spans="1:28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4">
        <v>1426</v>
      </c>
      <c r="Q2702" s="7">
        <v>13689.6</v>
      </c>
      <c r="R2702" s="16">
        <v>614</v>
      </c>
      <c r="S2702" s="12">
        <v>5894.4</v>
      </c>
      <c r="T2702" s="7">
        <f t="shared" si="84"/>
        <v>5</v>
      </c>
      <c r="U2702" s="3">
        <v>0.05</v>
      </c>
      <c r="V2702" s="7">
        <v>296.16000000000003</v>
      </c>
      <c r="W2702" s="7">
        <v>0</v>
      </c>
      <c r="X2702" s="2">
        <f t="shared" si="85"/>
        <v>6190.5599999999995</v>
      </c>
      <c r="Y2702" s="2">
        <v>0</v>
      </c>
      <c r="Z2702" s="2">
        <v>0</v>
      </c>
      <c r="AA2702"/>
      <c r="AB2702"/>
    </row>
    <row r="2703" spans="1:28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4">
        <v>1032</v>
      </c>
      <c r="Q2703" s="7">
        <v>9907.1999999999989</v>
      </c>
      <c r="R2703" s="16">
        <v>409</v>
      </c>
      <c r="S2703" s="12">
        <v>3926.3999999999996</v>
      </c>
      <c r="T2703" s="7">
        <f t="shared" si="84"/>
        <v>5</v>
      </c>
      <c r="U2703" s="3">
        <v>0.05</v>
      </c>
      <c r="V2703" s="7">
        <v>197.76000000000002</v>
      </c>
      <c r="W2703" s="7">
        <v>0</v>
      </c>
      <c r="X2703" s="2">
        <f t="shared" si="85"/>
        <v>4124.16</v>
      </c>
      <c r="Y2703" s="2">
        <v>0</v>
      </c>
      <c r="Z2703" s="2">
        <v>0</v>
      </c>
      <c r="AA2703"/>
      <c r="AB2703"/>
    </row>
    <row r="2704" spans="1:28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4">
        <v>1223</v>
      </c>
      <c r="Q2704" s="7">
        <v>11129.3</v>
      </c>
      <c r="R2704" s="16">
        <v>487</v>
      </c>
      <c r="S2704" s="12">
        <v>4431.7</v>
      </c>
      <c r="T2704" s="7">
        <f t="shared" si="84"/>
        <v>5</v>
      </c>
      <c r="U2704" s="3">
        <v>0.05</v>
      </c>
      <c r="V2704" s="7">
        <v>222.85899999999998</v>
      </c>
      <c r="W2704" s="7">
        <v>0</v>
      </c>
      <c r="X2704" s="2">
        <f t="shared" si="85"/>
        <v>4654.5590000000002</v>
      </c>
      <c r="Y2704" s="2">
        <v>0</v>
      </c>
      <c r="Z2704" s="2">
        <v>0</v>
      </c>
      <c r="AA2704"/>
      <c r="AB2704"/>
    </row>
    <row r="2705" spans="1:28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4">
        <v>1154</v>
      </c>
      <c r="Q2705" s="7">
        <v>10501.4</v>
      </c>
      <c r="R2705" s="16">
        <v>487</v>
      </c>
      <c r="S2705" s="12">
        <v>4431.7</v>
      </c>
      <c r="T2705" s="7">
        <f t="shared" si="84"/>
        <v>5</v>
      </c>
      <c r="U2705" s="3">
        <v>0.05</v>
      </c>
      <c r="V2705" s="7">
        <v>222.85899999999998</v>
      </c>
      <c r="W2705" s="7">
        <v>0</v>
      </c>
      <c r="X2705" s="2">
        <f t="shared" si="85"/>
        <v>4654.5590000000002</v>
      </c>
      <c r="Y2705" s="2">
        <v>0</v>
      </c>
      <c r="Z2705" s="2">
        <v>0</v>
      </c>
      <c r="AA2705"/>
      <c r="AB2705"/>
    </row>
    <row r="2706" spans="1:28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4">
        <v>692</v>
      </c>
      <c r="Q2706" s="7">
        <v>6643.2</v>
      </c>
      <c r="R2706" s="16">
        <v>292</v>
      </c>
      <c r="S2706" s="12">
        <v>2803.2</v>
      </c>
      <c r="T2706" s="7">
        <f t="shared" si="84"/>
        <v>5.0999999999999996</v>
      </c>
      <c r="U2706" s="3">
        <v>5.0999999999999997E-2</v>
      </c>
      <c r="V2706" s="7">
        <v>141.696</v>
      </c>
      <c r="W2706" s="7">
        <v>0</v>
      </c>
      <c r="X2706" s="2">
        <f t="shared" si="85"/>
        <v>2944.8959999999997</v>
      </c>
      <c r="Y2706" s="2">
        <v>0</v>
      </c>
      <c r="Z2706" s="2">
        <v>0</v>
      </c>
      <c r="AA2706"/>
      <c r="AB2706"/>
    </row>
    <row r="2707" spans="1:28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4">
        <v>2913</v>
      </c>
      <c r="Q2707" s="7">
        <v>9467.25</v>
      </c>
      <c r="R2707" s="16">
        <v>1229</v>
      </c>
      <c r="S2707" s="12">
        <v>3994.25</v>
      </c>
      <c r="T2707" s="7">
        <f t="shared" si="84"/>
        <v>5</v>
      </c>
      <c r="U2707" s="3">
        <v>0.05</v>
      </c>
      <c r="V2707" s="7">
        <v>200.20000000000002</v>
      </c>
      <c r="W2707" s="7">
        <v>0</v>
      </c>
      <c r="X2707" s="2">
        <f t="shared" si="85"/>
        <v>4194.45</v>
      </c>
      <c r="Y2707" s="2">
        <v>0</v>
      </c>
      <c r="Z2707" s="2">
        <v>0</v>
      </c>
      <c r="AA2707"/>
      <c r="AB2707"/>
    </row>
    <row r="2708" spans="1:28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4">
        <v>1290</v>
      </c>
      <c r="Q2708" s="7">
        <v>13416</v>
      </c>
      <c r="R2708" s="16">
        <v>511</v>
      </c>
      <c r="S2708" s="12">
        <v>5314.4000000000005</v>
      </c>
      <c r="T2708" s="7">
        <f t="shared" si="84"/>
        <v>5</v>
      </c>
      <c r="U2708" s="3">
        <v>0.05</v>
      </c>
      <c r="V2708" s="7">
        <v>267.488</v>
      </c>
      <c r="W2708" s="7">
        <v>0</v>
      </c>
      <c r="X2708" s="2">
        <f t="shared" si="85"/>
        <v>5581.8880000000008</v>
      </c>
      <c r="Y2708" s="2">
        <v>0</v>
      </c>
      <c r="Z2708" s="2">
        <v>0</v>
      </c>
      <c r="AA2708"/>
      <c r="AB2708"/>
    </row>
    <row r="2709" spans="1:28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4">
        <v>1290</v>
      </c>
      <c r="Q2709" s="7">
        <v>16770</v>
      </c>
      <c r="R2709" s="16">
        <v>511</v>
      </c>
      <c r="S2709" s="12">
        <v>6643</v>
      </c>
      <c r="T2709" s="7">
        <f t="shared" si="84"/>
        <v>5</v>
      </c>
      <c r="U2709" s="3">
        <v>0.05</v>
      </c>
      <c r="V2709" s="7">
        <v>334.36</v>
      </c>
      <c r="W2709" s="7">
        <v>0</v>
      </c>
      <c r="X2709" s="2">
        <f t="shared" si="85"/>
        <v>6977.36</v>
      </c>
      <c r="Y2709" s="2">
        <v>0</v>
      </c>
      <c r="Z2709" s="2">
        <v>0</v>
      </c>
      <c r="AA2709"/>
      <c r="AB2709"/>
    </row>
    <row r="2710" spans="1:28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4">
        <v>1785</v>
      </c>
      <c r="Q2710" s="7">
        <v>23205</v>
      </c>
      <c r="R2710" s="16">
        <v>702</v>
      </c>
      <c r="S2710" s="12">
        <v>9126</v>
      </c>
      <c r="T2710" s="7">
        <f t="shared" si="84"/>
        <v>5</v>
      </c>
      <c r="U2710" s="3">
        <v>0.05</v>
      </c>
      <c r="V2710" s="7">
        <v>458.38</v>
      </c>
      <c r="W2710" s="7">
        <v>0</v>
      </c>
      <c r="X2710" s="2">
        <f t="shared" si="85"/>
        <v>9584.3799999999992</v>
      </c>
      <c r="Y2710" s="2">
        <v>0</v>
      </c>
      <c r="Z2710" s="2">
        <v>0</v>
      </c>
      <c r="AA2710"/>
      <c r="AB2710"/>
    </row>
    <row r="2711" spans="1:28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4">
        <v>3549</v>
      </c>
      <c r="Q2711" s="7">
        <v>27682.2</v>
      </c>
      <c r="R2711" s="16">
        <v>1383</v>
      </c>
      <c r="S2711" s="12">
        <v>10787.4</v>
      </c>
      <c r="T2711" s="7">
        <f t="shared" si="84"/>
        <v>5</v>
      </c>
      <c r="U2711" s="3">
        <v>0.05</v>
      </c>
      <c r="V2711" s="7">
        <v>540.46199999999999</v>
      </c>
      <c r="W2711" s="7">
        <v>0</v>
      </c>
      <c r="X2711" s="2">
        <f t="shared" si="85"/>
        <v>11327.861999999999</v>
      </c>
      <c r="Y2711" s="2">
        <v>0</v>
      </c>
      <c r="Z2711" s="2">
        <v>0</v>
      </c>
      <c r="AA2711"/>
      <c r="AB2711"/>
    </row>
    <row r="2712" spans="1:28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4">
        <v>3549</v>
      </c>
      <c r="Q2712" s="7">
        <v>32295.899999999998</v>
      </c>
      <c r="R2712" s="16">
        <v>1383</v>
      </c>
      <c r="S2712" s="12">
        <v>12585.3</v>
      </c>
      <c r="T2712" s="7">
        <f t="shared" si="84"/>
        <v>5</v>
      </c>
      <c r="U2712" s="3">
        <v>0.05</v>
      </c>
      <c r="V2712" s="7">
        <v>630.53899999999999</v>
      </c>
      <c r="W2712" s="7">
        <v>0</v>
      </c>
      <c r="X2712" s="2">
        <f t="shared" si="85"/>
        <v>13215.839</v>
      </c>
      <c r="Y2712" s="2">
        <v>0</v>
      </c>
      <c r="Z2712" s="2">
        <v>0</v>
      </c>
      <c r="AA2712"/>
      <c r="AB2712"/>
    </row>
    <row r="2713" spans="1:28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4">
        <v>970</v>
      </c>
      <c r="Q2713" s="7">
        <v>9312</v>
      </c>
      <c r="R2713" s="16">
        <v>409</v>
      </c>
      <c r="S2713" s="12">
        <v>3926.3999999999996</v>
      </c>
      <c r="T2713" s="7">
        <f t="shared" si="84"/>
        <v>5</v>
      </c>
      <c r="U2713" s="3">
        <v>0.05</v>
      </c>
      <c r="V2713" s="7">
        <v>197.76000000000002</v>
      </c>
      <c r="W2713" s="7">
        <v>0</v>
      </c>
      <c r="X2713" s="2">
        <f t="shared" si="85"/>
        <v>4124.16</v>
      </c>
      <c r="Y2713" s="2">
        <v>0</v>
      </c>
      <c r="Z2713" s="2">
        <v>0</v>
      </c>
      <c r="AA2713"/>
      <c r="AB2713"/>
    </row>
    <row r="2714" spans="1:28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4">
        <v>1032</v>
      </c>
      <c r="Q2714" s="7">
        <v>11558.4</v>
      </c>
      <c r="R2714" s="16">
        <v>409</v>
      </c>
      <c r="S2714" s="12">
        <v>4580.7999999999993</v>
      </c>
      <c r="T2714" s="7">
        <f t="shared" si="84"/>
        <v>5</v>
      </c>
      <c r="U2714" s="3">
        <v>0.05</v>
      </c>
      <c r="V2714" s="7">
        <v>230.72</v>
      </c>
      <c r="W2714" s="7">
        <v>0</v>
      </c>
      <c r="X2714" s="2">
        <f t="shared" si="85"/>
        <v>4811.5199999999995</v>
      </c>
      <c r="Y2714" s="2">
        <v>0</v>
      </c>
      <c r="Z2714" s="2">
        <v>0</v>
      </c>
      <c r="AA2714"/>
      <c r="AB2714"/>
    </row>
    <row r="2715" spans="1:28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4">
        <v>1290</v>
      </c>
      <c r="Q2715" s="7">
        <v>12384</v>
      </c>
      <c r="R2715" s="16">
        <v>511</v>
      </c>
      <c r="S2715" s="12">
        <v>4905.5999999999995</v>
      </c>
      <c r="T2715" s="7">
        <f t="shared" si="84"/>
        <v>5</v>
      </c>
      <c r="U2715" s="3">
        <v>0.05</v>
      </c>
      <c r="V2715" s="7">
        <v>246.91199999999998</v>
      </c>
      <c r="W2715" s="7">
        <v>0</v>
      </c>
      <c r="X2715" s="2">
        <f t="shared" si="85"/>
        <v>5152.5119999999997</v>
      </c>
      <c r="Y2715" s="2">
        <v>0</v>
      </c>
      <c r="Z2715" s="2">
        <v>0</v>
      </c>
      <c r="AA2715"/>
      <c r="AB2715"/>
    </row>
    <row r="2716" spans="1:28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4">
        <v>3793</v>
      </c>
      <c r="Q2716" s="7">
        <v>12327.25</v>
      </c>
      <c r="R2716" s="16">
        <v>1694</v>
      </c>
      <c r="S2716" s="12">
        <v>5505.5</v>
      </c>
      <c r="T2716" s="7">
        <f t="shared" si="84"/>
        <v>5</v>
      </c>
      <c r="U2716" s="3">
        <v>0.05</v>
      </c>
      <c r="V2716" s="7">
        <v>275.73</v>
      </c>
      <c r="W2716" s="7">
        <v>0</v>
      </c>
      <c r="X2716" s="2">
        <f t="shared" si="85"/>
        <v>5781.23</v>
      </c>
      <c r="Y2716" s="2">
        <v>0</v>
      </c>
      <c r="Z2716" s="2">
        <v>0</v>
      </c>
      <c r="AA2716"/>
      <c r="AB2716"/>
    </row>
    <row r="2717" spans="1:28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4">
        <v>4389</v>
      </c>
      <c r="Q2717" s="7">
        <v>14264.25</v>
      </c>
      <c r="R2717" s="16">
        <v>2005</v>
      </c>
      <c r="S2717" s="12">
        <v>6516.25</v>
      </c>
      <c r="T2717" s="7">
        <f t="shared" si="84"/>
        <v>5</v>
      </c>
      <c r="U2717" s="3">
        <v>0.05</v>
      </c>
      <c r="V2717" s="7">
        <v>326.3</v>
      </c>
      <c r="W2717" s="7">
        <v>0</v>
      </c>
      <c r="X2717" s="2">
        <f t="shared" si="85"/>
        <v>6842.55</v>
      </c>
      <c r="Y2717" s="2">
        <v>0</v>
      </c>
      <c r="Z2717" s="2">
        <v>0</v>
      </c>
      <c r="AA2717"/>
      <c r="AB2717"/>
    </row>
    <row r="2718" spans="1:28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4">
        <v>1110</v>
      </c>
      <c r="Q2718" s="7">
        <v>10656</v>
      </c>
      <c r="R2718" s="16">
        <v>441</v>
      </c>
      <c r="S2718" s="12">
        <v>4233.5999999999995</v>
      </c>
      <c r="T2718" s="7">
        <f t="shared" si="84"/>
        <v>5</v>
      </c>
      <c r="U2718" s="3">
        <v>0.05</v>
      </c>
      <c r="V2718" s="7">
        <v>213.024</v>
      </c>
      <c r="W2718" s="7">
        <v>0</v>
      </c>
      <c r="X2718" s="2">
        <f t="shared" si="85"/>
        <v>4446.6239999999998</v>
      </c>
      <c r="Y2718" s="2">
        <v>0</v>
      </c>
      <c r="Z2718" s="2">
        <v>0</v>
      </c>
      <c r="AA2718"/>
      <c r="AB2718"/>
    </row>
    <row r="2719" spans="1:28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4">
        <v>1421</v>
      </c>
      <c r="Q2719" s="7">
        <v>14778.4</v>
      </c>
      <c r="R2719" s="16">
        <v>564</v>
      </c>
      <c r="S2719" s="12">
        <v>5865.6</v>
      </c>
      <c r="T2719" s="7">
        <f t="shared" si="84"/>
        <v>5</v>
      </c>
      <c r="U2719" s="3">
        <v>0.05</v>
      </c>
      <c r="V2719" s="7">
        <v>294.73599999999999</v>
      </c>
      <c r="W2719" s="7">
        <v>0</v>
      </c>
      <c r="X2719" s="2">
        <f t="shared" si="85"/>
        <v>6160.3360000000002</v>
      </c>
      <c r="Y2719" s="2">
        <v>0</v>
      </c>
      <c r="Z2719" s="2">
        <v>0</v>
      </c>
      <c r="AA2719"/>
      <c r="AB2719"/>
    </row>
    <row r="2720" spans="1:28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4">
        <v>1421</v>
      </c>
      <c r="Q2720" s="7">
        <v>12931.1</v>
      </c>
      <c r="R2720" s="16">
        <v>564</v>
      </c>
      <c r="S2720" s="12">
        <v>5132.3999999999996</v>
      </c>
      <c r="T2720" s="7">
        <f t="shared" si="84"/>
        <v>5</v>
      </c>
      <c r="U2720" s="3">
        <v>0.05</v>
      </c>
      <c r="V2720" s="7">
        <v>257.89400000000001</v>
      </c>
      <c r="W2720" s="7">
        <v>0</v>
      </c>
      <c r="X2720" s="2">
        <f t="shared" si="85"/>
        <v>5390.2939999999999</v>
      </c>
      <c r="Y2720" s="2">
        <v>0</v>
      </c>
      <c r="Z2720" s="2">
        <v>0</v>
      </c>
      <c r="AA2720"/>
      <c r="AB2720"/>
    </row>
    <row r="2721" spans="1:28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4">
        <v>1567</v>
      </c>
      <c r="Q2721" s="7">
        <v>14259.699999999999</v>
      </c>
      <c r="R2721" s="16">
        <v>661</v>
      </c>
      <c r="S2721" s="12">
        <v>6015.0999999999995</v>
      </c>
      <c r="T2721" s="7">
        <f t="shared" si="84"/>
        <v>5</v>
      </c>
      <c r="U2721" s="3">
        <v>0.05</v>
      </c>
      <c r="V2721" s="7">
        <v>302.21100000000001</v>
      </c>
      <c r="W2721" s="7">
        <v>0</v>
      </c>
      <c r="X2721" s="2">
        <f t="shared" si="85"/>
        <v>6317.3109999999997</v>
      </c>
      <c r="Y2721" s="2">
        <v>0</v>
      </c>
      <c r="Z2721" s="2">
        <v>0</v>
      </c>
      <c r="AA2721"/>
      <c r="AB2721"/>
    </row>
    <row r="2722" spans="1:28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4">
        <v>903</v>
      </c>
      <c r="Q2722" s="7">
        <v>9030</v>
      </c>
      <c r="R2722" s="16">
        <v>384</v>
      </c>
      <c r="S2722" s="12">
        <v>3840</v>
      </c>
      <c r="T2722" s="7">
        <f t="shared" si="84"/>
        <v>5</v>
      </c>
      <c r="U2722" s="3">
        <v>0.05</v>
      </c>
      <c r="V2722" s="7">
        <v>193.70000000000002</v>
      </c>
      <c r="W2722" s="7">
        <v>0</v>
      </c>
      <c r="X2722" s="2">
        <f t="shared" si="85"/>
        <v>4033.7</v>
      </c>
      <c r="Y2722" s="2">
        <v>0</v>
      </c>
      <c r="Z2722" s="2">
        <v>0</v>
      </c>
      <c r="AA2722"/>
      <c r="AB2722"/>
    </row>
    <row r="2723" spans="1:28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4">
        <v>1032</v>
      </c>
      <c r="Q2723" s="7">
        <v>9907.1999999999989</v>
      </c>
      <c r="R2723" s="16">
        <v>410</v>
      </c>
      <c r="S2723" s="12">
        <v>3936</v>
      </c>
      <c r="T2723" s="7">
        <f t="shared" si="84"/>
        <v>5</v>
      </c>
      <c r="U2723" s="3">
        <v>0.05</v>
      </c>
      <c r="V2723" s="7">
        <v>198.23999999999998</v>
      </c>
      <c r="W2723" s="7">
        <v>0</v>
      </c>
      <c r="X2723" s="2">
        <f t="shared" si="85"/>
        <v>4134.24</v>
      </c>
      <c r="Y2723" s="2">
        <v>0</v>
      </c>
      <c r="Z2723" s="2">
        <v>0</v>
      </c>
      <c r="AA2723"/>
      <c r="AB2723"/>
    </row>
    <row r="2724" spans="1:28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4">
        <v>1132</v>
      </c>
      <c r="Q2724" s="7">
        <v>14716</v>
      </c>
      <c r="R2724" s="16">
        <v>459</v>
      </c>
      <c r="S2724" s="12">
        <v>5967</v>
      </c>
      <c r="T2724" s="7">
        <f t="shared" si="84"/>
        <v>5</v>
      </c>
      <c r="U2724" s="3">
        <v>0.05</v>
      </c>
      <c r="V2724" s="7">
        <v>300.3</v>
      </c>
      <c r="W2724" s="7">
        <v>0</v>
      </c>
      <c r="X2724" s="2">
        <f t="shared" si="85"/>
        <v>6267.3</v>
      </c>
      <c r="Y2724" s="2">
        <v>0</v>
      </c>
      <c r="Z2724" s="2">
        <v>0</v>
      </c>
      <c r="AA2724"/>
      <c r="AB2724"/>
    </row>
    <row r="2725" spans="1:28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4">
        <v>3549</v>
      </c>
      <c r="Q2725" s="7">
        <v>46137</v>
      </c>
      <c r="R2725" s="16">
        <v>1741</v>
      </c>
      <c r="S2725" s="12">
        <v>22633</v>
      </c>
      <c r="T2725" s="7">
        <f t="shared" si="84"/>
        <v>5</v>
      </c>
      <c r="U2725" s="3">
        <v>0.05</v>
      </c>
      <c r="V2725" s="7">
        <v>1133.8599999999999</v>
      </c>
      <c r="W2725" s="7">
        <v>0</v>
      </c>
      <c r="X2725" s="2">
        <f t="shared" si="85"/>
        <v>23766.86</v>
      </c>
      <c r="Y2725" s="2">
        <v>0</v>
      </c>
      <c r="Z2725" s="2">
        <v>0</v>
      </c>
      <c r="AA2725"/>
      <c r="AB2725"/>
    </row>
    <row r="2726" spans="1:28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4">
        <v>4389</v>
      </c>
      <c r="Q2726" s="7">
        <v>51351.299999999996</v>
      </c>
      <c r="R2726" s="16">
        <v>2005</v>
      </c>
      <c r="S2726" s="12">
        <v>23458.5</v>
      </c>
      <c r="T2726" s="7">
        <f t="shared" si="84"/>
        <v>5</v>
      </c>
      <c r="U2726" s="3">
        <v>0.05</v>
      </c>
      <c r="V2726" s="7">
        <v>1174.68</v>
      </c>
      <c r="W2726" s="7">
        <v>0</v>
      </c>
      <c r="X2726" s="2">
        <f t="shared" si="85"/>
        <v>24633.18</v>
      </c>
      <c r="Y2726" s="2">
        <v>0</v>
      </c>
      <c r="Z2726" s="2">
        <v>0</v>
      </c>
      <c r="AA2726"/>
      <c r="AB2726"/>
    </row>
    <row r="2727" spans="1:28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4">
        <v>1</v>
      </c>
      <c r="Q2727" s="7">
        <v>8</v>
      </c>
      <c r="R2727" s="16">
        <v>919</v>
      </c>
      <c r="S2727" s="12">
        <v>7352</v>
      </c>
      <c r="T2727" s="7">
        <f t="shared" si="84"/>
        <v>21.9</v>
      </c>
      <c r="U2727" s="3">
        <v>0.219</v>
      </c>
      <c r="V2727" s="7">
        <v>1608.24</v>
      </c>
      <c r="W2727" s="7">
        <v>0</v>
      </c>
      <c r="X2727" s="2">
        <f t="shared" si="85"/>
        <v>8960.24</v>
      </c>
      <c r="Y2727" s="2">
        <v>0</v>
      </c>
      <c r="Z2727" s="2">
        <v>0</v>
      </c>
      <c r="AA2727"/>
      <c r="AB2727"/>
    </row>
    <row r="2728" spans="1:28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4">
        <v>1</v>
      </c>
      <c r="Q2728" s="7">
        <v>60</v>
      </c>
      <c r="R2728" s="16">
        <v>324</v>
      </c>
      <c r="S2728" s="12">
        <v>19440</v>
      </c>
      <c r="T2728" s="7">
        <f t="shared" si="84"/>
        <v>21.9</v>
      </c>
      <c r="U2728" s="3">
        <v>0.219</v>
      </c>
      <c r="V2728" s="7">
        <v>4252.2000000000007</v>
      </c>
      <c r="W2728" s="7">
        <v>0</v>
      </c>
      <c r="X2728" s="2">
        <f t="shared" si="85"/>
        <v>23692.2</v>
      </c>
      <c r="Y2728" s="2">
        <v>0</v>
      </c>
      <c r="Z2728" s="2">
        <v>0</v>
      </c>
      <c r="AA2728"/>
      <c r="AB2728"/>
    </row>
    <row r="2729" spans="1:28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4">
        <v>7045</v>
      </c>
      <c r="Q2729" s="7">
        <v>14090</v>
      </c>
      <c r="R2729" s="16">
        <v>2766</v>
      </c>
      <c r="S2729" s="12">
        <v>5532</v>
      </c>
      <c r="T2729" s="7">
        <f t="shared" si="84"/>
        <v>5</v>
      </c>
      <c r="U2729" s="3">
        <v>0.05</v>
      </c>
      <c r="V2729" s="7">
        <v>276.95999999999998</v>
      </c>
      <c r="W2729" s="7">
        <v>0</v>
      </c>
      <c r="X2729" s="2">
        <f t="shared" si="85"/>
        <v>5808.96</v>
      </c>
      <c r="Y2729" s="2">
        <v>0</v>
      </c>
      <c r="Z2729" s="2">
        <v>0</v>
      </c>
      <c r="AA2729"/>
      <c r="AB2729"/>
    </row>
    <row r="2730" spans="1:28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4">
        <v>3185</v>
      </c>
      <c r="Q2730" s="7">
        <v>20702.5</v>
      </c>
      <c r="R2730" s="16">
        <v>1178</v>
      </c>
      <c r="S2730" s="12">
        <v>7657</v>
      </c>
      <c r="T2730" s="7">
        <f t="shared" si="84"/>
        <v>5</v>
      </c>
      <c r="U2730" s="3">
        <v>0.05</v>
      </c>
      <c r="V2730" s="7">
        <v>383.76</v>
      </c>
      <c r="W2730" s="7">
        <v>0</v>
      </c>
      <c r="X2730" s="2">
        <f t="shared" si="85"/>
        <v>8040.76</v>
      </c>
      <c r="Y2730" s="2">
        <v>0</v>
      </c>
      <c r="Z2730" s="2">
        <v>0</v>
      </c>
      <c r="AA2730"/>
      <c r="AB2730"/>
    </row>
    <row r="2731" spans="1:28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4">
        <v>913</v>
      </c>
      <c r="Q2731" s="7">
        <v>10225.599999999999</v>
      </c>
      <c r="R2731" s="16">
        <v>394</v>
      </c>
      <c r="S2731" s="12">
        <v>4412.7999999999993</v>
      </c>
      <c r="T2731" s="7">
        <f t="shared" si="84"/>
        <v>5</v>
      </c>
      <c r="U2731" s="3">
        <v>0.05</v>
      </c>
      <c r="V2731" s="7">
        <v>222.43199999999999</v>
      </c>
      <c r="W2731" s="7">
        <v>0</v>
      </c>
      <c r="X2731" s="2">
        <f t="shared" si="85"/>
        <v>4635.2319999999991</v>
      </c>
      <c r="Y2731" s="2">
        <v>0</v>
      </c>
      <c r="Z2731" s="2">
        <v>0</v>
      </c>
      <c r="AA2731"/>
      <c r="AB2731"/>
    </row>
    <row r="2732" spans="1:28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4">
        <v>788</v>
      </c>
      <c r="Q2732" s="7">
        <v>8825.5999999999985</v>
      </c>
      <c r="R2732" s="16">
        <v>340</v>
      </c>
      <c r="S2732" s="12">
        <v>3807.9999999999995</v>
      </c>
      <c r="T2732" s="7">
        <f t="shared" si="84"/>
        <v>10.1</v>
      </c>
      <c r="U2732" s="3">
        <v>0.10100000000000001</v>
      </c>
      <c r="V2732" s="7">
        <v>384.38399999999996</v>
      </c>
      <c r="W2732" s="7">
        <v>0</v>
      </c>
      <c r="X2732" s="2">
        <f t="shared" si="85"/>
        <v>4192.3839999999991</v>
      </c>
      <c r="Y2732" s="2">
        <v>0</v>
      </c>
      <c r="Z2732" s="2">
        <v>0</v>
      </c>
      <c r="AA2732"/>
      <c r="AB2732"/>
    </row>
    <row r="2733" spans="1:28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4">
        <v>788</v>
      </c>
      <c r="Q2733" s="7">
        <v>8825.5999999999985</v>
      </c>
      <c r="R2733" s="16">
        <v>340</v>
      </c>
      <c r="S2733" s="12">
        <v>3807.9999999999995</v>
      </c>
      <c r="T2733" s="7">
        <f t="shared" si="84"/>
        <v>10.1</v>
      </c>
      <c r="U2733" s="3">
        <v>0.10100000000000001</v>
      </c>
      <c r="V2733" s="7">
        <v>384.38399999999996</v>
      </c>
      <c r="W2733" s="7">
        <v>0</v>
      </c>
      <c r="X2733" s="2">
        <f t="shared" si="85"/>
        <v>4192.3839999999991</v>
      </c>
      <c r="Y2733" s="2">
        <v>0</v>
      </c>
      <c r="Z2733" s="2">
        <v>0</v>
      </c>
      <c r="AA2733"/>
      <c r="AB2733"/>
    </row>
    <row r="2734" spans="1:28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4">
        <v>2472</v>
      </c>
      <c r="Q2734" s="7">
        <v>5438.4000000000005</v>
      </c>
      <c r="R2734" s="16">
        <v>973</v>
      </c>
      <c r="S2734" s="12">
        <v>2140.6000000000004</v>
      </c>
      <c r="T2734" s="7">
        <f t="shared" si="84"/>
        <v>5</v>
      </c>
      <c r="U2734" s="3">
        <v>0.05</v>
      </c>
      <c r="V2734" s="7">
        <v>107.33800000000001</v>
      </c>
      <c r="W2734" s="7">
        <v>0</v>
      </c>
      <c r="X2734" s="2">
        <f t="shared" si="85"/>
        <v>2247.9380000000006</v>
      </c>
      <c r="Y2734" s="2">
        <v>0</v>
      </c>
      <c r="Z2734" s="2">
        <v>0</v>
      </c>
      <c r="AA2734"/>
      <c r="AB2734"/>
    </row>
    <row r="2735" spans="1:28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4">
        <v>3441</v>
      </c>
      <c r="Q2735" s="7">
        <v>6021.75</v>
      </c>
      <c r="R2735" s="16">
        <v>1550</v>
      </c>
      <c r="S2735" s="12">
        <v>2712.5</v>
      </c>
      <c r="T2735" s="7">
        <f t="shared" si="84"/>
        <v>5</v>
      </c>
      <c r="U2735" s="3">
        <v>0.05</v>
      </c>
      <c r="V2735" s="7">
        <v>135.88750000000002</v>
      </c>
      <c r="W2735" s="7">
        <v>0</v>
      </c>
      <c r="X2735" s="2">
        <f t="shared" si="85"/>
        <v>2848.3874999999998</v>
      </c>
      <c r="Y2735" s="2">
        <v>0</v>
      </c>
      <c r="Z2735" s="2">
        <v>0</v>
      </c>
      <c r="AA2735"/>
      <c r="AB2735"/>
    </row>
    <row r="2736" spans="1:28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4">
        <v>2305</v>
      </c>
      <c r="Q2736" s="7">
        <v>5071</v>
      </c>
      <c r="R2736" s="16">
        <v>973</v>
      </c>
      <c r="S2736" s="12">
        <v>2140.6000000000004</v>
      </c>
      <c r="T2736" s="7">
        <f t="shared" si="84"/>
        <v>5</v>
      </c>
      <c r="U2736" s="3">
        <v>0.05</v>
      </c>
      <c r="V2736" s="7">
        <v>107.33800000000001</v>
      </c>
      <c r="W2736" s="7">
        <v>0</v>
      </c>
      <c r="X2736" s="2">
        <f t="shared" si="85"/>
        <v>2247.9380000000006</v>
      </c>
      <c r="Y2736" s="2">
        <v>0</v>
      </c>
      <c r="Z2736" s="2">
        <v>0</v>
      </c>
      <c r="AA2736"/>
      <c r="AB2736"/>
    </row>
    <row r="2737" spans="1:28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4">
        <v>2472</v>
      </c>
      <c r="Q2737" s="7">
        <v>5438.4000000000005</v>
      </c>
      <c r="R2737" s="16">
        <v>973</v>
      </c>
      <c r="S2737" s="12">
        <v>2140.6000000000004</v>
      </c>
      <c r="T2737" s="7">
        <f t="shared" si="84"/>
        <v>5</v>
      </c>
      <c r="U2737" s="3">
        <v>0.05</v>
      </c>
      <c r="V2737" s="7">
        <v>107.33800000000001</v>
      </c>
      <c r="W2737" s="7">
        <v>0</v>
      </c>
      <c r="X2737" s="2">
        <f t="shared" si="85"/>
        <v>2247.9380000000006</v>
      </c>
      <c r="Y2737" s="2">
        <v>0</v>
      </c>
      <c r="Z2737" s="2">
        <v>0</v>
      </c>
      <c r="AA2737"/>
      <c r="AB2737"/>
    </row>
    <row r="2738" spans="1:28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4">
        <v>3283</v>
      </c>
      <c r="Q2738" s="7">
        <v>8207.5</v>
      </c>
      <c r="R2738" s="16">
        <v>1280</v>
      </c>
      <c r="S2738" s="12">
        <v>3200</v>
      </c>
      <c r="T2738" s="7">
        <f t="shared" si="84"/>
        <v>5</v>
      </c>
      <c r="U2738" s="3">
        <v>0.05</v>
      </c>
      <c r="V2738" s="7">
        <v>160.39999999999998</v>
      </c>
      <c r="W2738" s="7">
        <v>0</v>
      </c>
      <c r="X2738" s="2">
        <f t="shared" si="85"/>
        <v>3360.4</v>
      </c>
      <c r="Y2738" s="2">
        <v>0</v>
      </c>
      <c r="Z2738" s="2">
        <v>0</v>
      </c>
      <c r="AA2738"/>
      <c r="AB2738"/>
    </row>
    <row r="2739" spans="1:28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4">
        <v>4684</v>
      </c>
      <c r="Q2739" s="7">
        <v>9368</v>
      </c>
      <c r="R2739" s="16">
        <v>2005</v>
      </c>
      <c r="S2739" s="12">
        <v>4010</v>
      </c>
      <c r="T2739" s="7">
        <f t="shared" si="84"/>
        <v>5</v>
      </c>
      <c r="U2739" s="3">
        <v>0.05</v>
      </c>
      <c r="V2739" s="7">
        <v>200.78</v>
      </c>
      <c r="W2739" s="7">
        <v>0</v>
      </c>
      <c r="X2739" s="2">
        <f t="shared" si="85"/>
        <v>4210.78</v>
      </c>
      <c r="Y2739" s="2">
        <v>0</v>
      </c>
      <c r="Z2739" s="2">
        <v>0</v>
      </c>
      <c r="AA2739"/>
      <c r="AB2739"/>
    </row>
    <row r="2740" spans="1:28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4">
        <v>2305</v>
      </c>
      <c r="Q2740" s="7">
        <v>5186.25</v>
      </c>
      <c r="R2740" s="16">
        <v>973</v>
      </c>
      <c r="S2740" s="12">
        <v>2189.25</v>
      </c>
      <c r="T2740" s="7">
        <f t="shared" si="84"/>
        <v>5</v>
      </c>
      <c r="U2740" s="3">
        <v>0.05</v>
      </c>
      <c r="V2740" s="7">
        <v>109.7775</v>
      </c>
      <c r="W2740" s="7">
        <v>0</v>
      </c>
      <c r="X2740" s="2">
        <f t="shared" si="85"/>
        <v>2299.0275000000001</v>
      </c>
      <c r="Y2740" s="2">
        <v>0</v>
      </c>
      <c r="Z2740" s="2">
        <v>0</v>
      </c>
      <c r="AA2740"/>
      <c r="AB2740"/>
    </row>
    <row r="2741" spans="1:28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4">
        <v>2164</v>
      </c>
      <c r="Q2741" s="7">
        <v>4869</v>
      </c>
      <c r="R2741" s="16">
        <v>850</v>
      </c>
      <c r="S2741" s="12">
        <v>1912.5</v>
      </c>
      <c r="T2741" s="7">
        <f t="shared" si="84"/>
        <v>5</v>
      </c>
      <c r="U2741" s="3">
        <v>0.05</v>
      </c>
      <c r="V2741" s="7">
        <v>95.94</v>
      </c>
      <c r="W2741" s="7">
        <v>0</v>
      </c>
      <c r="X2741" s="2">
        <f t="shared" si="85"/>
        <v>2008.44</v>
      </c>
      <c r="Y2741" s="2">
        <v>0</v>
      </c>
      <c r="Z2741" s="2">
        <v>0</v>
      </c>
      <c r="AA2741"/>
      <c r="AB2741"/>
    </row>
    <row r="2742" spans="1:28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4">
        <v>1308</v>
      </c>
      <c r="Q2742" s="7">
        <v>2943</v>
      </c>
      <c r="R2742" s="16">
        <v>521</v>
      </c>
      <c r="S2742" s="12">
        <v>1172.25</v>
      </c>
      <c r="T2742" s="7">
        <f t="shared" si="84"/>
        <v>5</v>
      </c>
      <c r="U2742" s="3">
        <v>0.05</v>
      </c>
      <c r="V2742" s="7">
        <v>58.927500000000002</v>
      </c>
      <c r="W2742" s="7">
        <v>0</v>
      </c>
      <c r="X2742" s="2">
        <f t="shared" si="85"/>
        <v>1231.1775</v>
      </c>
      <c r="Y2742" s="2">
        <v>0</v>
      </c>
      <c r="Z2742" s="2">
        <v>0</v>
      </c>
      <c r="AA2742"/>
      <c r="AB2742"/>
    </row>
    <row r="2743" spans="1:28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4">
        <v>7082</v>
      </c>
      <c r="Q2743" s="7">
        <v>14164</v>
      </c>
      <c r="R2743" s="16">
        <v>2766</v>
      </c>
      <c r="S2743" s="12">
        <v>5532</v>
      </c>
      <c r="T2743" s="7">
        <f t="shared" si="84"/>
        <v>5</v>
      </c>
      <c r="U2743" s="3">
        <v>0.05</v>
      </c>
      <c r="V2743" s="7">
        <v>276.95999999999998</v>
      </c>
      <c r="W2743" s="7">
        <v>0</v>
      </c>
      <c r="X2743" s="2">
        <f t="shared" si="85"/>
        <v>5808.96</v>
      </c>
      <c r="Y2743" s="2">
        <v>0</v>
      </c>
      <c r="Z2743" s="2">
        <v>0</v>
      </c>
      <c r="AA2743"/>
      <c r="AB2743"/>
    </row>
    <row r="2744" spans="1:28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4">
        <v>7082</v>
      </c>
      <c r="Q2744" s="7">
        <v>14164</v>
      </c>
      <c r="R2744" s="16">
        <v>2766</v>
      </c>
      <c r="S2744" s="12">
        <v>5532</v>
      </c>
      <c r="T2744" s="7">
        <f t="shared" si="84"/>
        <v>5</v>
      </c>
      <c r="U2744" s="3">
        <v>0.05</v>
      </c>
      <c r="V2744" s="7">
        <v>276.95999999999998</v>
      </c>
      <c r="W2744" s="7">
        <v>0</v>
      </c>
      <c r="X2744" s="2">
        <f t="shared" si="85"/>
        <v>5808.96</v>
      </c>
      <c r="Y2744" s="2">
        <v>0</v>
      </c>
      <c r="Z2744" s="2">
        <v>0</v>
      </c>
      <c r="AA2744"/>
      <c r="AB2744"/>
    </row>
    <row r="2745" spans="1:28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4">
        <v>7722</v>
      </c>
      <c r="Q2745" s="7">
        <v>17374.5</v>
      </c>
      <c r="R2745" s="16">
        <v>3451</v>
      </c>
      <c r="S2745" s="12">
        <v>7764.75</v>
      </c>
      <c r="T2745" s="7">
        <f t="shared" si="84"/>
        <v>5</v>
      </c>
      <c r="U2745" s="3">
        <v>0.05</v>
      </c>
      <c r="V2745" s="7">
        <v>388.57499999999999</v>
      </c>
      <c r="W2745" s="7">
        <v>0</v>
      </c>
      <c r="X2745" s="2">
        <f t="shared" si="85"/>
        <v>8153.3249999999998</v>
      </c>
      <c r="Y2745" s="2">
        <v>0</v>
      </c>
      <c r="Z2745" s="2">
        <v>0</v>
      </c>
      <c r="AA2745"/>
      <c r="AB2745"/>
    </row>
    <row r="2746" spans="1:28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4">
        <v>2306</v>
      </c>
      <c r="Q2746" s="7">
        <v>5188.5</v>
      </c>
      <c r="R2746" s="16">
        <v>973</v>
      </c>
      <c r="S2746" s="12">
        <v>2189.25</v>
      </c>
      <c r="T2746" s="7">
        <f t="shared" si="84"/>
        <v>5</v>
      </c>
      <c r="U2746" s="3">
        <v>0.05</v>
      </c>
      <c r="V2746" s="7">
        <v>109.7775</v>
      </c>
      <c r="W2746" s="7">
        <v>0</v>
      </c>
      <c r="X2746" s="2">
        <f t="shared" si="85"/>
        <v>2299.0275000000001</v>
      </c>
      <c r="Y2746" s="2">
        <v>0</v>
      </c>
      <c r="Z2746" s="2">
        <v>0</v>
      </c>
      <c r="AA2746"/>
      <c r="AB2746"/>
    </row>
    <row r="2747" spans="1:28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4">
        <v>2472</v>
      </c>
      <c r="Q2747" s="7">
        <v>5438.4000000000005</v>
      </c>
      <c r="R2747" s="16">
        <v>973</v>
      </c>
      <c r="S2747" s="12">
        <v>2140.6000000000004</v>
      </c>
      <c r="T2747" s="7">
        <f t="shared" si="84"/>
        <v>5</v>
      </c>
      <c r="U2747" s="3">
        <v>0.05</v>
      </c>
      <c r="V2747" s="7">
        <v>107.33800000000001</v>
      </c>
      <c r="W2747" s="7">
        <v>0</v>
      </c>
      <c r="X2747" s="2">
        <f t="shared" si="85"/>
        <v>2247.9380000000006</v>
      </c>
      <c r="Y2747" s="2">
        <v>0</v>
      </c>
      <c r="Z2747" s="2">
        <v>0</v>
      </c>
      <c r="AA2747"/>
      <c r="AB2747"/>
    </row>
    <row r="2748" spans="1:28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4">
        <v>6999</v>
      </c>
      <c r="Q2748" s="7">
        <v>6999</v>
      </c>
      <c r="R2748" s="16">
        <v>4249.3900000000003</v>
      </c>
      <c r="S2748" s="12">
        <v>4249.3900000000003</v>
      </c>
      <c r="T2748" s="7">
        <f t="shared" si="84"/>
        <v>12</v>
      </c>
      <c r="U2748" s="3">
        <v>0.12</v>
      </c>
      <c r="V2748" s="7">
        <v>509.93</v>
      </c>
      <c r="W2748" s="7">
        <v>0</v>
      </c>
      <c r="X2748" s="2">
        <f t="shared" si="85"/>
        <v>4759.3200000000006</v>
      </c>
      <c r="Y2748" s="2">
        <v>0</v>
      </c>
      <c r="Z2748" s="2">
        <v>0</v>
      </c>
      <c r="AA2748"/>
      <c r="AB2748"/>
    </row>
    <row r="2749" spans="1:28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4">
        <v>2099</v>
      </c>
      <c r="Q2749" s="7">
        <v>2099</v>
      </c>
      <c r="R2749" s="16">
        <v>1274.3900000000001</v>
      </c>
      <c r="S2749" s="12">
        <v>1274.3900000000001</v>
      </c>
      <c r="T2749" s="7">
        <f t="shared" si="84"/>
        <v>12</v>
      </c>
      <c r="U2749" s="3">
        <v>0.12</v>
      </c>
      <c r="V2749" s="7">
        <v>152.93</v>
      </c>
      <c r="W2749" s="7">
        <v>0</v>
      </c>
      <c r="X2749" s="2">
        <f t="shared" si="85"/>
        <v>1427.3200000000002</v>
      </c>
      <c r="Y2749" s="2">
        <v>0</v>
      </c>
      <c r="Z2749" s="2">
        <v>0</v>
      </c>
      <c r="AA2749"/>
      <c r="AB2749"/>
    </row>
    <row r="2750" spans="1:28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4">
        <v>2099</v>
      </c>
      <c r="Q2750" s="7">
        <v>2099</v>
      </c>
      <c r="R2750" s="16">
        <v>1274.3900000000001</v>
      </c>
      <c r="S2750" s="12">
        <v>1274.3900000000001</v>
      </c>
      <c r="T2750" s="7">
        <f t="shared" si="84"/>
        <v>12</v>
      </c>
      <c r="U2750" s="3">
        <v>0.12</v>
      </c>
      <c r="V2750" s="7">
        <v>152.93</v>
      </c>
      <c r="W2750" s="7">
        <v>0</v>
      </c>
      <c r="X2750" s="2">
        <f t="shared" si="85"/>
        <v>1427.3200000000002</v>
      </c>
      <c r="Y2750" s="2">
        <v>0</v>
      </c>
      <c r="Z2750" s="2">
        <v>0</v>
      </c>
      <c r="AA2750"/>
      <c r="AB2750"/>
    </row>
    <row r="2751" spans="1:28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4">
        <v>7999</v>
      </c>
      <c r="Q2751" s="7">
        <v>7999</v>
      </c>
      <c r="R2751" s="16">
        <v>4856.54</v>
      </c>
      <c r="S2751" s="12">
        <v>4856.54</v>
      </c>
      <c r="T2751" s="7">
        <f t="shared" si="84"/>
        <v>12</v>
      </c>
      <c r="U2751" s="3">
        <v>0.12</v>
      </c>
      <c r="V2751" s="7">
        <v>582.78</v>
      </c>
      <c r="W2751" s="7">
        <v>0</v>
      </c>
      <c r="X2751" s="2">
        <f t="shared" si="85"/>
        <v>5439.32</v>
      </c>
      <c r="Y2751" s="2">
        <v>0</v>
      </c>
      <c r="Z2751" s="2">
        <v>0</v>
      </c>
      <c r="AA2751"/>
      <c r="AB2751"/>
    </row>
    <row r="2752" spans="1:28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4">
        <v>6999</v>
      </c>
      <c r="Q2752" s="7">
        <v>6999</v>
      </c>
      <c r="R2752" s="16">
        <v>4249.3900000000003</v>
      </c>
      <c r="S2752" s="12">
        <v>4249.3900000000003</v>
      </c>
      <c r="T2752" s="7">
        <f t="shared" si="84"/>
        <v>12</v>
      </c>
      <c r="U2752" s="3">
        <v>0.12</v>
      </c>
      <c r="V2752" s="7">
        <v>509.93</v>
      </c>
      <c r="W2752" s="7">
        <v>0</v>
      </c>
      <c r="X2752" s="2">
        <f t="shared" si="85"/>
        <v>4759.3200000000006</v>
      </c>
      <c r="Y2752" s="2">
        <v>0</v>
      </c>
      <c r="Z2752" s="2">
        <v>0</v>
      </c>
      <c r="AA2752"/>
      <c r="AB2752"/>
    </row>
    <row r="2753" spans="1:28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4">
        <v>7999</v>
      </c>
      <c r="Q2753" s="7">
        <v>7999</v>
      </c>
      <c r="R2753" s="16">
        <v>4856.54</v>
      </c>
      <c r="S2753" s="12">
        <v>4856.54</v>
      </c>
      <c r="T2753" s="7">
        <f t="shared" si="84"/>
        <v>12</v>
      </c>
      <c r="U2753" s="3">
        <v>0.12</v>
      </c>
      <c r="V2753" s="7">
        <v>582.78</v>
      </c>
      <c r="W2753" s="7">
        <v>0</v>
      </c>
      <c r="X2753" s="2">
        <f t="shared" si="85"/>
        <v>5439.32</v>
      </c>
      <c r="Y2753" s="2">
        <v>0</v>
      </c>
      <c r="Z2753" s="2">
        <v>0</v>
      </c>
      <c r="AA2753"/>
      <c r="AB2753"/>
    </row>
    <row r="2754" spans="1:28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4">
        <v>6999</v>
      </c>
      <c r="Q2754" s="7">
        <v>6999</v>
      </c>
      <c r="R2754" s="16">
        <v>4249.3900000000003</v>
      </c>
      <c r="S2754" s="12">
        <v>4249.3900000000003</v>
      </c>
      <c r="T2754" s="7">
        <f t="shared" ref="T2754:T2817" si="86">ROUND( ((V2754*100)/S2754),1)</f>
        <v>12</v>
      </c>
      <c r="U2754" s="3">
        <v>0.12</v>
      </c>
      <c r="V2754" s="7">
        <v>509.93</v>
      </c>
      <c r="W2754" s="7">
        <v>0</v>
      </c>
      <c r="X2754" s="2">
        <f t="shared" ref="X2754:X2817" si="87">S2754+V2754+W2754</f>
        <v>4759.3200000000006</v>
      </c>
      <c r="Y2754" s="2">
        <v>0</v>
      </c>
      <c r="Z2754" s="2">
        <v>0</v>
      </c>
      <c r="AA2754"/>
      <c r="AB2754"/>
    </row>
    <row r="2755" spans="1:28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4">
        <v>7999</v>
      </c>
      <c r="Q2755" s="7">
        <v>7999</v>
      </c>
      <c r="R2755" s="16">
        <v>4856.54</v>
      </c>
      <c r="S2755" s="12">
        <v>4856.54</v>
      </c>
      <c r="T2755" s="7">
        <f t="shared" si="86"/>
        <v>12</v>
      </c>
      <c r="U2755" s="3">
        <v>0.12</v>
      </c>
      <c r="V2755" s="7">
        <v>582.78</v>
      </c>
      <c r="W2755" s="7">
        <v>0</v>
      </c>
      <c r="X2755" s="2">
        <f t="shared" si="87"/>
        <v>5439.32</v>
      </c>
      <c r="Y2755" s="2">
        <v>0</v>
      </c>
      <c r="Z2755" s="2">
        <v>0</v>
      </c>
      <c r="AA2755"/>
      <c r="AB2755"/>
    </row>
    <row r="2756" spans="1:28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4">
        <v>6999</v>
      </c>
      <c r="Q2756" s="7">
        <v>6999</v>
      </c>
      <c r="R2756" s="16">
        <v>4249.3900000000003</v>
      </c>
      <c r="S2756" s="12">
        <v>4249.3900000000003</v>
      </c>
      <c r="T2756" s="7">
        <f t="shared" si="86"/>
        <v>12</v>
      </c>
      <c r="U2756" s="3">
        <v>0.12</v>
      </c>
      <c r="V2756" s="7">
        <v>509.93</v>
      </c>
      <c r="W2756" s="7">
        <v>0</v>
      </c>
      <c r="X2756" s="2">
        <f t="shared" si="87"/>
        <v>4759.3200000000006</v>
      </c>
      <c r="Y2756" s="2">
        <v>0</v>
      </c>
      <c r="Z2756" s="2">
        <v>0</v>
      </c>
      <c r="AA2756"/>
      <c r="AB2756"/>
    </row>
    <row r="2757" spans="1:28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4">
        <v>2099</v>
      </c>
      <c r="Q2757" s="7">
        <v>4198</v>
      </c>
      <c r="R2757" s="16">
        <v>1274.3900000000001</v>
      </c>
      <c r="S2757" s="12">
        <v>2548.7800000000002</v>
      </c>
      <c r="T2757" s="7">
        <f t="shared" si="86"/>
        <v>12</v>
      </c>
      <c r="U2757" s="3">
        <v>0.12</v>
      </c>
      <c r="V2757" s="7">
        <v>305.86</v>
      </c>
      <c r="W2757" s="7">
        <v>0</v>
      </c>
      <c r="X2757" s="2">
        <f t="shared" si="87"/>
        <v>2854.6400000000003</v>
      </c>
      <c r="Y2757" s="2">
        <v>0</v>
      </c>
      <c r="Z2757" s="2">
        <v>0</v>
      </c>
      <c r="AA2757"/>
      <c r="AB2757"/>
    </row>
    <row r="2758" spans="1:28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4">
        <v>999</v>
      </c>
      <c r="Q2758" s="7">
        <v>1998</v>
      </c>
      <c r="R2758" s="16">
        <v>646.97</v>
      </c>
      <c r="S2758" s="12">
        <v>1293.94</v>
      </c>
      <c r="T2758" s="7">
        <f t="shared" si="86"/>
        <v>5</v>
      </c>
      <c r="U2758" s="3">
        <v>0.05</v>
      </c>
      <c r="V2758" s="7">
        <v>64.7</v>
      </c>
      <c r="W2758" s="7">
        <v>0</v>
      </c>
      <c r="X2758" s="2">
        <f t="shared" si="87"/>
        <v>1358.64</v>
      </c>
      <c r="Y2758" s="2">
        <v>0</v>
      </c>
      <c r="Z2758" s="2">
        <v>0</v>
      </c>
      <c r="AA2758"/>
      <c r="AB2758"/>
    </row>
    <row r="2759" spans="1:28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4">
        <v>7999</v>
      </c>
      <c r="Q2759" s="7">
        <v>7999</v>
      </c>
      <c r="R2759" s="16">
        <v>4856.54</v>
      </c>
      <c r="S2759" s="12">
        <v>4856.54</v>
      </c>
      <c r="T2759" s="7">
        <f t="shared" si="86"/>
        <v>12</v>
      </c>
      <c r="U2759" s="3">
        <v>0.12</v>
      </c>
      <c r="V2759" s="7">
        <v>582.78</v>
      </c>
      <c r="W2759" s="7">
        <v>0</v>
      </c>
      <c r="X2759" s="2">
        <f t="shared" si="87"/>
        <v>5439.32</v>
      </c>
      <c r="Y2759" s="2">
        <v>0</v>
      </c>
      <c r="Z2759" s="2">
        <v>0</v>
      </c>
      <c r="AA2759"/>
      <c r="AB2759"/>
    </row>
    <row r="2760" spans="1:28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4">
        <v>2299</v>
      </c>
      <c r="Q2760" s="7">
        <v>2299</v>
      </c>
      <c r="R2760" s="16">
        <v>1395.82</v>
      </c>
      <c r="S2760" s="12">
        <v>1395.82</v>
      </c>
      <c r="T2760" s="7">
        <f t="shared" si="86"/>
        <v>12</v>
      </c>
      <c r="U2760" s="3">
        <v>0.12</v>
      </c>
      <c r="V2760" s="7">
        <v>167.5</v>
      </c>
      <c r="W2760" s="7">
        <v>0</v>
      </c>
      <c r="X2760" s="2">
        <f t="shared" si="87"/>
        <v>1563.32</v>
      </c>
      <c r="Y2760" s="2">
        <v>0</v>
      </c>
      <c r="Z2760" s="2">
        <v>0</v>
      </c>
      <c r="AA2760"/>
      <c r="AB2760"/>
    </row>
    <row r="2761" spans="1:28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4">
        <v>2299</v>
      </c>
      <c r="Q2761" s="7">
        <v>4598</v>
      </c>
      <c r="R2761" s="16">
        <v>1395.82</v>
      </c>
      <c r="S2761" s="12">
        <v>2791.64</v>
      </c>
      <c r="T2761" s="7">
        <f t="shared" si="86"/>
        <v>12</v>
      </c>
      <c r="U2761" s="3">
        <v>0.12</v>
      </c>
      <c r="V2761" s="7">
        <v>335</v>
      </c>
      <c r="W2761" s="7">
        <v>0</v>
      </c>
      <c r="X2761" s="2">
        <f t="shared" si="87"/>
        <v>3126.64</v>
      </c>
      <c r="Y2761" s="2">
        <v>0</v>
      </c>
      <c r="Z2761" s="2">
        <v>0</v>
      </c>
      <c r="AA2761"/>
      <c r="AB2761"/>
    </row>
    <row r="2762" spans="1:28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4">
        <v>2299</v>
      </c>
      <c r="Q2762" s="7">
        <v>2299</v>
      </c>
      <c r="R2762" s="16">
        <v>1395.82</v>
      </c>
      <c r="S2762" s="12">
        <v>1395.82</v>
      </c>
      <c r="T2762" s="7">
        <f t="shared" si="86"/>
        <v>12</v>
      </c>
      <c r="U2762" s="3">
        <v>0.12</v>
      </c>
      <c r="V2762" s="7">
        <v>167.5</v>
      </c>
      <c r="W2762" s="7">
        <v>0</v>
      </c>
      <c r="X2762" s="2">
        <f t="shared" si="87"/>
        <v>1563.32</v>
      </c>
      <c r="Y2762" s="2">
        <v>0</v>
      </c>
      <c r="Z2762" s="2">
        <v>0</v>
      </c>
      <c r="AA2762"/>
      <c r="AB2762"/>
    </row>
    <row r="2763" spans="1:28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4">
        <v>2299</v>
      </c>
      <c r="Q2763" s="7">
        <v>2299</v>
      </c>
      <c r="R2763" s="16">
        <v>1395.82</v>
      </c>
      <c r="S2763" s="12">
        <v>1395.82</v>
      </c>
      <c r="T2763" s="7">
        <f t="shared" si="86"/>
        <v>12</v>
      </c>
      <c r="U2763" s="3">
        <v>0.12</v>
      </c>
      <c r="V2763" s="7">
        <v>167.5</v>
      </c>
      <c r="W2763" s="7">
        <v>0</v>
      </c>
      <c r="X2763" s="2">
        <f t="shared" si="87"/>
        <v>1563.32</v>
      </c>
      <c r="Y2763" s="2">
        <v>0</v>
      </c>
      <c r="Z2763" s="2">
        <v>0</v>
      </c>
      <c r="AA2763"/>
      <c r="AB2763"/>
    </row>
    <row r="2764" spans="1:28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4">
        <v>2299</v>
      </c>
      <c r="Q2764" s="7">
        <v>4598</v>
      </c>
      <c r="R2764" s="16">
        <v>1395.82</v>
      </c>
      <c r="S2764" s="12">
        <v>2791.64</v>
      </c>
      <c r="T2764" s="7">
        <f t="shared" si="86"/>
        <v>12</v>
      </c>
      <c r="U2764" s="3">
        <v>0.12</v>
      </c>
      <c r="V2764" s="7">
        <v>335</v>
      </c>
      <c r="W2764" s="7">
        <v>0</v>
      </c>
      <c r="X2764" s="2">
        <f t="shared" si="87"/>
        <v>3126.64</v>
      </c>
      <c r="Y2764" s="2">
        <v>0</v>
      </c>
      <c r="Z2764" s="2">
        <v>0</v>
      </c>
      <c r="AA2764"/>
      <c r="AB2764"/>
    </row>
    <row r="2765" spans="1:28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4">
        <v>899</v>
      </c>
      <c r="Q2765" s="7">
        <v>3596</v>
      </c>
      <c r="R2765" s="16">
        <v>582.21</v>
      </c>
      <c r="S2765" s="12">
        <v>2328.84</v>
      </c>
      <c r="T2765" s="7">
        <f t="shared" si="86"/>
        <v>5</v>
      </c>
      <c r="U2765" s="3">
        <v>0.05</v>
      </c>
      <c r="V2765" s="7">
        <v>116.44</v>
      </c>
      <c r="W2765" s="7">
        <v>0</v>
      </c>
      <c r="X2765" s="2">
        <f t="shared" si="87"/>
        <v>2445.2800000000002</v>
      </c>
      <c r="Y2765" s="2">
        <v>0</v>
      </c>
      <c r="Z2765" s="2">
        <v>0</v>
      </c>
      <c r="AA2765"/>
      <c r="AB2765"/>
    </row>
    <row r="2766" spans="1:28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4">
        <v>999</v>
      </c>
      <c r="Q2766" s="7">
        <v>999</v>
      </c>
      <c r="R2766" s="16">
        <v>646.97</v>
      </c>
      <c r="S2766" s="12">
        <v>646.97</v>
      </c>
      <c r="T2766" s="7">
        <f t="shared" si="86"/>
        <v>5</v>
      </c>
      <c r="U2766" s="3">
        <v>0.05</v>
      </c>
      <c r="V2766" s="7">
        <v>32.35</v>
      </c>
      <c r="W2766" s="7">
        <v>0</v>
      </c>
      <c r="X2766" s="2">
        <f t="shared" si="87"/>
        <v>679.32</v>
      </c>
      <c r="Y2766" s="2">
        <v>0</v>
      </c>
      <c r="Z2766" s="2">
        <v>0</v>
      </c>
      <c r="AA2766"/>
      <c r="AB2766"/>
    </row>
    <row r="2767" spans="1:28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4">
        <v>2399</v>
      </c>
      <c r="Q2767" s="7">
        <v>2399</v>
      </c>
      <c r="R2767" s="16">
        <v>1456.54</v>
      </c>
      <c r="S2767" s="12">
        <v>1456.54</v>
      </c>
      <c r="T2767" s="7">
        <f t="shared" si="86"/>
        <v>12</v>
      </c>
      <c r="U2767" s="3">
        <v>0.12</v>
      </c>
      <c r="V2767" s="7">
        <v>174.78</v>
      </c>
      <c r="W2767" s="7">
        <v>0</v>
      </c>
      <c r="X2767" s="2">
        <f t="shared" si="87"/>
        <v>1631.32</v>
      </c>
      <c r="Y2767" s="2">
        <v>0</v>
      </c>
      <c r="Z2767" s="2">
        <v>0</v>
      </c>
      <c r="AA2767"/>
      <c r="AB2767"/>
    </row>
    <row r="2768" spans="1:28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4">
        <v>999</v>
      </c>
      <c r="Q2768" s="7">
        <v>1998</v>
      </c>
      <c r="R2768" s="16">
        <v>646.97</v>
      </c>
      <c r="S2768" s="12">
        <v>1293.94</v>
      </c>
      <c r="T2768" s="7">
        <f t="shared" si="86"/>
        <v>5</v>
      </c>
      <c r="U2768" s="3">
        <v>0.05</v>
      </c>
      <c r="V2768" s="7">
        <v>64.7</v>
      </c>
      <c r="W2768" s="7">
        <v>0</v>
      </c>
      <c r="X2768" s="2">
        <f t="shared" si="87"/>
        <v>1358.64</v>
      </c>
      <c r="Y2768" s="2">
        <v>0</v>
      </c>
      <c r="Z2768" s="2">
        <v>0</v>
      </c>
      <c r="AA2768"/>
      <c r="AB2768"/>
    </row>
    <row r="2769" spans="1:28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4">
        <v>999</v>
      </c>
      <c r="Q2769" s="7">
        <v>999</v>
      </c>
      <c r="R2769" s="16">
        <v>646.97</v>
      </c>
      <c r="S2769" s="12">
        <v>646.97</v>
      </c>
      <c r="T2769" s="7">
        <f t="shared" si="86"/>
        <v>5</v>
      </c>
      <c r="U2769" s="3">
        <v>0.05</v>
      </c>
      <c r="V2769" s="7">
        <v>32.35</v>
      </c>
      <c r="W2769" s="7">
        <v>0</v>
      </c>
      <c r="X2769" s="2">
        <f t="shared" si="87"/>
        <v>679.32</v>
      </c>
      <c r="Y2769" s="2">
        <v>0</v>
      </c>
      <c r="Z2769" s="2">
        <v>0</v>
      </c>
      <c r="AA2769"/>
      <c r="AB2769"/>
    </row>
    <row r="2770" spans="1:28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4">
        <v>999</v>
      </c>
      <c r="Q2770" s="7">
        <v>999</v>
      </c>
      <c r="R2770" s="16">
        <v>646.97</v>
      </c>
      <c r="S2770" s="12">
        <v>646.97</v>
      </c>
      <c r="T2770" s="7">
        <f t="shared" si="86"/>
        <v>5</v>
      </c>
      <c r="U2770" s="3">
        <v>0.05</v>
      </c>
      <c r="V2770" s="7">
        <v>32.35</v>
      </c>
      <c r="W2770" s="7">
        <v>0</v>
      </c>
      <c r="X2770" s="2">
        <f t="shared" si="87"/>
        <v>679.32</v>
      </c>
      <c r="Y2770" s="2">
        <v>0</v>
      </c>
      <c r="Z2770" s="2">
        <v>0</v>
      </c>
      <c r="AA2770"/>
      <c r="AB2770"/>
    </row>
    <row r="2771" spans="1:28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4">
        <v>2299</v>
      </c>
      <c r="Q2771" s="7">
        <v>4598</v>
      </c>
      <c r="R2771" s="16">
        <v>1395.82</v>
      </c>
      <c r="S2771" s="12">
        <v>2791.64</v>
      </c>
      <c r="T2771" s="7">
        <f t="shared" si="86"/>
        <v>12</v>
      </c>
      <c r="U2771" s="3">
        <v>0.12</v>
      </c>
      <c r="V2771" s="7">
        <v>335</v>
      </c>
      <c r="W2771" s="7">
        <v>0</v>
      </c>
      <c r="X2771" s="2">
        <f t="shared" si="87"/>
        <v>3126.64</v>
      </c>
      <c r="Y2771" s="2">
        <v>0</v>
      </c>
      <c r="Z2771" s="2">
        <v>0</v>
      </c>
      <c r="AA2771"/>
      <c r="AB2771"/>
    </row>
    <row r="2772" spans="1:28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4">
        <v>2399</v>
      </c>
      <c r="Q2772" s="7">
        <v>4798</v>
      </c>
      <c r="R2772" s="16">
        <v>1456.54</v>
      </c>
      <c r="S2772" s="12">
        <v>2913.08</v>
      </c>
      <c r="T2772" s="7">
        <f t="shared" si="86"/>
        <v>12</v>
      </c>
      <c r="U2772" s="3">
        <v>0.12</v>
      </c>
      <c r="V2772" s="7">
        <v>349.56</v>
      </c>
      <c r="W2772" s="7">
        <v>0</v>
      </c>
      <c r="X2772" s="2">
        <f t="shared" si="87"/>
        <v>3262.64</v>
      </c>
      <c r="Y2772" s="2">
        <v>0</v>
      </c>
      <c r="Z2772" s="2">
        <v>0</v>
      </c>
      <c r="AA2772"/>
      <c r="AB2772"/>
    </row>
    <row r="2773" spans="1:28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4">
        <v>2999</v>
      </c>
      <c r="Q2773" s="7">
        <v>2999</v>
      </c>
      <c r="R2773" s="16">
        <v>1820.82</v>
      </c>
      <c r="S2773" s="12">
        <v>1820.82</v>
      </c>
      <c r="T2773" s="7">
        <f t="shared" si="86"/>
        <v>12</v>
      </c>
      <c r="U2773" s="3">
        <v>0.12</v>
      </c>
      <c r="V2773" s="7">
        <v>218.5</v>
      </c>
      <c r="W2773" s="7">
        <v>0</v>
      </c>
      <c r="X2773" s="2">
        <f t="shared" si="87"/>
        <v>2039.32</v>
      </c>
      <c r="Y2773" s="2">
        <v>0</v>
      </c>
      <c r="Z2773" s="2">
        <v>0</v>
      </c>
      <c r="AA2773"/>
      <c r="AB2773"/>
    </row>
    <row r="2774" spans="1:28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4">
        <v>2999</v>
      </c>
      <c r="Q2774" s="7">
        <v>2999</v>
      </c>
      <c r="R2774" s="16">
        <v>1820.82</v>
      </c>
      <c r="S2774" s="12">
        <v>1820.82</v>
      </c>
      <c r="T2774" s="7">
        <f t="shared" si="86"/>
        <v>12</v>
      </c>
      <c r="U2774" s="3">
        <v>0.12</v>
      </c>
      <c r="V2774" s="7">
        <v>218.5</v>
      </c>
      <c r="W2774" s="7">
        <v>0</v>
      </c>
      <c r="X2774" s="2">
        <f t="shared" si="87"/>
        <v>2039.32</v>
      </c>
      <c r="Y2774" s="2">
        <v>0</v>
      </c>
      <c r="Z2774" s="2">
        <v>0</v>
      </c>
      <c r="AA2774"/>
      <c r="AB2774"/>
    </row>
    <row r="2775" spans="1:28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4">
        <v>2999</v>
      </c>
      <c r="Q2775" s="7">
        <v>2999</v>
      </c>
      <c r="R2775" s="16">
        <v>1820.82</v>
      </c>
      <c r="S2775" s="12">
        <v>1820.82</v>
      </c>
      <c r="T2775" s="7">
        <f t="shared" si="86"/>
        <v>12</v>
      </c>
      <c r="U2775" s="3">
        <v>0.12</v>
      </c>
      <c r="V2775" s="7">
        <v>218.5</v>
      </c>
      <c r="W2775" s="7">
        <v>0</v>
      </c>
      <c r="X2775" s="2">
        <f t="shared" si="87"/>
        <v>2039.32</v>
      </c>
      <c r="Y2775" s="2">
        <v>0</v>
      </c>
      <c r="Z2775" s="2">
        <v>0</v>
      </c>
      <c r="AA2775"/>
      <c r="AB2775"/>
    </row>
    <row r="2776" spans="1:28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4">
        <v>2599</v>
      </c>
      <c r="Q2776" s="7">
        <v>2599</v>
      </c>
      <c r="R2776" s="16">
        <v>1577.96</v>
      </c>
      <c r="S2776" s="12">
        <v>1577.96</v>
      </c>
      <c r="T2776" s="7">
        <f t="shared" si="86"/>
        <v>12</v>
      </c>
      <c r="U2776" s="3">
        <v>0.12</v>
      </c>
      <c r="V2776" s="7">
        <v>189.36</v>
      </c>
      <c r="W2776" s="7">
        <v>0</v>
      </c>
      <c r="X2776" s="2">
        <f t="shared" si="87"/>
        <v>1767.3200000000002</v>
      </c>
      <c r="Y2776" s="2">
        <v>0</v>
      </c>
      <c r="Z2776" s="2">
        <v>0</v>
      </c>
      <c r="AA2776"/>
      <c r="AB2776"/>
    </row>
    <row r="2777" spans="1:28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4">
        <v>2599</v>
      </c>
      <c r="Q2777" s="7">
        <v>5198</v>
      </c>
      <c r="R2777" s="16">
        <v>1577.96</v>
      </c>
      <c r="S2777" s="12">
        <v>3155.92</v>
      </c>
      <c r="T2777" s="7">
        <f t="shared" si="86"/>
        <v>12</v>
      </c>
      <c r="U2777" s="3">
        <v>0.12</v>
      </c>
      <c r="V2777" s="7">
        <v>378.72</v>
      </c>
      <c r="W2777" s="7">
        <v>0</v>
      </c>
      <c r="X2777" s="2">
        <f t="shared" si="87"/>
        <v>3534.6400000000003</v>
      </c>
      <c r="Y2777" s="2">
        <v>0</v>
      </c>
      <c r="Z2777" s="2">
        <v>0</v>
      </c>
      <c r="AA2777"/>
      <c r="AB2777"/>
    </row>
    <row r="2778" spans="1:28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4">
        <v>2599</v>
      </c>
      <c r="Q2778" s="7">
        <v>5198</v>
      </c>
      <c r="R2778" s="16">
        <v>1577.96</v>
      </c>
      <c r="S2778" s="12">
        <v>3155.92</v>
      </c>
      <c r="T2778" s="7">
        <f t="shared" si="86"/>
        <v>12</v>
      </c>
      <c r="U2778" s="3">
        <v>0.12</v>
      </c>
      <c r="V2778" s="7">
        <v>378.72</v>
      </c>
      <c r="W2778" s="7">
        <v>0</v>
      </c>
      <c r="X2778" s="2">
        <f t="shared" si="87"/>
        <v>3534.6400000000003</v>
      </c>
      <c r="Y2778" s="2">
        <v>0</v>
      </c>
      <c r="Z2778" s="2">
        <v>0</v>
      </c>
      <c r="AA2778"/>
      <c r="AB2778"/>
    </row>
    <row r="2779" spans="1:28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4">
        <v>2599</v>
      </c>
      <c r="Q2779" s="7">
        <v>2599</v>
      </c>
      <c r="R2779" s="16">
        <v>1577.96</v>
      </c>
      <c r="S2779" s="12">
        <v>1577.96</v>
      </c>
      <c r="T2779" s="7">
        <f t="shared" si="86"/>
        <v>12</v>
      </c>
      <c r="U2779" s="3">
        <v>0.12</v>
      </c>
      <c r="V2779" s="7">
        <v>189.36</v>
      </c>
      <c r="W2779" s="7">
        <v>0</v>
      </c>
      <c r="X2779" s="2">
        <f t="shared" si="87"/>
        <v>1767.3200000000002</v>
      </c>
      <c r="Y2779" s="2">
        <v>0</v>
      </c>
      <c r="Z2779" s="2">
        <v>0</v>
      </c>
      <c r="AA2779"/>
      <c r="AB2779"/>
    </row>
    <row r="2780" spans="1:28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4">
        <v>2399</v>
      </c>
      <c r="Q2780" s="7">
        <v>2399</v>
      </c>
      <c r="R2780" s="16">
        <v>1456.54</v>
      </c>
      <c r="S2780" s="12">
        <v>1456.54</v>
      </c>
      <c r="T2780" s="7">
        <f t="shared" si="86"/>
        <v>12</v>
      </c>
      <c r="U2780" s="3">
        <v>0.12</v>
      </c>
      <c r="V2780" s="7">
        <v>174.78</v>
      </c>
      <c r="W2780" s="7">
        <v>0</v>
      </c>
      <c r="X2780" s="2">
        <f t="shared" si="87"/>
        <v>1631.32</v>
      </c>
      <c r="Y2780" s="2">
        <v>0</v>
      </c>
      <c r="Z2780" s="2">
        <v>0</v>
      </c>
      <c r="AA2780"/>
      <c r="AB2780"/>
    </row>
    <row r="2781" spans="1:28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4">
        <v>2399</v>
      </c>
      <c r="Q2781" s="7">
        <v>4798</v>
      </c>
      <c r="R2781" s="16">
        <v>1456.54</v>
      </c>
      <c r="S2781" s="12">
        <v>2913.08</v>
      </c>
      <c r="T2781" s="7">
        <f t="shared" si="86"/>
        <v>12</v>
      </c>
      <c r="U2781" s="3">
        <v>0.12</v>
      </c>
      <c r="V2781" s="7">
        <v>349.56</v>
      </c>
      <c r="W2781" s="7">
        <v>0</v>
      </c>
      <c r="X2781" s="2">
        <f t="shared" si="87"/>
        <v>3262.64</v>
      </c>
      <c r="Y2781" s="2">
        <v>0</v>
      </c>
      <c r="Z2781" s="2">
        <v>0</v>
      </c>
      <c r="AA2781"/>
      <c r="AB2781"/>
    </row>
    <row r="2782" spans="1:28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4">
        <v>2399</v>
      </c>
      <c r="Q2782" s="7">
        <v>4798</v>
      </c>
      <c r="R2782" s="16">
        <v>1456.54</v>
      </c>
      <c r="S2782" s="12">
        <v>2913.08</v>
      </c>
      <c r="T2782" s="7">
        <f t="shared" si="86"/>
        <v>12</v>
      </c>
      <c r="U2782" s="3">
        <v>0.12</v>
      </c>
      <c r="V2782" s="7">
        <v>349.56</v>
      </c>
      <c r="W2782" s="7">
        <v>0</v>
      </c>
      <c r="X2782" s="2">
        <f t="shared" si="87"/>
        <v>3262.64</v>
      </c>
      <c r="Y2782" s="2">
        <v>0</v>
      </c>
      <c r="Z2782" s="2">
        <v>0</v>
      </c>
      <c r="AA2782"/>
      <c r="AB2782"/>
    </row>
    <row r="2783" spans="1:28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4">
        <v>2399</v>
      </c>
      <c r="Q2783" s="7">
        <v>2399</v>
      </c>
      <c r="R2783" s="16">
        <v>1456.54</v>
      </c>
      <c r="S2783" s="12">
        <v>1456.54</v>
      </c>
      <c r="T2783" s="7">
        <f t="shared" si="86"/>
        <v>12</v>
      </c>
      <c r="U2783" s="3">
        <v>0.12</v>
      </c>
      <c r="V2783" s="7">
        <v>174.78</v>
      </c>
      <c r="W2783" s="7">
        <v>0</v>
      </c>
      <c r="X2783" s="2">
        <f t="shared" si="87"/>
        <v>1631.32</v>
      </c>
      <c r="Y2783" s="2">
        <v>0</v>
      </c>
      <c r="Z2783" s="2">
        <v>0</v>
      </c>
      <c r="AA2783"/>
      <c r="AB2783"/>
    </row>
    <row r="2784" spans="1:28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4">
        <v>2399</v>
      </c>
      <c r="Q2784" s="7">
        <v>2399</v>
      </c>
      <c r="R2784" s="16">
        <v>1456.54</v>
      </c>
      <c r="S2784" s="12">
        <v>1456.54</v>
      </c>
      <c r="T2784" s="7">
        <f t="shared" si="86"/>
        <v>12</v>
      </c>
      <c r="U2784" s="3">
        <v>0.12</v>
      </c>
      <c r="V2784" s="7">
        <v>174.78</v>
      </c>
      <c r="W2784" s="7">
        <v>0</v>
      </c>
      <c r="X2784" s="2">
        <f t="shared" si="87"/>
        <v>1631.32</v>
      </c>
      <c r="Y2784" s="2">
        <v>0</v>
      </c>
      <c r="Z2784" s="2">
        <v>0</v>
      </c>
      <c r="AA2784"/>
      <c r="AB2784"/>
    </row>
    <row r="2785" spans="1:28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4">
        <v>2399</v>
      </c>
      <c r="Q2785" s="7">
        <v>2399</v>
      </c>
      <c r="R2785" s="16">
        <v>1456.54</v>
      </c>
      <c r="S2785" s="12">
        <v>1456.54</v>
      </c>
      <c r="T2785" s="7">
        <f t="shared" si="86"/>
        <v>12</v>
      </c>
      <c r="U2785" s="3">
        <v>0.12</v>
      </c>
      <c r="V2785" s="7">
        <v>174.78</v>
      </c>
      <c r="W2785" s="7">
        <v>0</v>
      </c>
      <c r="X2785" s="2">
        <f t="shared" si="87"/>
        <v>1631.32</v>
      </c>
      <c r="Y2785" s="2">
        <v>0</v>
      </c>
      <c r="Z2785" s="2">
        <v>0</v>
      </c>
      <c r="AA2785"/>
      <c r="AB2785"/>
    </row>
    <row r="2786" spans="1:28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4">
        <v>899</v>
      </c>
      <c r="Q2786" s="7">
        <v>1798</v>
      </c>
      <c r="R2786" s="16">
        <v>582.21</v>
      </c>
      <c r="S2786" s="12">
        <v>1164.42</v>
      </c>
      <c r="T2786" s="7">
        <f t="shared" si="86"/>
        <v>5</v>
      </c>
      <c r="U2786" s="3">
        <v>0.05</v>
      </c>
      <c r="V2786" s="7">
        <v>58.22</v>
      </c>
      <c r="W2786" s="7">
        <v>0</v>
      </c>
      <c r="X2786" s="2">
        <f t="shared" si="87"/>
        <v>1222.6400000000001</v>
      </c>
      <c r="Y2786" s="2">
        <v>0</v>
      </c>
      <c r="Z2786" s="2">
        <v>0</v>
      </c>
      <c r="AA2786"/>
      <c r="AB2786"/>
    </row>
    <row r="2787" spans="1:28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4">
        <v>2399</v>
      </c>
      <c r="Q2787" s="7">
        <v>2399</v>
      </c>
      <c r="R2787" s="16">
        <v>1456.54</v>
      </c>
      <c r="S2787" s="12">
        <v>1456.54</v>
      </c>
      <c r="T2787" s="7">
        <f t="shared" si="86"/>
        <v>12</v>
      </c>
      <c r="U2787" s="3">
        <v>0.12</v>
      </c>
      <c r="V2787" s="7">
        <v>174.78</v>
      </c>
      <c r="W2787" s="7">
        <v>0</v>
      </c>
      <c r="X2787" s="2">
        <f t="shared" si="87"/>
        <v>1631.32</v>
      </c>
      <c r="Y2787" s="2">
        <v>0</v>
      </c>
      <c r="Z2787" s="2">
        <v>0</v>
      </c>
      <c r="AA2787"/>
      <c r="AB2787"/>
    </row>
    <row r="2788" spans="1:28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4">
        <v>2399</v>
      </c>
      <c r="Q2788" s="7">
        <v>2399</v>
      </c>
      <c r="R2788" s="16">
        <v>1456.54</v>
      </c>
      <c r="S2788" s="12">
        <v>1456.54</v>
      </c>
      <c r="T2788" s="7">
        <f t="shared" si="86"/>
        <v>12</v>
      </c>
      <c r="U2788" s="3">
        <v>0.12</v>
      </c>
      <c r="V2788" s="7">
        <v>174.78</v>
      </c>
      <c r="W2788" s="7">
        <v>0</v>
      </c>
      <c r="X2788" s="2">
        <f t="shared" si="87"/>
        <v>1631.32</v>
      </c>
      <c r="Y2788" s="2">
        <v>0</v>
      </c>
      <c r="Z2788" s="2">
        <v>0</v>
      </c>
      <c r="AA2788"/>
      <c r="AB2788"/>
    </row>
    <row r="2789" spans="1:28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4">
        <v>2399</v>
      </c>
      <c r="Q2789" s="7">
        <v>4798</v>
      </c>
      <c r="R2789" s="16">
        <v>1456.54</v>
      </c>
      <c r="S2789" s="12">
        <v>2913.08</v>
      </c>
      <c r="T2789" s="7">
        <f t="shared" si="86"/>
        <v>12</v>
      </c>
      <c r="U2789" s="3">
        <v>0.12</v>
      </c>
      <c r="V2789" s="7">
        <v>349.56</v>
      </c>
      <c r="W2789" s="7">
        <v>0</v>
      </c>
      <c r="X2789" s="2">
        <f t="shared" si="87"/>
        <v>3262.64</v>
      </c>
      <c r="Y2789" s="2">
        <v>0</v>
      </c>
      <c r="Z2789" s="2">
        <v>0</v>
      </c>
      <c r="AA2789"/>
      <c r="AB2789"/>
    </row>
    <row r="2790" spans="1:28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4">
        <v>1699</v>
      </c>
      <c r="Q2790" s="7">
        <v>3398</v>
      </c>
      <c r="R2790" s="16">
        <v>1031.54</v>
      </c>
      <c r="S2790" s="12">
        <v>2063.08</v>
      </c>
      <c r="T2790" s="7">
        <f t="shared" si="86"/>
        <v>12</v>
      </c>
      <c r="U2790" s="3">
        <v>0.12</v>
      </c>
      <c r="V2790" s="7">
        <v>247.56</v>
      </c>
      <c r="W2790" s="7">
        <v>0</v>
      </c>
      <c r="X2790" s="2">
        <f t="shared" si="87"/>
        <v>2310.64</v>
      </c>
      <c r="Y2790" s="2">
        <v>0</v>
      </c>
      <c r="Z2790" s="2">
        <v>0</v>
      </c>
      <c r="AA2790"/>
      <c r="AB2790"/>
    </row>
    <row r="2791" spans="1:28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4">
        <v>2399</v>
      </c>
      <c r="Q2791" s="7">
        <v>2399</v>
      </c>
      <c r="R2791" s="16">
        <v>1456.54</v>
      </c>
      <c r="S2791" s="12">
        <v>1456.54</v>
      </c>
      <c r="T2791" s="7">
        <f t="shared" si="86"/>
        <v>12</v>
      </c>
      <c r="U2791" s="3">
        <v>0.12</v>
      </c>
      <c r="V2791" s="7">
        <v>174.78</v>
      </c>
      <c r="W2791" s="7">
        <v>0</v>
      </c>
      <c r="X2791" s="2">
        <f t="shared" si="87"/>
        <v>1631.32</v>
      </c>
      <c r="Y2791" s="2">
        <v>0</v>
      </c>
      <c r="Z2791" s="2">
        <v>0</v>
      </c>
      <c r="AA2791"/>
      <c r="AB2791"/>
    </row>
    <row r="2792" spans="1:28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4">
        <v>999</v>
      </c>
      <c r="Q2792" s="7">
        <v>1998</v>
      </c>
      <c r="R2792" s="16">
        <v>646.97</v>
      </c>
      <c r="S2792" s="12">
        <v>1293.94</v>
      </c>
      <c r="T2792" s="7">
        <f t="shared" si="86"/>
        <v>5</v>
      </c>
      <c r="U2792" s="3">
        <v>0.05</v>
      </c>
      <c r="V2792" s="7">
        <v>64.7</v>
      </c>
      <c r="W2792" s="7">
        <v>0</v>
      </c>
      <c r="X2792" s="2">
        <f t="shared" si="87"/>
        <v>1358.64</v>
      </c>
      <c r="Y2792" s="2">
        <v>0</v>
      </c>
      <c r="Z2792" s="2">
        <v>0</v>
      </c>
      <c r="AA2792"/>
      <c r="AB2792"/>
    </row>
    <row r="2793" spans="1:28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4">
        <v>2399</v>
      </c>
      <c r="Q2793" s="7">
        <v>4798</v>
      </c>
      <c r="R2793" s="16">
        <v>1456.54</v>
      </c>
      <c r="S2793" s="12">
        <v>2913.08</v>
      </c>
      <c r="T2793" s="7">
        <f t="shared" si="86"/>
        <v>12</v>
      </c>
      <c r="U2793" s="3">
        <v>0.12</v>
      </c>
      <c r="V2793" s="7">
        <v>349.56</v>
      </c>
      <c r="W2793" s="7">
        <v>0</v>
      </c>
      <c r="X2793" s="2">
        <f t="shared" si="87"/>
        <v>3262.64</v>
      </c>
      <c r="Y2793" s="2">
        <v>0</v>
      </c>
      <c r="Z2793" s="2">
        <v>0</v>
      </c>
      <c r="AA2793"/>
      <c r="AB2793"/>
    </row>
    <row r="2794" spans="1:28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4">
        <v>2399</v>
      </c>
      <c r="Q2794" s="7">
        <v>4798</v>
      </c>
      <c r="R2794" s="16">
        <v>1456.54</v>
      </c>
      <c r="S2794" s="12">
        <v>2913.08</v>
      </c>
      <c r="T2794" s="7">
        <f t="shared" si="86"/>
        <v>12</v>
      </c>
      <c r="U2794" s="3">
        <v>0.12</v>
      </c>
      <c r="V2794" s="7">
        <v>349.56</v>
      </c>
      <c r="W2794" s="7">
        <v>0</v>
      </c>
      <c r="X2794" s="2">
        <f t="shared" si="87"/>
        <v>3262.64</v>
      </c>
      <c r="Y2794" s="2">
        <v>0</v>
      </c>
      <c r="Z2794" s="2">
        <v>0</v>
      </c>
      <c r="AA2794"/>
      <c r="AB2794"/>
    </row>
    <row r="2795" spans="1:28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4">
        <v>2399</v>
      </c>
      <c r="Q2795" s="7">
        <v>4798</v>
      </c>
      <c r="R2795" s="16">
        <v>1456.54</v>
      </c>
      <c r="S2795" s="12">
        <v>2913.08</v>
      </c>
      <c r="T2795" s="7">
        <f t="shared" si="86"/>
        <v>12</v>
      </c>
      <c r="U2795" s="3">
        <v>0.12</v>
      </c>
      <c r="V2795" s="7">
        <v>349.56</v>
      </c>
      <c r="W2795" s="7">
        <v>0</v>
      </c>
      <c r="X2795" s="2">
        <f t="shared" si="87"/>
        <v>3262.64</v>
      </c>
      <c r="Y2795" s="2">
        <v>0</v>
      </c>
      <c r="Z2795" s="2">
        <v>0</v>
      </c>
      <c r="AA2795"/>
      <c r="AB2795"/>
    </row>
    <row r="2796" spans="1:28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4">
        <v>899</v>
      </c>
      <c r="Q2796" s="7">
        <v>1798</v>
      </c>
      <c r="R2796" s="16">
        <v>582.21</v>
      </c>
      <c r="S2796" s="12">
        <v>1164.42</v>
      </c>
      <c r="T2796" s="7">
        <f t="shared" si="86"/>
        <v>5</v>
      </c>
      <c r="U2796" s="3">
        <v>0.05</v>
      </c>
      <c r="V2796" s="7">
        <v>58.22</v>
      </c>
      <c r="W2796" s="7">
        <v>0</v>
      </c>
      <c r="X2796" s="2">
        <f t="shared" si="87"/>
        <v>1222.6400000000001</v>
      </c>
      <c r="Y2796" s="2">
        <v>0</v>
      </c>
      <c r="Z2796" s="2">
        <v>0</v>
      </c>
      <c r="AA2796"/>
      <c r="AB2796"/>
    </row>
    <row r="2797" spans="1:28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4">
        <v>899</v>
      </c>
      <c r="Q2797" s="7">
        <v>3596</v>
      </c>
      <c r="R2797" s="16">
        <v>582.21</v>
      </c>
      <c r="S2797" s="12">
        <v>2328.84</v>
      </c>
      <c r="T2797" s="7">
        <f t="shared" si="86"/>
        <v>5</v>
      </c>
      <c r="U2797" s="3">
        <v>0.05</v>
      </c>
      <c r="V2797" s="7">
        <v>116.44</v>
      </c>
      <c r="W2797" s="7">
        <v>0</v>
      </c>
      <c r="X2797" s="2">
        <f t="shared" si="87"/>
        <v>2445.2800000000002</v>
      </c>
      <c r="Y2797" s="2">
        <v>0</v>
      </c>
      <c r="Z2797" s="2">
        <v>0</v>
      </c>
      <c r="AA2797"/>
      <c r="AB2797"/>
    </row>
    <row r="2798" spans="1:28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4">
        <v>2399</v>
      </c>
      <c r="Q2798" s="7">
        <v>2399</v>
      </c>
      <c r="R2798" s="16">
        <v>1456.54</v>
      </c>
      <c r="S2798" s="12">
        <v>1456.54</v>
      </c>
      <c r="T2798" s="7">
        <f t="shared" si="86"/>
        <v>12</v>
      </c>
      <c r="U2798" s="3">
        <v>0.12</v>
      </c>
      <c r="V2798" s="7">
        <v>174.78</v>
      </c>
      <c r="W2798" s="7">
        <v>0</v>
      </c>
      <c r="X2798" s="2">
        <f t="shared" si="87"/>
        <v>1631.32</v>
      </c>
      <c r="Y2798" s="2">
        <v>0</v>
      </c>
      <c r="Z2798" s="2">
        <v>0</v>
      </c>
      <c r="AA2798"/>
      <c r="AB2798"/>
    </row>
    <row r="2799" spans="1:28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4">
        <v>1999</v>
      </c>
      <c r="Q2799" s="7">
        <v>3998</v>
      </c>
      <c r="R2799" s="16">
        <v>1213.68</v>
      </c>
      <c r="S2799" s="12">
        <v>2427.36</v>
      </c>
      <c r="T2799" s="7">
        <f t="shared" si="86"/>
        <v>12</v>
      </c>
      <c r="U2799" s="3">
        <v>0.12</v>
      </c>
      <c r="V2799" s="7">
        <v>291.27999999999997</v>
      </c>
      <c r="W2799" s="7">
        <v>0</v>
      </c>
      <c r="X2799" s="2">
        <f t="shared" si="87"/>
        <v>2718.6400000000003</v>
      </c>
      <c r="Y2799" s="2">
        <v>0</v>
      </c>
      <c r="Z2799" s="2">
        <v>0</v>
      </c>
      <c r="AA2799"/>
      <c r="AB2799"/>
    </row>
    <row r="2800" spans="1:28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4">
        <v>1799</v>
      </c>
      <c r="Q2800" s="7">
        <v>1799</v>
      </c>
      <c r="R2800" s="16">
        <v>1092.25</v>
      </c>
      <c r="S2800" s="12">
        <v>1092.25</v>
      </c>
      <c r="T2800" s="7">
        <f t="shared" si="86"/>
        <v>12</v>
      </c>
      <c r="U2800" s="3">
        <v>0.12</v>
      </c>
      <c r="V2800" s="7">
        <v>131.07</v>
      </c>
      <c r="W2800" s="7">
        <v>0</v>
      </c>
      <c r="X2800" s="2">
        <f t="shared" si="87"/>
        <v>1223.32</v>
      </c>
      <c r="Y2800" s="2">
        <v>0</v>
      </c>
      <c r="Z2800" s="2">
        <v>0</v>
      </c>
      <c r="AA2800"/>
      <c r="AB2800"/>
    </row>
    <row r="2801" spans="1:28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4">
        <v>1999</v>
      </c>
      <c r="Q2801" s="7">
        <v>1999</v>
      </c>
      <c r="R2801" s="16">
        <v>1213.68</v>
      </c>
      <c r="S2801" s="12">
        <v>1213.68</v>
      </c>
      <c r="T2801" s="7">
        <f t="shared" si="86"/>
        <v>12</v>
      </c>
      <c r="U2801" s="3">
        <v>0.12</v>
      </c>
      <c r="V2801" s="7">
        <v>145.63999999999999</v>
      </c>
      <c r="W2801" s="7">
        <v>0</v>
      </c>
      <c r="X2801" s="2">
        <f t="shared" si="87"/>
        <v>1359.3200000000002</v>
      </c>
      <c r="Y2801" s="2">
        <v>0</v>
      </c>
      <c r="Z2801" s="2">
        <v>0</v>
      </c>
      <c r="AA2801"/>
      <c r="AB2801"/>
    </row>
    <row r="2802" spans="1:28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4">
        <v>1999</v>
      </c>
      <c r="Q2802" s="7">
        <v>3998</v>
      </c>
      <c r="R2802" s="16">
        <v>1213.68</v>
      </c>
      <c r="S2802" s="12">
        <v>2427.36</v>
      </c>
      <c r="T2802" s="7">
        <f t="shared" si="86"/>
        <v>12</v>
      </c>
      <c r="U2802" s="3">
        <v>0.12</v>
      </c>
      <c r="V2802" s="7">
        <v>291.27999999999997</v>
      </c>
      <c r="W2802" s="7">
        <v>0</v>
      </c>
      <c r="X2802" s="2">
        <f t="shared" si="87"/>
        <v>2718.6400000000003</v>
      </c>
      <c r="Y2802" s="2">
        <v>0</v>
      </c>
      <c r="Z2802" s="2">
        <v>0</v>
      </c>
      <c r="AA2802"/>
      <c r="AB2802"/>
    </row>
    <row r="2803" spans="1:28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4">
        <v>1999</v>
      </c>
      <c r="Q2803" s="7">
        <v>3998</v>
      </c>
      <c r="R2803" s="16">
        <v>1213.68</v>
      </c>
      <c r="S2803" s="12">
        <v>2427.36</v>
      </c>
      <c r="T2803" s="7">
        <f t="shared" si="86"/>
        <v>12</v>
      </c>
      <c r="U2803" s="3">
        <v>0.12</v>
      </c>
      <c r="V2803" s="7">
        <v>291.27999999999997</v>
      </c>
      <c r="W2803" s="7">
        <v>0</v>
      </c>
      <c r="X2803" s="2">
        <f t="shared" si="87"/>
        <v>2718.6400000000003</v>
      </c>
      <c r="Y2803" s="2">
        <v>0</v>
      </c>
      <c r="Z2803" s="2">
        <v>0</v>
      </c>
      <c r="AA2803"/>
      <c r="AB2803"/>
    </row>
    <row r="2804" spans="1:28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4">
        <v>1999</v>
      </c>
      <c r="Q2804" s="7">
        <v>3998</v>
      </c>
      <c r="R2804" s="16">
        <v>1213.68</v>
      </c>
      <c r="S2804" s="12">
        <v>2427.36</v>
      </c>
      <c r="T2804" s="7">
        <f t="shared" si="86"/>
        <v>12</v>
      </c>
      <c r="U2804" s="3">
        <v>0.12</v>
      </c>
      <c r="V2804" s="7">
        <v>291.27999999999997</v>
      </c>
      <c r="W2804" s="7">
        <v>0</v>
      </c>
      <c r="X2804" s="2">
        <f t="shared" si="87"/>
        <v>2718.6400000000003</v>
      </c>
      <c r="Y2804" s="2">
        <v>0</v>
      </c>
      <c r="Z2804" s="2">
        <v>0</v>
      </c>
      <c r="AA2804"/>
      <c r="AB2804"/>
    </row>
    <row r="2805" spans="1:28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4">
        <v>1799</v>
      </c>
      <c r="Q2805" s="7">
        <v>1799</v>
      </c>
      <c r="R2805" s="16">
        <v>1092.25</v>
      </c>
      <c r="S2805" s="12">
        <v>1092.25</v>
      </c>
      <c r="T2805" s="7">
        <f t="shared" si="86"/>
        <v>12</v>
      </c>
      <c r="U2805" s="3">
        <v>0.12</v>
      </c>
      <c r="V2805" s="7">
        <v>131.07</v>
      </c>
      <c r="W2805" s="7">
        <v>0</v>
      </c>
      <c r="X2805" s="2">
        <f t="shared" si="87"/>
        <v>1223.32</v>
      </c>
      <c r="Y2805" s="2">
        <v>0</v>
      </c>
      <c r="Z2805" s="2">
        <v>0</v>
      </c>
      <c r="AA2805"/>
      <c r="AB2805"/>
    </row>
    <row r="2806" spans="1:28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4">
        <v>1799</v>
      </c>
      <c r="Q2806" s="7">
        <v>3598</v>
      </c>
      <c r="R2806" s="16">
        <v>1092.25</v>
      </c>
      <c r="S2806" s="12">
        <v>2184.5</v>
      </c>
      <c r="T2806" s="7">
        <f t="shared" si="86"/>
        <v>12</v>
      </c>
      <c r="U2806" s="3">
        <v>0.12</v>
      </c>
      <c r="V2806" s="7">
        <v>262.14</v>
      </c>
      <c r="W2806" s="7">
        <v>0</v>
      </c>
      <c r="X2806" s="2">
        <f t="shared" si="87"/>
        <v>2446.64</v>
      </c>
      <c r="Y2806" s="2">
        <v>0</v>
      </c>
      <c r="Z2806" s="2">
        <v>0</v>
      </c>
      <c r="AA2806"/>
      <c r="AB2806"/>
    </row>
    <row r="2807" spans="1:28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4">
        <v>1799</v>
      </c>
      <c r="Q2807" s="7">
        <v>3598</v>
      </c>
      <c r="R2807" s="16">
        <v>1092.25</v>
      </c>
      <c r="S2807" s="12">
        <v>2184.5</v>
      </c>
      <c r="T2807" s="7">
        <f t="shared" si="86"/>
        <v>12</v>
      </c>
      <c r="U2807" s="3">
        <v>0.12</v>
      </c>
      <c r="V2807" s="7">
        <v>262.14</v>
      </c>
      <c r="W2807" s="7">
        <v>0</v>
      </c>
      <c r="X2807" s="2">
        <f t="shared" si="87"/>
        <v>2446.64</v>
      </c>
      <c r="Y2807" s="2">
        <v>0</v>
      </c>
      <c r="Z2807" s="2">
        <v>0</v>
      </c>
      <c r="AA2807"/>
      <c r="AB2807"/>
    </row>
    <row r="2808" spans="1:28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4">
        <v>1799</v>
      </c>
      <c r="Q2808" s="7">
        <v>3598</v>
      </c>
      <c r="R2808" s="16">
        <v>1092.25</v>
      </c>
      <c r="S2808" s="12">
        <v>2184.5</v>
      </c>
      <c r="T2808" s="7">
        <f t="shared" si="86"/>
        <v>12</v>
      </c>
      <c r="U2808" s="3">
        <v>0.12</v>
      </c>
      <c r="V2808" s="7">
        <v>262.14</v>
      </c>
      <c r="W2808" s="7">
        <v>0</v>
      </c>
      <c r="X2808" s="2">
        <f t="shared" si="87"/>
        <v>2446.64</v>
      </c>
      <c r="Y2808" s="2">
        <v>0</v>
      </c>
      <c r="Z2808" s="2">
        <v>0</v>
      </c>
      <c r="AA2808"/>
      <c r="AB2808"/>
    </row>
    <row r="2809" spans="1:28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4">
        <v>1999</v>
      </c>
      <c r="Q2809" s="7">
        <v>3998</v>
      </c>
      <c r="R2809" s="16">
        <v>1213.68</v>
      </c>
      <c r="S2809" s="12">
        <v>2427.36</v>
      </c>
      <c r="T2809" s="7">
        <f t="shared" si="86"/>
        <v>12</v>
      </c>
      <c r="U2809" s="3">
        <v>0.12</v>
      </c>
      <c r="V2809" s="7">
        <v>291.27999999999997</v>
      </c>
      <c r="W2809" s="7">
        <v>0</v>
      </c>
      <c r="X2809" s="2">
        <f t="shared" si="87"/>
        <v>2718.6400000000003</v>
      </c>
      <c r="Y2809" s="2">
        <v>0</v>
      </c>
      <c r="Z2809" s="2">
        <v>0</v>
      </c>
      <c r="AA2809"/>
      <c r="AB2809"/>
    </row>
    <row r="2810" spans="1:28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4">
        <v>1699</v>
      </c>
      <c r="Q2810" s="7">
        <v>3398</v>
      </c>
      <c r="R2810" s="16">
        <v>1031.54</v>
      </c>
      <c r="S2810" s="12">
        <v>2063.08</v>
      </c>
      <c r="T2810" s="7">
        <f t="shared" si="86"/>
        <v>12</v>
      </c>
      <c r="U2810" s="3">
        <v>0.12</v>
      </c>
      <c r="V2810" s="7">
        <v>247.56</v>
      </c>
      <c r="W2810" s="7">
        <v>0</v>
      </c>
      <c r="X2810" s="2">
        <f t="shared" si="87"/>
        <v>2310.64</v>
      </c>
      <c r="Y2810" s="2">
        <v>0</v>
      </c>
      <c r="Z2810" s="2">
        <v>0</v>
      </c>
      <c r="AA2810"/>
      <c r="AB2810"/>
    </row>
    <row r="2811" spans="1:28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4">
        <v>1999</v>
      </c>
      <c r="Q2811" s="7">
        <v>3998</v>
      </c>
      <c r="R2811" s="16">
        <v>1213.68</v>
      </c>
      <c r="S2811" s="12">
        <v>2427.36</v>
      </c>
      <c r="T2811" s="7">
        <f t="shared" si="86"/>
        <v>12</v>
      </c>
      <c r="U2811" s="3">
        <v>0.12</v>
      </c>
      <c r="V2811" s="7">
        <v>291.27999999999997</v>
      </c>
      <c r="W2811" s="7">
        <v>0</v>
      </c>
      <c r="X2811" s="2">
        <f t="shared" si="87"/>
        <v>2718.6400000000003</v>
      </c>
      <c r="Y2811" s="2">
        <v>0</v>
      </c>
      <c r="Z2811" s="2">
        <v>0</v>
      </c>
      <c r="AA2811"/>
      <c r="AB2811"/>
    </row>
    <row r="2812" spans="1:28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4">
        <v>1799</v>
      </c>
      <c r="Q2812" s="7">
        <v>1799</v>
      </c>
      <c r="R2812" s="16">
        <v>1092.25</v>
      </c>
      <c r="S2812" s="12">
        <v>1092.25</v>
      </c>
      <c r="T2812" s="7">
        <f t="shared" si="86"/>
        <v>12</v>
      </c>
      <c r="U2812" s="3">
        <v>0.12</v>
      </c>
      <c r="V2812" s="7">
        <v>131.07</v>
      </c>
      <c r="W2812" s="7">
        <v>0</v>
      </c>
      <c r="X2812" s="2">
        <f t="shared" si="87"/>
        <v>1223.32</v>
      </c>
      <c r="Y2812" s="2">
        <v>0</v>
      </c>
      <c r="Z2812" s="2">
        <v>0</v>
      </c>
      <c r="AA2812"/>
      <c r="AB2812"/>
    </row>
    <row r="2813" spans="1:28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4">
        <v>1999</v>
      </c>
      <c r="Q2813" s="7">
        <v>3998</v>
      </c>
      <c r="R2813" s="16">
        <v>1213.68</v>
      </c>
      <c r="S2813" s="12">
        <v>2427.36</v>
      </c>
      <c r="T2813" s="7">
        <f t="shared" si="86"/>
        <v>12</v>
      </c>
      <c r="U2813" s="3">
        <v>0.12</v>
      </c>
      <c r="V2813" s="7">
        <v>291.27999999999997</v>
      </c>
      <c r="W2813" s="7">
        <v>0</v>
      </c>
      <c r="X2813" s="2">
        <f t="shared" si="87"/>
        <v>2718.6400000000003</v>
      </c>
      <c r="Y2813" s="2">
        <v>0</v>
      </c>
      <c r="Z2813" s="2">
        <v>0</v>
      </c>
      <c r="AA2813"/>
      <c r="AB2813"/>
    </row>
    <row r="2814" spans="1:28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4">
        <v>1999</v>
      </c>
      <c r="Q2814" s="7">
        <v>3998</v>
      </c>
      <c r="R2814" s="16">
        <v>1213.68</v>
      </c>
      <c r="S2814" s="12">
        <v>2427.36</v>
      </c>
      <c r="T2814" s="7">
        <f t="shared" si="86"/>
        <v>12</v>
      </c>
      <c r="U2814" s="3">
        <v>0.12</v>
      </c>
      <c r="V2814" s="7">
        <v>291.27999999999997</v>
      </c>
      <c r="W2814" s="7">
        <v>0</v>
      </c>
      <c r="X2814" s="2">
        <f t="shared" si="87"/>
        <v>2718.6400000000003</v>
      </c>
      <c r="Y2814" s="2">
        <v>0</v>
      </c>
      <c r="Z2814" s="2">
        <v>0</v>
      </c>
      <c r="AA2814"/>
      <c r="AB2814"/>
    </row>
    <row r="2815" spans="1:28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4">
        <v>1549</v>
      </c>
      <c r="Q2815" s="7">
        <v>1549</v>
      </c>
      <c r="R2815" s="16">
        <v>940.46</v>
      </c>
      <c r="S2815" s="12">
        <v>940.46</v>
      </c>
      <c r="T2815" s="7">
        <f t="shared" si="86"/>
        <v>12</v>
      </c>
      <c r="U2815" s="3">
        <v>0.12</v>
      </c>
      <c r="V2815" s="7">
        <v>112.86</v>
      </c>
      <c r="W2815" s="7">
        <v>0</v>
      </c>
      <c r="X2815" s="2">
        <f t="shared" si="87"/>
        <v>1053.32</v>
      </c>
      <c r="Y2815" s="2">
        <v>0</v>
      </c>
      <c r="Z2815" s="2">
        <v>0</v>
      </c>
      <c r="AA2815"/>
      <c r="AB2815"/>
    </row>
    <row r="2816" spans="1:28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4">
        <v>1549</v>
      </c>
      <c r="Q2816" s="7">
        <v>3098</v>
      </c>
      <c r="R2816" s="16">
        <v>940.46</v>
      </c>
      <c r="S2816" s="12">
        <v>1880.92</v>
      </c>
      <c r="T2816" s="7">
        <f t="shared" si="86"/>
        <v>12</v>
      </c>
      <c r="U2816" s="3">
        <v>0.12</v>
      </c>
      <c r="V2816" s="7">
        <v>225.72</v>
      </c>
      <c r="W2816" s="7">
        <v>0</v>
      </c>
      <c r="X2816" s="2">
        <f t="shared" si="87"/>
        <v>2106.64</v>
      </c>
      <c r="Y2816" s="2">
        <v>0</v>
      </c>
      <c r="Z2816" s="2">
        <v>0</v>
      </c>
      <c r="AA2816"/>
      <c r="AB2816"/>
    </row>
    <row r="2817" spans="1:28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4">
        <v>1549</v>
      </c>
      <c r="Q2817" s="7">
        <v>3098</v>
      </c>
      <c r="R2817" s="16">
        <v>940.46</v>
      </c>
      <c r="S2817" s="12">
        <v>1880.92</v>
      </c>
      <c r="T2817" s="7">
        <f t="shared" si="86"/>
        <v>12</v>
      </c>
      <c r="U2817" s="3">
        <v>0.12</v>
      </c>
      <c r="V2817" s="7">
        <v>225.72</v>
      </c>
      <c r="W2817" s="7">
        <v>0</v>
      </c>
      <c r="X2817" s="2">
        <f t="shared" si="87"/>
        <v>2106.64</v>
      </c>
      <c r="Y2817" s="2">
        <v>0</v>
      </c>
      <c r="Z2817" s="2">
        <v>0</v>
      </c>
      <c r="AA2817"/>
      <c r="AB2817"/>
    </row>
    <row r="2818" spans="1:28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4">
        <v>1549</v>
      </c>
      <c r="Q2818" s="7">
        <v>3098</v>
      </c>
      <c r="R2818" s="16">
        <v>940.46</v>
      </c>
      <c r="S2818" s="12">
        <v>1880.92</v>
      </c>
      <c r="T2818" s="7">
        <f t="shared" ref="T2818:T2881" si="88">ROUND( ((V2818*100)/S2818),1)</f>
        <v>12</v>
      </c>
      <c r="U2818" s="3">
        <v>0.12</v>
      </c>
      <c r="V2818" s="7">
        <v>225.72</v>
      </c>
      <c r="W2818" s="7">
        <v>0</v>
      </c>
      <c r="X2818" s="2">
        <f t="shared" ref="X2818:X2881" si="89">S2818+V2818+W2818</f>
        <v>2106.64</v>
      </c>
      <c r="Y2818" s="2">
        <v>0</v>
      </c>
      <c r="Z2818" s="2">
        <v>0</v>
      </c>
      <c r="AA2818"/>
      <c r="AB2818"/>
    </row>
    <row r="2819" spans="1:28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4">
        <v>2299</v>
      </c>
      <c r="Q2819" s="7">
        <v>2299</v>
      </c>
      <c r="R2819" s="16">
        <v>1395.82</v>
      </c>
      <c r="S2819" s="12">
        <v>1395.82</v>
      </c>
      <c r="T2819" s="7">
        <f t="shared" si="88"/>
        <v>12</v>
      </c>
      <c r="U2819" s="3">
        <v>0.12</v>
      </c>
      <c r="V2819" s="7">
        <v>167.5</v>
      </c>
      <c r="W2819" s="7">
        <v>0</v>
      </c>
      <c r="X2819" s="2">
        <f t="shared" si="89"/>
        <v>1563.32</v>
      </c>
      <c r="Y2819" s="2">
        <v>0</v>
      </c>
      <c r="Z2819" s="2">
        <v>0</v>
      </c>
      <c r="AA2819"/>
      <c r="AB2819"/>
    </row>
    <row r="2820" spans="1:28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4">
        <v>2299</v>
      </c>
      <c r="Q2820" s="7">
        <v>2299</v>
      </c>
      <c r="R2820" s="16">
        <v>1395.82</v>
      </c>
      <c r="S2820" s="12">
        <v>1395.82</v>
      </c>
      <c r="T2820" s="7">
        <f t="shared" si="88"/>
        <v>12</v>
      </c>
      <c r="U2820" s="3">
        <v>0.12</v>
      </c>
      <c r="V2820" s="7">
        <v>167.5</v>
      </c>
      <c r="W2820" s="7">
        <v>0</v>
      </c>
      <c r="X2820" s="2">
        <f t="shared" si="89"/>
        <v>1563.32</v>
      </c>
      <c r="Y2820" s="2">
        <v>0</v>
      </c>
      <c r="Z2820" s="2">
        <v>0</v>
      </c>
      <c r="AA2820"/>
      <c r="AB2820"/>
    </row>
    <row r="2821" spans="1:28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4">
        <v>2999</v>
      </c>
      <c r="Q2821" s="7">
        <v>2999</v>
      </c>
      <c r="R2821" s="16">
        <v>1820.82</v>
      </c>
      <c r="S2821" s="12">
        <v>1820.82</v>
      </c>
      <c r="T2821" s="7">
        <f t="shared" si="88"/>
        <v>12</v>
      </c>
      <c r="U2821" s="3">
        <v>0.12</v>
      </c>
      <c r="V2821" s="7">
        <v>218.5</v>
      </c>
      <c r="W2821" s="7">
        <v>0</v>
      </c>
      <c r="X2821" s="2">
        <f t="shared" si="89"/>
        <v>2039.32</v>
      </c>
      <c r="Y2821" s="2">
        <v>0</v>
      </c>
      <c r="Z2821" s="2">
        <v>0</v>
      </c>
      <c r="AA2821"/>
      <c r="AB2821"/>
    </row>
    <row r="2822" spans="1:28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4">
        <v>799</v>
      </c>
      <c r="Q2822" s="7">
        <v>1598</v>
      </c>
      <c r="R2822" s="16">
        <v>517.45000000000005</v>
      </c>
      <c r="S2822" s="12">
        <v>1034.9000000000001</v>
      </c>
      <c r="T2822" s="7">
        <f t="shared" si="88"/>
        <v>5</v>
      </c>
      <c r="U2822" s="3">
        <v>0.05</v>
      </c>
      <c r="V2822" s="7">
        <v>51.74</v>
      </c>
      <c r="W2822" s="7">
        <v>0</v>
      </c>
      <c r="X2822" s="2">
        <f t="shared" si="89"/>
        <v>1086.6400000000001</v>
      </c>
      <c r="Y2822" s="2">
        <v>0</v>
      </c>
      <c r="Z2822" s="2">
        <v>0</v>
      </c>
      <c r="AA2822"/>
      <c r="AB2822"/>
    </row>
    <row r="2823" spans="1:28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4">
        <v>1999</v>
      </c>
      <c r="Q2823" s="7">
        <v>3998</v>
      </c>
      <c r="R2823" s="16">
        <v>1213.68</v>
      </c>
      <c r="S2823" s="12">
        <v>2427.36</v>
      </c>
      <c r="T2823" s="7">
        <f t="shared" si="88"/>
        <v>12</v>
      </c>
      <c r="U2823" s="3">
        <v>0.12</v>
      </c>
      <c r="V2823" s="7">
        <v>291.27999999999997</v>
      </c>
      <c r="W2823" s="7">
        <v>0</v>
      </c>
      <c r="X2823" s="2">
        <f t="shared" si="89"/>
        <v>2718.6400000000003</v>
      </c>
      <c r="Y2823" s="2">
        <v>0</v>
      </c>
      <c r="Z2823" s="2">
        <v>0</v>
      </c>
      <c r="AA2823"/>
      <c r="AB2823"/>
    </row>
    <row r="2824" spans="1:28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4">
        <v>1799</v>
      </c>
      <c r="Q2824" s="7">
        <v>3598</v>
      </c>
      <c r="R2824" s="16">
        <v>1092.25</v>
      </c>
      <c r="S2824" s="12">
        <v>2184.5</v>
      </c>
      <c r="T2824" s="7">
        <f t="shared" si="88"/>
        <v>12</v>
      </c>
      <c r="U2824" s="3">
        <v>0.12</v>
      </c>
      <c r="V2824" s="7">
        <v>262.14</v>
      </c>
      <c r="W2824" s="7">
        <v>0</v>
      </c>
      <c r="X2824" s="2">
        <f t="shared" si="89"/>
        <v>2446.64</v>
      </c>
      <c r="Y2824" s="2">
        <v>0</v>
      </c>
      <c r="Z2824" s="2">
        <v>0</v>
      </c>
      <c r="AA2824"/>
      <c r="AB2824"/>
    </row>
    <row r="2825" spans="1:28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4">
        <v>999</v>
      </c>
      <c r="Q2825" s="7">
        <v>999</v>
      </c>
      <c r="R2825" s="16">
        <v>646.97</v>
      </c>
      <c r="S2825" s="12">
        <v>646.97</v>
      </c>
      <c r="T2825" s="7">
        <f t="shared" si="88"/>
        <v>5</v>
      </c>
      <c r="U2825" s="3">
        <v>0.05</v>
      </c>
      <c r="V2825" s="7">
        <v>32.35</v>
      </c>
      <c r="W2825" s="7">
        <v>0</v>
      </c>
      <c r="X2825" s="2">
        <f t="shared" si="89"/>
        <v>679.32</v>
      </c>
      <c r="Y2825" s="2">
        <v>0</v>
      </c>
      <c r="Z2825" s="2">
        <v>0</v>
      </c>
      <c r="AA2825"/>
      <c r="AB2825"/>
    </row>
    <row r="2826" spans="1:28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4">
        <v>1999</v>
      </c>
      <c r="Q2826" s="7">
        <v>1999</v>
      </c>
      <c r="R2826" s="16">
        <v>1213.68</v>
      </c>
      <c r="S2826" s="12">
        <v>1213.68</v>
      </c>
      <c r="T2826" s="7">
        <f t="shared" si="88"/>
        <v>12</v>
      </c>
      <c r="U2826" s="3">
        <v>0.12</v>
      </c>
      <c r="V2826" s="7">
        <v>145.63999999999999</v>
      </c>
      <c r="W2826" s="7">
        <v>0</v>
      </c>
      <c r="X2826" s="2">
        <f t="shared" si="89"/>
        <v>1359.3200000000002</v>
      </c>
      <c r="Y2826" s="2">
        <v>0</v>
      </c>
      <c r="Z2826" s="2">
        <v>0</v>
      </c>
      <c r="AA2826"/>
      <c r="AB2826"/>
    </row>
    <row r="2827" spans="1:28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4">
        <v>1999</v>
      </c>
      <c r="Q2827" s="7">
        <v>3998</v>
      </c>
      <c r="R2827" s="16">
        <v>1213.68</v>
      </c>
      <c r="S2827" s="12">
        <v>2427.36</v>
      </c>
      <c r="T2827" s="7">
        <f t="shared" si="88"/>
        <v>12</v>
      </c>
      <c r="U2827" s="3">
        <v>0.12</v>
      </c>
      <c r="V2827" s="7">
        <v>291.27999999999997</v>
      </c>
      <c r="W2827" s="7">
        <v>0</v>
      </c>
      <c r="X2827" s="2">
        <f t="shared" si="89"/>
        <v>2718.6400000000003</v>
      </c>
      <c r="Y2827" s="2">
        <v>0</v>
      </c>
      <c r="Z2827" s="2">
        <v>0</v>
      </c>
      <c r="AA2827"/>
      <c r="AB2827"/>
    </row>
    <row r="2828" spans="1:28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4">
        <v>1999</v>
      </c>
      <c r="Q2828" s="7">
        <v>3998</v>
      </c>
      <c r="R2828" s="16">
        <v>1213.68</v>
      </c>
      <c r="S2828" s="12">
        <v>2427.36</v>
      </c>
      <c r="T2828" s="7">
        <f t="shared" si="88"/>
        <v>12</v>
      </c>
      <c r="U2828" s="3">
        <v>0.12</v>
      </c>
      <c r="V2828" s="7">
        <v>291.27999999999997</v>
      </c>
      <c r="W2828" s="7">
        <v>0</v>
      </c>
      <c r="X2828" s="2">
        <f t="shared" si="89"/>
        <v>2718.6400000000003</v>
      </c>
      <c r="Y2828" s="2">
        <v>0</v>
      </c>
      <c r="Z2828" s="2">
        <v>0</v>
      </c>
      <c r="AA2828"/>
      <c r="AB2828"/>
    </row>
    <row r="2829" spans="1:28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4">
        <v>1699</v>
      </c>
      <c r="Q2829" s="7">
        <v>1699</v>
      </c>
      <c r="R2829" s="16">
        <v>1031.54</v>
      </c>
      <c r="S2829" s="12">
        <v>1031.54</v>
      </c>
      <c r="T2829" s="7">
        <f t="shared" si="88"/>
        <v>12</v>
      </c>
      <c r="U2829" s="3">
        <v>0.12</v>
      </c>
      <c r="V2829" s="7">
        <v>123.78</v>
      </c>
      <c r="W2829" s="7">
        <v>0</v>
      </c>
      <c r="X2829" s="2">
        <f t="shared" si="89"/>
        <v>1155.32</v>
      </c>
      <c r="Y2829" s="2">
        <v>0</v>
      </c>
      <c r="Z2829" s="2">
        <v>0</v>
      </c>
      <c r="AA2829"/>
      <c r="AB2829"/>
    </row>
    <row r="2830" spans="1:28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4">
        <v>1699</v>
      </c>
      <c r="Q2830" s="7">
        <v>3398</v>
      </c>
      <c r="R2830" s="16">
        <v>1031.54</v>
      </c>
      <c r="S2830" s="12">
        <v>2063.08</v>
      </c>
      <c r="T2830" s="7">
        <f t="shared" si="88"/>
        <v>12</v>
      </c>
      <c r="U2830" s="3">
        <v>0.12</v>
      </c>
      <c r="V2830" s="7">
        <v>247.56</v>
      </c>
      <c r="W2830" s="7">
        <v>0</v>
      </c>
      <c r="X2830" s="2">
        <f t="shared" si="89"/>
        <v>2310.64</v>
      </c>
      <c r="Y2830" s="2">
        <v>0</v>
      </c>
      <c r="Z2830" s="2">
        <v>0</v>
      </c>
      <c r="AA2830"/>
      <c r="AB2830"/>
    </row>
    <row r="2831" spans="1:28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4">
        <v>1699</v>
      </c>
      <c r="Q2831" s="7">
        <v>3398</v>
      </c>
      <c r="R2831" s="16">
        <v>1031.54</v>
      </c>
      <c r="S2831" s="12">
        <v>2063.08</v>
      </c>
      <c r="T2831" s="7">
        <f t="shared" si="88"/>
        <v>12</v>
      </c>
      <c r="U2831" s="3">
        <v>0.12</v>
      </c>
      <c r="V2831" s="7">
        <v>247.56</v>
      </c>
      <c r="W2831" s="7">
        <v>0</v>
      </c>
      <c r="X2831" s="2">
        <f t="shared" si="89"/>
        <v>2310.64</v>
      </c>
      <c r="Y2831" s="2">
        <v>0</v>
      </c>
      <c r="Z2831" s="2">
        <v>0</v>
      </c>
      <c r="AA2831"/>
      <c r="AB2831"/>
    </row>
    <row r="2832" spans="1:28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4">
        <v>1999</v>
      </c>
      <c r="Q2832" s="7">
        <v>1999</v>
      </c>
      <c r="R2832" s="16">
        <v>1213.68</v>
      </c>
      <c r="S2832" s="12">
        <v>1213.68</v>
      </c>
      <c r="T2832" s="7">
        <f t="shared" si="88"/>
        <v>12</v>
      </c>
      <c r="U2832" s="3">
        <v>0.12</v>
      </c>
      <c r="V2832" s="7">
        <v>145.63999999999999</v>
      </c>
      <c r="W2832" s="7">
        <v>0</v>
      </c>
      <c r="X2832" s="2">
        <f t="shared" si="89"/>
        <v>1359.3200000000002</v>
      </c>
      <c r="Y2832" s="2">
        <v>0</v>
      </c>
      <c r="Z2832" s="2">
        <v>0</v>
      </c>
      <c r="AA2832"/>
      <c r="AB2832"/>
    </row>
    <row r="2833" spans="1:28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4">
        <v>1999</v>
      </c>
      <c r="Q2833" s="7">
        <v>1999</v>
      </c>
      <c r="R2833" s="16">
        <v>1213.68</v>
      </c>
      <c r="S2833" s="12">
        <v>1213.68</v>
      </c>
      <c r="T2833" s="7">
        <f t="shared" si="88"/>
        <v>12</v>
      </c>
      <c r="U2833" s="3">
        <v>0.12</v>
      </c>
      <c r="V2833" s="7">
        <v>145.63999999999999</v>
      </c>
      <c r="W2833" s="7">
        <v>0</v>
      </c>
      <c r="X2833" s="2">
        <f t="shared" si="89"/>
        <v>1359.3200000000002</v>
      </c>
      <c r="Y2833" s="2">
        <v>0</v>
      </c>
      <c r="Z2833" s="2">
        <v>0</v>
      </c>
      <c r="AA2833"/>
      <c r="AB2833"/>
    </row>
    <row r="2834" spans="1:28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4">
        <v>1999</v>
      </c>
      <c r="Q2834" s="7">
        <v>1999</v>
      </c>
      <c r="R2834" s="16">
        <v>1213.68</v>
      </c>
      <c r="S2834" s="12">
        <v>1213.68</v>
      </c>
      <c r="T2834" s="7">
        <f t="shared" si="88"/>
        <v>12</v>
      </c>
      <c r="U2834" s="3">
        <v>0.12</v>
      </c>
      <c r="V2834" s="7">
        <v>145.63999999999999</v>
      </c>
      <c r="W2834" s="7">
        <v>0</v>
      </c>
      <c r="X2834" s="2">
        <f t="shared" si="89"/>
        <v>1359.3200000000002</v>
      </c>
      <c r="Y2834" s="2">
        <v>0</v>
      </c>
      <c r="Z2834" s="2">
        <v>0</v>
      </c>
      <c r="AA2834"/>
      <c r="AB2834"/>
    </row>
    <row r="2835" spans="1:28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4">
        <v>1799</v>
      </c>
      <c r="Q2835" s="7">
        <v>3598</v>
      </c>
      <c r="R2835" s="16">
        <v>1092.25</v>
      </c>
      <c r="S2835" s="12">
        <v>2184.5</v>
      </c>
      <c r="T2835" s="7">
        <f t="shared" si="88"/>
        <v>12</v>
      </c>
      <c r="U2835" s="3">
        <v>0.12</v>
      </c>
      <c r="V2835" s="7">
        <v>262.14</v>
      </c>
      <c r="W2835" s="7">
        <v>0</v>
      </c>
      <c r="X2835" s="2">
        <f t="shared" si="89"/>
        <v>2446.64</v>
      </c>
      <c r="Y2835" s="2">
        <v>0</v>
      </c>
      <c r="Z2835" s="2">
        <v>0</v>
      </c>
      <c r="AA2835"/>
      <c r="AB2835"/>
    </row>
    <row r="2836" spans="1:28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4">
        <v>1799</v>
      </c>
      <c r="Q2836" s="7">
        <v>3598</v>
      </c>
      <c r="R2836" s="16">
        <v>1092.25</v>
      </c>
      <c r="S2836" s="12">
        <v>2184.5</v>
      </c>
      <c r="T2836" s="7">
        <f t="shared" si="88"/>
        <v>12</v>
      </c>
      <c r="U2836" s="3">
        <v>0.12</v>
      </c>
      <c r="V2836" s="7">
        <v>262.14</v>
      </c>
      <c r="W2836" s="7">
        <v>0</v>
      </c>
      <c r="X2836" s="2">
        <f t="shared" si="89"/>
        <v>2446.64</v>
      </c>
      <c r="Y2836" s="2">
        <v>0</v>
      </c>
      <c r="Z2836" s="2">
        <v>0</v>
      </c>
      <c r="AA2836"/>
      <c r="AB2836"/>
    </row>
    <row r="2837" spans="1:28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4">
        <v>1799</v>
      </c>
      <c r="Q2837" s="7">
        <v>3598</v>
      </c>
      <c r="R2837" s="16">
        <v>1092.25</v>
      </c>
      <c r="S2837" s="12">
        <v>2184.5</v>
      </c>
      <c r="T2837" s="7">
        <f t="shared" si="88"/>
        <v>12</v>
      </c>
      <c r="U2837" s="3">
        <v>0.12</v>
      </c>
      <c r="V2837" s="7">
        <v>262.14</v>
      </c>
      <c r="W2837" s="7">
        <v>0</v>
      </c>
      <c r="X2837" s="2">
        <f t="shared" si="89"/>
        <v>2446.64</v>
      </c>
      <c r="Y2837" s="2">
        <v>0</v>
      </c>
      <c r="Z2837" s="2">
        <v>0</v>
      </c>
      <c r="AA2837"/>
      <c r="AB2837"/>
    </row>
    <row r="2838" spans="1:28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4">
        <v>1799</v>
      </c>
      <c r="Q2838" s="7">
        <v>3598</v>
      </c>
      <c r="R2838" s="16">
        <v>1092.25</v>
      </c>
      <c r="S2838" s="12">
        <v>2184.5</v>
      </c>
      <c r="T2838" s="7">
        <f t="shared" si="88"/>
        <v>12</v>
      </c>
      <c r="U2838" s="3">
        <v>0.12</v>
      </c>
      <c r="V2838" s="7">
        <v>262.14</v>
      </c>
      <c r="W2838" s="7">
        <v>0</v>
      </c>
      <c r="X2838" s="2">
        <f t="shared" si="89"/>
        <v>2446.64</v>
      </c>
      <c r="Y2838" s="2">
        <v>0</v>
      </c>
      <c r="Z2838" s="2">
        <v>0</v>
      </c>
      <c r="AA2838"/>
      <c r="AB2838"/>
    </row>
    <row r="2839" spans="1:28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4">
        <v>1799</v>
      </c>
      <c r="Q2839" s="7">
        <v>3598</v>
      </c>
      <c r="R2839" s="16">
        <v>1092.25</v>
      </c>
      <c r="S2839" s="12">
        <v>2184.5</v>
      </c>
      <c r="T2839" s="7">
        <f t="shared" si="88"/>
        <v>12</v>
      </c>
      <c r="U2839" s="3">
        <v>0.12</v>
      </c>
      <c r="V2839" s="7">
        <v>262.14</v>
      </c>
      <c r="W2839" s="7">
        <v>0</v>
      </c>
      <c r="X2839" s="2">
        <f t="shared" si="89"/>
        <v>2446.64</v>
      </c>
      <c r="Y2839" s="2">
        <v>0</v>
      </c>
      <c r="Z2839" s="2">
        <v>0</v>
      </c>
      <c r="AA2839"/>
      <c r="AB2839"/>
    </row>
    <row r="2840" spans="1:28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4">
        <v>1799</v>
      </c>
      <c r="Q2840" s="7">
        <v>3598</v>
      </c>
      <c r="R2840" s="16">
        <v>1092.25</v>
      </c>
      <c r="S2840" s="12">
        <v>2184.5</v>
      </c>
      <c r="T2840" s="7">
        <f t="shared" si="88"/>
        <v>12</v>
      </c>
      <c r="U2840" s="3">
        <v>0.12</v>
      </c>
      <c r="V2840" s="7">
        <v>262.14</v>
      </c>
      <c r="W2840" s="7">
        <v>0</v>
      </c>
      <c r="X2840" s="2">
        <f t="shared" si="89"/>
        <v>2446.64</v>
      </c>
      <c r="Y2840" s="2">
        <v>0</v>
      </c>
      <c r="Z2840" s="2">
        <v>0</v>
      </c>
      <c r="AA2840"/>
      <c r="AB2840"/>
    </row>
    <row r="2841" spans="1:28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4">
        <v>1799</v>
      </c>
      <c r="Q2841" s="7">
        <v>3598</v>
      </c>
      <c r="R2841" s="16">
        <v>1092.25</v>
      </c>
      <c r="S2841" s="12">
        <v>2184.5</v>
      </c>
      <c r="T2841" s="7">
        <f t="shared" si="88"/>
        <v>12</v>
      </c>
      <c r="U2841" s="3">
        <v>0.12</v>
      </c>
      <c r="V2841" s="7">
        <v>262.14</v>
      </c>
      <c r="W2841" s="7">
        <v>0</v>
      </c>
      <c r="X2841" s="2">
        <f t="shared" si="89"/>
        <v>2446.64</v>
      </c>
      <c r="Y2841" s="2">
        <v>0</v>
      </c>
      <c r="Z2841" s="2">
        <v>0</v>
      </c>
      <c r="AA2841"/>
      <c r="AB2841"/>
    </row>
    <row r="2842" spans="1:28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4">
        <v>1799</v>
      </c>
      <c r="Q2842" s="7">
        <v>3598</v>
      </c>
      <c r="R2842" s="16">
        <v>1092.25</v>
      </c>
      <c r="S2842" s="12">
        <v>2184.5</v>
      </c>
      <c r="T2842" s="7">
        <f t="shared" si="88"/>
        <v>12</v>
      </c>
      <c r="U2842" s="3">
        <v>0.12</v>
      </c>
      <c r="V2842" s="7">
        <v>262.14</v>
      </c>
      <c r="W2842" s="7">
        <v>0</v>
      </c>
      <c r="X2842" s="2">
        <f t="shared" si="89"/>
        <v>2446.64</v>
      </c>
      <c r="Y2842" s="2">
        <v>0</v>
      </c>
      <c r="Z2842" s="2">
        <v>0</v>
      </c>
      <c r="AA2842"/>
      <c r="AB2842"/>
    </row>
    <row r="2843" spans="1:28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4">
        <v>1799</v>
      </c>
      <c r="Q2843" s="7">
        <v>3598</v>
      </c>
      <c r="R2843" s="16">
        <v>1092.25</v>
      </c>
      <c r="S2843" s="12">
        <v>2184.5</v>
      </c>
      <c r="T2843" s="7">
        <f t="shared" si="88"/>
        <v>12</v>
      </c>
      <c r="U2843" s="3">
        <v>0.12</v>
      </c>
      <c r="V2843" s="7">
        <v>262.14</v>
      </c>
      <c r="W2843" s="7">
        <v>0</v>
      </c>
      <c r="X2843" s="2">
        <f t="shared" si="89"/>
        <v>2446.64</v>
      </c>
      <c r="Y2843" s="2">
        <v>0</v>
      </c>
      <c r="Z2843" s="2">
        <v>0</v>
      </c>
      <c r="AA2843"/>
      <c r="AB2843"/>
    </row>
    <row r="2844" spans="1:28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4">
        <v>1799</v>
      </c>
      <c r="Q2844" s="7">
        <v>1799</v>
      </c>
      <c r="R2844" s="16">
        <v>1092.25</v>
      </c>
      <c r="S2844" s="12">
        <v>1092.25</v>
      </c>
      <c r="T2844" s="7">
        <f t="shared" si="88"/>
        <v>12</v>
      </c>
      <c r="U2844" s="3">
        <v>0.12</v>
      </c>
      <c r="V2844" s="7">
        <v>131.07</v>
      </c>
      <c r="W2844" s="7">
        <v>0</v>
      </c>
      <c r="X2844" s="2">
        <f t="shared" si="89"/>
        <v>1223.32</v>
      </c>
      <c r="Y2844" s="2">
        <v>0</v>
      </c>
      <c r="Z2844" s="2">
        <v>0</v>
      </c>
      <c r="AA2844"/>
      <c r="AB2844"/>
    </row>
    <row r="2845" spans="1:28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4">
        <v>1799</v>
      </c>
      <c r="Q2845" s="7">
        <v>3598</v>
      </c>
      <c r="R2845" s="16">
        <v>1092.25</v>
      </c>
      <c r="S2845" s="12">
        <v>2184.5</v>
      </c>
      <c r="T2845" s="7">
        <f t="shared" si="88"/>
        <v>12</v>
      </c>
      <c r="U2845" s="3">
        <v>0.12</v>
      </c>
      <c r="V2845" s="7">
        <v>262.14</v>
      </c>
      <c r="W2845" s="7">
        <v>0</v>
      </c>
      <c r="X2845" s="2">
        <f t="shared" si="89"/>
        <v>2446.64</v>
      </c>
      <c r="Y2845" s="2">
        <v>0</v>
      </c>
      <c r="Z2845" s="2">
        <v>0</v>
      </c>
      <c r="AA2845"/>
      <c r="AB2845"/>
    </row>
    <row r="2846" spans="1:28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4">
        <v>1799</v>
      </c>
      <c r="Q2846" s="7">
        <v>3598</v>
      </c>
      <c r="R2846" s="16">
        <v>1092.25</v>
      </c>
      <c r="S2846" s="12">
        <v>2184.5</v>
      </c>
      <c r="T2846" s="7">
        <f t="shared" si="88"/>
        <v>12</v>
      </c>
      <c r="U2846" s="3">
        <v>0.12</v>
      </c>
      <c r="V2846" s="7">
        <v>262.14</v>
      </c>
      <c r="W2846" s="7">
        <v>0</v>
      </c>
      <c r="X2846" s="2">
        <f t="shared" si="89"/>
        <v>2446.64</v>
      </c>
      <c r="Y2846" s="2">
        <v>0</v>
      </c>
      <c r="Z2846" s="2">
        <v>0</v>
      </c>
      <c r="AA2846"/>
      <c r="AB2846"/>
    </row>
    <row r="2847" spans="1:28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4">
        <v>1799</v>
      </c>
      <c r="Q2847" s="7">
        <v>1799</v>
      </c>
      <c r="R2847" s="16">
        <v>1092.25</v>
      </c>
      <c r="S2847" s="12">
        <v>1092.25</v>
      </c>
      <c r="T2847" s="7">
        <f t="shared" si="88"/>
        <v>12</v>
      </c>
      <c r="U2847" s="3">
        <v>0.12</v>
      </c>
      <c r="V2847" s="7">
        <v>131.07</v>
      </c>
      <c r="W2847" s="7">
        <v>0</v>
      </c>
      <c r="X2847" s="2">
        <f t="shared" si="89"/>
        <v>1223.32</v>
      </c>
      <c r="Y2847" s="2">
        <v>0</v>
      </c>
      <c r="Z2847" s="2">
        <v>0</v>
      </c>
      <c r="AA2847"/>
      <c r="AB2847"/>
    </row>
    <row r="2848" spans="1:28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4">
        <v>999</v>
      </c>
      <c r="Q2848" s="7">
        <v>1998</v>
      </c>
      <c r="R2848" s="16">
        <v>646.97</v>
      </c>
      <c r="S2848" s="12">
        <v>1293.94</v>
      </c>
      <c r="T2848" s="7">
        <f t="shared" si="88"/>
        <v>5</v>
      </c>
      <c r="U2848" s="3">
        <v>0.05</v>
      </c>
      <c r="V2848" s="7">
        <v>64.7</v>
      </c>
      <c r="W2848" s="7">
        <v>0</v>
      </c>
      <c r="X2848" s="2">
        <f t="shared" si="89"/>
        <v>1358.64</v>
      </c>
      <c r="Y2848" s="2">
        <v>0</v>
      </c>
      <c r="Z2848" s="2">
        <v>0</v>
      </c>
      <c r="AA2848"/>
      <c r="AB2848"/>
    </row>
    <row r="2849" spans="1:28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4">
        <v>1799</v>
      </c>
      <c r="Q2849" s="7">
        <v>3598</v>
      </c>
      <c r="R2849" s="16">
        <v>1092.25</v>
      </c>
      <c r="S2849" s="12">
        <v>2184.5</v>
      </c>
      <c r="T2849" s="7">
        <f t="shared" si="88"/>
        <v>12</v>
      </c>
      <c r="U2849" s="3">
        <v>0.12</v>
      </c>
      <c r="V2849" s="7">
        <v>262.14</v>
      </c>
      <c r="W2849" s="7">
        <v>0</v>
      </c>
      <c r="X2849" s="2">
        <f t="shared" si="89"/>
        <v>2446.64</v>
      </c>
      <c r="Y2849" s="2">
        <v>0</v>
      </c>
      <c r="Z2849" s="2">
        <v>0</v>
      </c>
      <c r="AA2849"/>
      <c r="AB2849"/>
    </row>
    <row r="2850" spans="1:28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4">
        <v>799</v>
      </c>
      <c r="Q2850" s="7">
        <v>1598</v>
      </c>
      <c r="R2850" s="16">
        <v>517.45000000000005</v>
      </c>
      <c r="S2850" s="12">
        <v>1034.9000000000001</v>
      </c>
      <c r="T2850" s="7">
        <f t="shared" si="88"/>
        <v>5</v>
      </c>
      <c r="U2850" s="3">
        <v>0.05</v>
      </c>
      <c r="V2850" s="7">
        <v>51.74</v>
      </c>
      <c r="W2850" s="7">
        <v>0</v>
      </c>
      <c r="X2850" s="2">
        <f t="shared" si="89"/>
        <v>1086.6400000000001</v>
      </c>
      <c r="Y2850" s="2">
        <v>0</v>
      </c>
      <c r="Z2850" s="2">
        <v>0</v>
      </c>
      <c r="AA2850"/>
      <c r="AB2850"/>
    </row>
    <row r="2851" spans="1:28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4">
        <v>699</v>
      </c>
      <c r="Q2851" s="7">
        <v>1398</v>
      </c>
      <c r="R2851" s="16">
        <v>452.69</v>
      </c>
      <c r="S2851" s="12">
        <v>905.38</v>
      </c>
      <c r="T2851" s="7">
        <f t="shared" si="88"/>
        <v>5</v>
      </c>
      <c r="U2851" s="3">
        <v>0.05</v>
      </c>
      <c r="V2851" s="7">
        <v>45.26</v>
      </c>
      <c r="W2851" s="7">
        <v>0</v>
      </c>
      <c r="X2851" s="2">
        <f t="shared" si="89"/>
        <v>950.64</v>
      </c>
      <c r="Y2851" s="2">
        <v>0</v>
      </c>
      <c r="Z2851" s="2">
        <v>0</v>
      </c>
      <c r="AA2851"/>
      <c r="AB2851"/>
    </row>
    <row r="2852" spans="1:28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4">
        <v>699</v>
      </c>
      <c r="Q2852" s="7">
        <v>1398</v>
      </c>
      <c r="R2852" s="16">
        <v>452.69</v>
      </c>
      <c r="S2852" s="12">
        <v>905.38</v>
      </c>
      <c r="T2852" s="7">
        <f t="shared" si="88"/>
        <v>5</v>
      </c>
      <c r="U2852" s="3">
        <v>0.05</v>
      </c>
      <c r="V2852" s="7">
        <v>45.26</v>
      </c>
      <c r="W2852" s="7">
        <v>0</v>
      </c>
      <c r="X2852" s="2">
        <f t="shared" si="89"/>
        <v>950.64</v>
      </c>
      <c r="Y2852" s="2">
        <v>0</v>
      </c>
      <c r="Z2852" s="2">
        <v>0</v>
      </c>
      <c r="AA2852"/>
      <c r="AB2852"/>
    </row>
    <row r="2853" spans="1:28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4">
        <v>699</v>
      </c>
      <c r="Q2853" s="7">
        <v>699</v>
      </c>
      <c r="R2853" s="16">
        <v>452.69</v>
      </c>
      <c r="S2853" s="12">
        <v>452.69</v>
      </c>
      <c r="T2853" s="7">
        <f t="shared" si="88"/>
        <v>5</v>
      </c>
      <c r="U2853" s="3">
        <v>0.05</v>
      </c>
      <c r="V2853" s="7">
        <v>22.63</v>
      </c>
      <c r="W2853" s="7">
        <v>0</v>
      </c>
      <c r="X2853" s="2">
        <f t="shared" si="89"/>
        <v>475.32</v>
      </c>
      <c r="Y2853" s="2">
        <v>0</v>
      </c>
      <c r="Z2853" s="2">
        <v>0</v>
      </c>
      <c r="AA2853"/>
      <c r="AB2853"/>
    </row>
    <row r="2854" spans="1:28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4">
        <v>699</v>
      </c>
      <c r="Q2854" s="7">
        <v>1398</v>
      </c>
      <c r="R2854" s="16">
        <v>452.69</v>
      </c>
      <c r="S2854" s="12">
        <v>905.38</v>
      </c>
      <c r="T2854" s="7">
        <f t="shared" si="88"/>
        <v>5</v>
      </c>
      <c r="U2854" s="3">
        <v>0.05</v>
      </c>
      <c r="V2854" s="7">
        <v>45.26</v>
      </c>
      <c r="W2854" s="7">
        <v>0</v>
      </c>
      <c r="X2854" s="2">
        <f t="shared" si="89"/>
        <v>950.64</v>
      </c>
      <c r="Y2854" s="2">
        <v>0</v>
      </c>
      <c r="Z2854" s="2">
        <v>0</v>
      </c>
      <c r="AA2854"/>
      <c r="AB2854"/>
    </row>
    <row r="2855" spans="1:28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4">
        <v>699</v>
      </c>
      <c r="Q2855" s="7">
        <v>1398</v>
      </c>
      <c r="R2855" s="16">
        <v>452.69</v>
      </c>
      <c r="S2855" s="12">
        <v>905.38</v>
      </c>
      <c r="T2855" s="7">
        <f t="shared" si="88"/>
        <v>5</v>
      </c>
      <c r="U2855" s="3">
        <v>0.05</v>
      </c>
      <c r="V2855" s="7">
        <v>45.26</v>
      </c>
      <c r="W2855" s="7">
        <v>0</v>
      </c>
      <c r="X2855" s="2">
        <f t="shared" si="89"/>
        <v>950.64</v>
      </c>
      <c r="Y2855" s="2">
        <v>0</v>
      </c>
      <c r="Z2855" s="2">
        <v>0</v>
      </c>
      <c r="AA2855"/>
      <c r="AB2855"/>
    </row>
    <row r="2856" spans="1:28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4">
        <v>699</v>
      </c>
      <c r="Q2856" s="7">
        <v>1398</v>
      </c>
      <c r="R2856" s="16">
        <v>452.69</v>
      </c>
      <c r="S2856" s="12">
        <v>905.38</v>
      </c>
      <c r="T2856" s="7">
        <f t="shared" si="88"/>
        <v>5</v>
      </c>
      <c r="U2856" s="3">
        <v>0.05</v>
      </c>
      <c r="V2856" s="7">
        <v>45.26</v>
      </c>
      <c r="W2856" s="7">
        <v>0</v>
      </c>
      <c r="X2856" s="2">
        <f t="shared" si="89"/>
        <v>950.64</v>
      </c>
      <c r="Y2856" s="2">
        <v>0</v>
      </c>
      <c r="Z2856" s="2">
        <v>0</v>
      </c>
      <c r="AA2856"/>
      <c r="AB2856"/>
    </row>
    <row r="2857" spans="1:28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4">
        <v>799</v>
      </c>
      <c r="Q2857" s="7">
        <v>1598</v>
      </c>
      <c r="R2857" s="16">
        <v>517.45000000000005</v>
      </c>
      <c r="S2857" s="12">
        <v>1034.9000000000001</v>
      </c>
      <c r="T2857" s="7">
        <f t="shared" si="88"/>
        <v>5</v>
      </c>
      <c r="U2857" s="3">
        <v>0.05</v>
      </c>
      <c r="V2857" s="7">
        <v>51.74</v>
      </c>
      <c r="W2857" s="7">
        <v>0</v>
      </c>
      <c r="X2857" s="2">
        <f t="shared" si="89"/>
        <v>1086.6400000000001</v>
      </c>
      <c r="Y2857" s="2">
        <v>0</v>
      </c>
      <c r="Z2857" s="2">
        <v>0</v>
      </c>
      <c r="AA2857"/>
      <c r="AB2857"/>
    </row>
    <row r="2858" spans="1:28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4">
        <v>799</v>
      </c>
      <c r="Q2858" s="7">
        <v>1598</v>
      </c>
      <c r="R2858" s="16">
        <v>517.45000000000005</v>
      </c>
      <c r="S2858" s="12">
        <v>1034.9000000000001</v>
      </c>
      <c r="T2858" s="7">
        <f t="shared" si="88"/>
        <v>5</v>
      </c>
      <c r="U2858" s="3">
        <v>0.05</v>
      </c>
      <c r="V2858" s="7">
        <v>51.74</v>
      </c>
      <c r="W2858" s="7">
        <v>0</v>
      </c>
      <c r="X2858" s="2">
        <f t="shared" si="89"/>
        <v>1086.6400000000001</v>
      </c>
      <c r="Y2858" s="2">
        <v>0</v>
      </c>
      <c r="Z2858" s="2">
        <v>0</v>
      </c>
      <c r="AA2858"/>
      <c r="AB2858"/>
    </row>
    <row r="2859" spans="1:28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4">
        <v>799</v>
      </c>
      <c r="Q2859" s="7">
        <v>1598</v>
      </c>
      <c r="R2859" s="16">
        <v>517.45000000000005</v>
      </c>
      <c r="S2859" s="12">
        <v>1034.9000000000001</v>
      </c>
      <c r="T2859" s="7">
        <f t="shared" si="88"/>
        <v>5</v>
      </c>
      <c r="U2859" s="3">
        <v>0.05</v>
      </c>
      <c r="V2859" s="7">
        <v>51.74</v>
      </c>
      <c r="W2859" s="7">
        <v>0</v>
      </c>
      <c r="X2859" s="2">
        <f t="shared" si="89"/>
        <v>1086.6400000000001</v>
      </c>
      <c r="Y2859" s="2">
        <v>0</v>
      </c>
      <c r="Z2859" s="2">
        <v>0</v>
      </c>
      <c r="AA2859"/>
      <c r="AB2859"/>
    </row>
    <row r="2860" spans="1:28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4">
        <v>1299</v>
      </c>
      <c r="Q2860" s="7">
        <v>2598</v>
      </c>
      <c r="R2860" s="16">
        <v>841.26</v>
      </c>
      <c r="S2860" s="12">
        <v>1682.52</v>
      </c>
      <c r="T2860" s="7">
        <f t="shared" si="88"/>
        <v>5</v>
      </c>
      <c r="U2860" s="3">
        <v>0.05</v>
      </c>
      <c r="V2860" s="7">
        <v>84.12</v>
      </c>
      <c r="W2860" s="7">
        <v>0</v>
      </c>
      <c r="X2860" s="2">
        <f t="shared" si="89"/>
        <v>1766.6399999999999</v>
      </c>
      <c r="Y2860" s="2">
        <v>0</v>
      </c>
      <c r="Z2860" s="2">
        <v>0</v>
      </c>
      <c r="AA2860"/>
      <c r="AB2860"/>
    </row>
    <row r="2861" spans="1:28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4">
        <v>799</v>
      </c>
      <c r="Q2861" s="7">
        <v>799</v>
      </c>
      <c r="R2861" s="16">
        <v>517.45000000000005</v>
      </c>
      <c r="S2861" s="12">
        <v>517.45000000000005</v>
      </c>
      <c r="T2861" s="7">
        <f t="shared" si="88"/>
        <v>5</v>
      </c>
      <c r="U2861" s="3">
        <v>0.05</v>
      </c>
      <c r="V2861" s="7">
        <v>25.87</v>
      </c>
      <c r="W2861" s="7">
        <v>0</v>
      </c>
      <c r="X2861" s="2">
        <f t="shared" si="89"/>
        <v>543.32000000000005</v>
      </c>
      <c r="Y2861" s="2">
        <v>0</v>
      </c>
      <c r="Z2861" s="2">
        <v>0</v>
      </c>
      <c r="AA2861"/>
      <c r="AB2861"/>
    </row>
    <row r="2862" spans="1:28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4">
        <v>2299</v>
      </c>
      <c r="Q2862" s="7">
        <v>2299</v>
      </c>
      <c r="R2862" s="16">
        <v>1395.82</v>
      </c>
      <c r="S2862" s="12">
        <v>1395.82</v>
      </c>
      <c r="T2862" s="7">
        <f t="shared" si="88"/>
        <v>12</v>
      </c>
      <c r="U2862" s="3">
        <v>0.12</v>
      </c>
      <c r="V2862" s="7">
        <v>167.5</v>
      </c>
      <c r="W2862" s="7">
        <v>0</v>
      </c>
      <c r="X2862" s="2">
        <f t="shared" si="89"/>
        <v>1563.32</v>
      </c>
      <c r="Y2862" s="2">
        <v>0</v>
      </c>
      <c r="Z2862" s="2">
        <v>0</v>
      </c>
      <c r="AA2862"/>
      <c r="AB2862"/>
    </row>
    <row r="2863" spans="1:28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4">
        <v>699</v>
      </c>
      <c r="Q2863" s="7">
        <v>1398</v>
      </c>
      <c r="R2863" s="16">
        <v>452.69</v>
      </c>
      <c r="S2863" s="12">
        <v>905.38</v>
      </c>
      <c r="T2863" s="7">
        <f t="shared" si="88"/>
        <v>5</v>
      </c>
      <c r="U2863" s="3">
        <v>0.05</v>
      </c>
      <c r="V2863" s="7">
        <v>45.26</v>
      </c>
      <c r="W2863" s="7">
        <v>0</v>
      </c>
      <c r="X2863" s="2">
        <f t="shared" si="89"/>
        <v>950.64</v>
      </c>
      <c r="Y2863" s="2">
        <v>0</v>
      </c>
      <c r="Z2863" s="2">
        <v>0</v>
      </c>
      <c r="AA2863"/>
      <c r="AB2863"/>
    </row>
    <row r="2864" spans="1:28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4">
        <v>799</v>
      </c>
      <c r="Q2864" s="7">
        <v>1598</v>
      </c>
      <c r="R2864" s="16">
        <v>517.45000000000005</v>
      </c>
      <c r="S2864" s="12">
        <v>1034.9000000000001</v>
      </c>
      <c r="T2864" s="7">
        <f t="shared" si="88"/>
        <v>5</v>
      </c>
      <c r="U2864" s="3">
        <v>0.05</v>
      </c>
      <c r="V2864" s="7">
        <v>51.74</v>
      </c>
      <c r="W2864" s="7">
        <v>0</v>
      </c>
      <c r="X2864" s="2">
        <f t="shared" si="89"/>
        <v>1086.6400000000001</v>
      </c>
      <c r="Y2864" s="2">
        <v>0</v>
      </c>
      <c r="Z2864" s="2">
        <v>0</v>
      </c>
      <c r="AA2864"/>
      <c r="AB2864"/>
    </row>
    <row r="2865" spans="1:28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4">
        <v>799</v>
      </c>
      <c r="Q2865" s="7">
        <v>1598</v>
      </c>
      <c r="R2865" s="16">
        <v>517.45000000000005</v>
      </c>
      <c r="S2865" s="12">
        <v>1034.9000000000001</v>
      </c>
      <c r="T2865" s="7">
        <f t="shared" si="88"/>
        <v>5</v>
      </c>
      <c r="U2865" s="3">
        <v>0.05</v>
      </c>
      <c r="V2865" s="7">
        <v>51.74</v>
      </c>
      <c r="W2865" s="7">
        <v>0</v>
      </c>
      <c r="X2865" s="2">
        <f t="shared" si="89"/>
        <v>1086.6400000000001</v>
      </c>
      <c r="Y2865" s="2">
        <v>0</v>
      </c>
      <c r="Z2865" s="2">
        <v>0</v>
      </c>
      <c r="AA2865"/>
      <c r="AB2865"/>
    </row>
    <row r="2866" spans="1:28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4">
        <v>899</v>
      </c>
      <c r="Q2866" s="7">
        <v>1798</v>
      </c>
      <c r="R2866" s="16">
        <v>582.21</v>
      </c>
      <c r="S2866" s="12">
        <v>1164.42</v>
      </c>
      <c r="T2866" s="7">
        <f t="shared" si="88"/>
        <v>5</v>
      </c>
      <c r="U2866" s="3">
        <v>0.05</v>
      </c>
      <c r="V2866" s="7">
        <v>58.22</v>
      </c>
      <c r="W2866" s="7">
        <v>0</v>
      </c>
      <c r="X2866" s="2">
        <f t="shared" si="89"/>
        <v>1222.6400000000001</v>
      </c>
      <c r="Y2866" s="2">
        <v>0</v>
      </c>
      <c r="Z2866" s="2">
        <v>0</v>
      </c>
      <c r="AA2866"/>
      <c r="AB2866"/>
    </row>
    <row r="2867" spans="1:28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4">
        <v>899</v>
      </c>
      <c r="Q2867" s="7">
        <v>1798</v>
      </c>
      <c r="R2867" s="16">
        <v>582.21</v>
      </c>
      <c r="S2867" s="12">
        <v>1164.42</v>
      </c>
      <c r="T2867" s="7">
        <f t="shared" si="88"/>
        <v>5</v>
      </c>
      <c r="U2867" s="3">
        <v>0.05</v>
      </c>
      <c r="V2867" s="7">
        <v>58.22</v>
      </c>
      <c r="W2867" s="7">
        <v>0</v>
      </c>
      <c r="X2867" s="2">
        <f t="shared" si="89"/>
        <v>1222.6400000000001</v>
      </c>
      <c r="Y2867" s="2">
        <v>0</v>
      </c>
      <c r="Z2867" s="2">
        <v>0</v>
      </c>
      <c r="AA2867"/>
      <c r="AB2867"/>
    </row>
    <row r="2868" spans="1:28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4">
        <v>899</v>
      </c>
      <c r="Q2868" s="7">
        <v>1798</v>
      </c>
      <c r="R2868" s="16">
        <v>582.21</v>
      </c>
      <c r="S2868" s="12">
        <v>1164.42</v>
      </c>
      <c r="T2868" s="7">
        <f t="shared" si="88"/>
        <v>5</v>
      </c>
      <c r="U2868" s="3">
        <v>0.05</v>
      </c>
      <c r="V2868" s="7">
        <v>58.22</v>
      </c>
      <c r="W2868" s="7">
        <v>0</v>
      </c>
      <c r="X2868" s="2">
        <f t="shared" si="89"/>
        <v>1222.6400000000001</v>
      </c>
      <c r="Y2868" s="2">
        <v>0</v>
      </c>
      <c r="Z2868" s="2">
        <v>0</v>
      </c>
      <c r="AA2868"/>
      <c r="AB2868"/>
    </row>
    <row r="2869" spans="1:28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4">
        <v>799</v>
      </c>
      <c r="Q2869" s="7">
        <v>1598</v>
      </c>
      <c r="R2869" s="16">
        <v>517.45000000000005</v>
      </c>
      <c r="S2869" s="12">
        <v>1034.9000000000001</v>
      </c>
      <c r="T2869" s="7">
        <f t="shared" si="88"/>
        <v>5</v>
      </c>
      <c r="U2869" s="3">
        <v>0.05</v>
      </c>
      <c r="V2869" s="7">
        <v>51.74</v>
      </c>
      <c r="W2869" s="7">
        <v>0</v>
      </c>
      <c r="X2869" s="2">
        <f t="shared" si="89"/>
        <v>1086.6400000000001</v>
      </c>
      <c r="Y2869" s="2">
        <v>0</v>
      </c>
      <c r="Z2869" s="2">
        <v>0</v>
      </c>
      <c r="AA2869"/>
      <c r="AB2869"/>
    </row>
    <row r="2870" spans="1:28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4">
        <v>799</v>
      </c>
      <c r="Q2870" s="7">
        <v>1598</v>
      </c>
      <c r="R2870" s="16">
        <v>517.45000000000005</v>
      </c>
      <c r="S2870" s="12">
        <v>1034.9000000000001</v>
      </c>
      <c r="T2870" s="7">
        <f t="shared" si="88"/>
        <v>5</v>
      </c>
      <c r="U2870" s="3">
        <v>0.05</v>
      </c>
      <c r="V2870" s="7">
        <v>51.74</v>
      </c>
      <c r="W2870" s="7">
        <v>0</v>
      </c>
      <c r="X2870" s="2">
        <f t="shared" si="89"/>
        <v>1086.6400000000001</v>
      </c>
      <c r="Y2870" s="2">
        <v>0</v>
      </c>
      <c r="Z2870" s="2">
        <v>0</v>
      </c>
      <c r="AA2870"/>
      <c r="AB2870"/>
    </row>
    <row r="2871" spans="1:28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4">
        <v>799</v>
      </c>
      <c r="Q2871" s="7">
        <v>1598</v>
      </c>
      <c r="R2871" s="16">
        <v>517.45000000000005</v>
      </c>
      <c r="S2871" s="12">
        <v>1034.9000000000001</v>
      </c>
      <c r="T2871" s="7">
        <f t="shared" si="88"/>
        <v>5</v>
      </c>
      <c r="U2871" s="3">
        <v>0.05</v>
      </c>
      <c r="V2871" s="7">
        <v>51.74</v>
      </c>
      <c r="W2871" s="7">
        <v>0</v>
      </c>
      <c r="X2871" s="2">
        <f t="shared" si="89"/>
        <v>1086.6400000000001</v>
      </c>
      <c r="Y2871" s="2">
        <v>0</v>
      </c>
      <c r="Z2871" s="2">
        <v>0</v>
      </c>
      <c r="AA2871"/>
      <c r="AB2871"/>
    </row>
    <row r="2872" spans="1:28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4">
        <v>899</v>
      </c>
      <c r="Q2872" s="7">
        <v>899</v>
      </c>
      <c r="R2872" s="16">
        <v>582.21</v>
      </c>
      <c r="S2872" s="12">
        <v>582.21</v>
      </c>
      <c r="T2872" s="7">
        <f t="shared" si="88"/>
        <v>5</v>
      </c>
      <c r="U2872" s="3">
        <v>0.05</v>
      </c>
      <c r="V2872" s="7">
        <v>29.11</v>
      </c>
      <c r="W2872" s="7">
        <v>0</v>
      </c>
      <c r="X2872" s="2">
        <f t="shared" si="89"/>
        <v>611.32000000000005</v>
      </c>
      <c r="Y2872" s="2">
        <v>0</v>
      </c>
      <c r="Z2872" s="2">
        <v>0</v>
      </c>
      <c r="AA2872"/>
      <c r="AB2872"/>
    </row>
    <row r="2873" spans="1:28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4">
        <v>899</v>
      </c>
      <c r="Q2873" s="7">
        <v>899</v>
      </c>
      <c r="R2873" s="16">
        <v>582.21</v>
      </c>
      <c r="S2873" s="12">
        <v>582.21</v>
      </c>
      <c r="T2873" s="7">
        <f t="shared" si="88"/>
        <v>5</v>
      </c>
      <c r="U2873" s="3">
        <v>0.05</v>
      </c>
      <c r="V2873" s="7">
        <v>29.11</v>
      </c>
      <c r="W2873" s="7">
        <v>0</v>
      </c>
      <c r="X2873" s="2">
        <f t="shared" si="89"/>
        <v>611.32000000000005</v>
      </c>
      <c r="Y2873" s="2">
        <v>0</v>
      </c>
      <c r="Z2873" s="2">
        <v>0</v>
      </c>
      <c r="AA2873"/>
      <c r="AB2873"/>
    </row>
    <row r="2874" spans="1:28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4">
        <v>799</v>
      </c>
      <c r="Q2874" s="7">
        <v>1598</v>
      </c>
      <c r="R2874" s="16">
        <v>517.45000000000005</v>
      </c>
      <c r="S2874" s="12">
        <v>1034.9000000000001</v>
      </c>
      <c r="T2874" s="7">
        <f t="shared" si="88"/>
        <v>5</v>
      </c>
      <c r="U2874" s="3">
        <v>0.05</v>
      </c>
      <c r="V2874" s="7">
        <v>51.74</v>
      </c>
      <c r="W2874" s="7">
        <v>0</v>
      </c>
      <c r="X2874" s="2">
        <f t="shared" si="89"/>
        <v>1086.6400000000001</v>
      </c>
      <c r="Y2874" s="2">
        <v>0</v>
      </c>
      <c r="Z2874" s="2">
        <v>0</v>
      </c>
      <c r="AA2874"/>
      <c r="AB2874"/>
    </row>
    <row r="2875" spans="1:28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4">
        <v>899</v>
      </c>
      <c r="Q2875" s="7">
        <v>1798</v>
      </c>
      <c r="R2875" s="16">
        <v>582.21</v>
      </c>
      <c r="S2875" s="12">
        <v>1164.42</v>
      </c>
      <c r="T2875" s="7">
        <f t="shared" si="88"/>
        <v>5</v>
      </c>
      <c r="U2875" s="3">
        <v>0.05</v>
      </c>
      <c r="V2875" s="7">
        <v>58.22</v>
      </c>
      <c r="W2875" s="7">
        <v>0</v>
      </c>
      <c r="X2875" s="2">
        <f t="shared" si="89"/>
        <v>1222.6400000000001</v>
      </c>
      <c r="Y2875" s="2">
        <v>0</v>
      </c>
      <c r="Z2875" s="2">
        <v>0</v>
      </c>
      <c r="AA2875"/>
      <c r="AB2875"/>
    </row>
    <row r="2876" spans="1:28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4">
        <v>1299</v>
      </c>
      <c r="Q2876" s="7">
        <v>2598</v>
      </c>
      <c r="R2876" s="16">
        <v>841.26</v>
      </c>
      <c r="S2876" s="12">
        <v>1682.52</v>
      </c>
      <c r="T2876" s="7">
        <f t="shared" si="88"/>
        <v>5</v>
      </c>
      <c r="U2876" s="3">
        <v>0.05</v>
      </c>
      <c r="V2876" s="7">
        <v>84.12</v>
      </c>
      <c r="W2876" s="7">
        <v>0</v>
      </c>
      <c r="X2876" s="2">
        <f t="shared" si="89"/>
        <v>1766.6399999999999</v>
      </c>
      <c r="Y2876" s="2">
        <v>0</v>
      </c>
      <c r="Z2876" s="2">
        <v>0</v>
      </c>
      <c r="AA2876"/>
      <c r="AB2876"/>
    </row>
    <row r="2877" spans="1:28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4">
        <v>1299</v>
      </c>
      <c r="Q2877" s="7">
        <v>1299</v>
      </c>
      <c r="R2877" s="16">
        <v>841.26</v>
      </c>
      <c r="S2877" s="12">
        <v>841.26</v>
      </c>
      <c r="T2877" s="7">
        <f t="shared" si="88"/>
        <v>5</v>
      </c>
      <c r="U2877" s="3">
        <v>0.05</v>
      </c>
      <c r="V2877" s="7">
        <v>42.06</v>
      </c>
      <c r="W2877" s="7">
        <v>0</v>
      </c>
      <c r="X2877" s="2">
        <f t="shared" si="89"/>
        <v>883.31999999999994</v>
      </c>
      <c r="Y2877" s="2">
        <v>0</v>
      </c>
      <c r="Z2877" s="2">
        <v>0</v>
      </c>
      <c r="AA2877"/>
      <c r="AB2877"/>
    </row>
    <row r="2878" spans="1:28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4">
        <v>1299</v>
      </c>
      <c r="Q2878" s="7">
        <v>2598</v>
      </c>
      <c r="R2878" s="16">
        <v>841.26</v>
      </c>
      <c r="S2878" s="12">
        <v>1682.52</v>
      </c>
      <c r="T2878" s="7">
        <f t="shared" si="88"/>
        <v>5</v>
      </c>
      <c r="U2878" s="3">
        <v>0.05</v>
      </c>
      <c r="V2878" s="7">
        <v>84.12</v>
      </c>
      <c r="W2878" s="7">
        <v>0</v>
      </c>
      <c r="X2878" s="2">
        <f t="shared" si="89"/>
        <v>1766.6399999999999</v>
      </c>
      <c r="Y2878" s="2">
        <v>0</v>
      </c>
      <c r="Z2878" s="2">
        <v>0</v>
      </c>
      <c r="AA2878"/>
      <c r="AB2878"/>
    </row>
    <row r="2879" spans="1:28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4">
        <v>1299</v>
      </c>
      <c r="Q2879" s="7">
        <v>2598</v>
      </c>
      <c r="R2879" s="16">
        <v>841.26</v>
      </c>
      <c r="S2879" s="12">
        <v>1682.52</v>
      </c>
      <c r="T2879" s="7">
        <f t="shared" si="88"/>
        <v>5</v>
      </c>
      <c r="U2879" s="3">
        <v>0.05</v>
      </c>
      <c r="V2879" s="7">
        <v>84.12</v>
      </c>
      <c r="W2879" s="7">
        <v>0</v>
      </c>
      <c r="X2879" s="2">
        <f t="shared" si="89"/>
        <v>1766.6399999999999</v>
      </c>
      <c r="Y2879" s="2">
        <v>0</v>
      </c>
      <c r="Z2879" s="2">
        <v>0</v>
      </c>
      <c r="AA2879"/>
      <c r="AB2879"/>
    </row>
    <row r="2880" spans="1:28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4">
        <v>1299</v>
      </c>
      <c r="Q2880" s="7">
        <v>1299</v>
      </c>
      <c r="R2880" s="16">
        <v>841.26</v>
      </c>
      <c r="S2880" s="12">
        <v>841.26</v>
      </c>
      <c r="T2880" s="7">
        <f t="shared" si="88"/>
        <v>5</v>
      </c>
      <c r="U2880" s="3">
        <v>0.05</v>
      </c>
      <c r="V2880" s="7">
        <v>42.06</v>
      </c>
      <c r="W2880" s="7">
        <v>0</v>
      </c>
      <c r="X2880" s="2">
        <f t="shared" si="89"/>
        <v>883.31999999999994</v>
      </c>
      <c r="Y2880" s="2">
        <v>0</v>
      </c>
      <c r="Z2880" s="2">
        <v>0</v>
      </c>
      <c r="AA2880"/>
      <c r="AB2880"/>
    </row>
    <row r="2881" spans="1:28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4">
        <v>1449</v>
      </c>
      <c r="Q2881" s="7">
        <v>1449</v>
      </c>
      <c r="R2881" s="16">
        <v>938.4</v>
      </c>
      <c r="S2881" s="12">
        <v>938.4</v>
      </c>
      <c r="T2881" s="7">
        <f t="shared" si="88"/>
        <v>5</v>
      </c>
      <c r="U2881" s="3">
        <v>0.05</v>
      </c>
      <c r="V2881" s="7">
        <v>46.92</v>
      </c>
      <c r="W2881" s="7">
        <v>0</v>
      </c>
      <c r="X2881" s="2">
        <f t="shared" si="89"/>
        <v>985.31999999999994</v>
      </c>
      <c r="Y2881" s="2">
        <v>0</v>
      </c>
      <c r="Z2881" s="2">
        <v>0</v>
      </c>
      <c r="AA2881"/>
      <c r="AB2881"/>
    </row>
    <row r="2882" spans="1:28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4">
        <v>1449</v>
      </c>
      <c r="Q2882" s="7">
        <v>1449</v>
      </c>
      <c r="R2882" s="16">
        <v>938.4</v>
      </c>
      <c r="S2882" s="12">
        <v>938.4</v>
      </c>
      <c r="T2882" s="7">
        <f t="shared" ref="T2882:T2945" si="90">ROUND( ((V2882*100)/S2882),1)</f>
        <v>5</v>
      </c>
      <c r="U2882" s="3">
        <v>0.05</v>
      </c>
      <c r="V2882" s="7">
        <v>46.92</v>
      </c>
      <c r="W2882" s="7">
        <v>0</v>
      </c>
      <c r="X2882" s="2">
        <f t="shared" ref="X2882:X2945" si="91">S2882+V2882+W2882</f>
        <v>985.31999999999994</v>
      </c>
      <c r="Y2882" s="2">
        <v>0</v>
      </c>
      <c r="Z2882" s="2">
        <v>0</v>
      </c>
      <c r="AA2882"/>
      <c r="AB2882"/>
    </row>
    <row r="2883" spans="1:28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4">
        <v>1449</v>
      </c>
      <c r="Q2883" s="7">
        <v>1449</v>
      </c>
      <c r="R2883" s="16">
        <v>938.4</v>
      </c>
      <c r="S2883" s="12">
        <v>938.4</v>
      </c>
      <c r="T2883" s="7">
        <f t="shared" si="90"/>
        <v>5</v>
      </c>
      <c r="U2883" s="3">
        <v>0.05</v>
      </c>
      <c r="V2883" s="7">
        <v>46.92</v>
      </c>
      <c r="W2883" s="7">
        <v>0</v>
      </c>
      <c r="X2883" s="2">
        <f t="shared" si="91"/>
        <v>985.31999999999994</v>
      </c>
      <c r="Y2883" s="2">
        <v>0</v>
      </c>
      <c r="Z2883" s="2">
        <v>0</v>
      </c>
      <c r="AA2883"/>
      <c r="AB2883"/>
    </row>
    <row r="2884" spans="1:28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4">
        <v>999</v>
      </c>
      <c r="Q2884" s="7">
        <v>1998</v>
      </c>
      <c r="R2884" s="16">
        <v>646.97</v>
      </c>
      <c r="S2884" s="12">
        <v>1293.94</v>
      </c>
      <c r="T2884" s="7">
        <f t="shared" si="90"/>
        <v>5</v>
      </c>
      <c r="U2884" s="3">
        <v>0.05</v>
      </c>
      <c r="V2884" s="7">
        <v>64.7</v>
      </c>
      <c r="W2884" s="7">
        <v>0</v>
      </c>
      <c r="X2884" s="2">
        <f t="shared" si="91"/>
        <v>1358.64</v>
      </c>
      <c r="Y2884" s="2">
        <v>0</v>
      </c>
      <c r="Z2884" s="2">
        <v>0</v>
      </c>
      <c r="AA2884"/>
      <c r="AB2884"/>
    </row>
    <row r="2885" spans="1:28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4">
        <v>999</v>
      </c>
      <c r="Q2885" s="7">
        <v>1998</v>
      </c>
      <c r="R2885" s="16">
        <v>646.97</v>
      </c>
      <c r="S2885" s="12">
        <v>1293.94</v>
      </c>
      <c r="T2885" s="7">
        <f t="shared" si="90"/>
        <v>5</v>
      </c>
      <c r="U2885" s="3">
        <v>0.05</v>
      </c>
      <c r="V2885" s="7">
        <v>64.7</v>
      </c>
      <c r="W2885" s="7">
        <v>0</v>
      </c>
      <c r="X2885" s="2">
        <f t="shared" si="91"/>
        <v>1358.64</v>
      </c>
      <c r="Y2885" s="2">
        <v>0</v>
      </c>
      <c r="Z2885" s="2">
        <v>0</v>
      </c>
      <c r="AA2885"/>
      <c r="AB2885"/>
    </row>
    <row r="2886" spans="1:28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4">
        <v>699</v>
      </c>
      <c r="Q2886" s="7">
        <v>1398</v>
      </c>
      <c r="R2886" s="16">
        <v>452.69</v>
      </c>
      <c r="S2886" s="12">
        <v>905.38</v>
      </c>
      <c r="T2886" s="7">
        <f t="shared" si="90"/>
        <v>5</v>
      </c>
      <c r="U2886" s="3">
        <v>0.05</v>
      </c>
      <c r="V2886" s="7">
        <v>45.26</v>
      </c>
      <c r="W2886" s="7">
        <v>0</v>
      </c>
      <c r="X2886" s="2">
        <f t="shared" si="91"/>
        <v>950.64</v>
      </c>
      <c r="Y2886" s="2">
        <v>0</v>
      </c>
      <c r="Z2886" s="2">
        <v>0</v>
      </c>
      <c r="AA2886"/>
      <c r="AB2886"/>
    </row>
    <row r="2887" spans="1:28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4">
        <v>899</v>
      </c>
      <c r="Q2887" s="7">
        <v>1798</v>
      </c>
      <c r="R2887" s="16">
        <v>582.21</v>
      </c>
      <c r="S2887" s="12">
        <v>1164.42</v>
      </c>
      <c r="T2887" s="7">
        <f t="shared" si="90"/>
        <v>5</v>
      </c>
      <c r="U2887" s="3">
        <v>0.05</v>
      </c>
      <c r="V2887" s="7">
        <v>58.22</v>
      </c>
      <c r="W2887" s="7">
        <v>0</v>
      </c>
      <c r="X2887" s="2">
        <f t="shared" si="91"/>
        <v>1222.6400000000001</v>
      </c>
      <c r="Y2887" s="2">
        <v>0</v>
      </c>
      <c r="Z2887" s="2">
        <v>0</v>
      </c>
      <c r="AA2887"/>
      <c r="AB2887"/>
    </row>
    <row r="2888" spans="1:28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4">
        <v>699</v>
      </c>
      <c r="Q2888" s="7">
        <v>1398</v>
      </c>
      <c r="R2888" s="16">
        <v>452.69</v>
      </c>
      <c r="S2888" s="12">
        <v>905.38</v>
      </c>
      <c r="T2888" s="7">
        <f t="shared" si="90"/>
        <v>5</v>
      </c>
      <c r="U2888" s="3">
        <v>0.05</v>
      </c>
      <c r="V2888" s="7">
        <v>45.26</v>
      </c>
      <c r="W2888" s="7">
        <v>0</v>
      </c>
      <c r="X2888" s="2">
        <f t="shared" si="91"/>
        <v>950.64</v>
      </c>
      <c r="Y2888" s="2">
        <v>0</v>
      </c>
      <c r="Z2888" s="2">
        <v>0</v>
      </c>
      <c r="AA2888"/>
      <c r="AB2888"/>
    </row>
    <row r="2889" spans="1:28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4">
        <v>899</v>
      </c>
      <c r="Q2889" s="7">
        <v>899</v>
      </c>
      <c r="R2889" s="16">
        <v>582.21</v>
      </c>
      <c r="S2889" s="12">
        <v>582.21</v>
      </c>
      <c r="T2889" s="7">
        <f t="shared" si="90"/>
        <v>5</v>
      </c>
      <c r="U2889" s="3">
        <v>0.05</v>
      </c>
      <c r="V2889" s="7">
        <v>29.11</v>
      </c>
      <c r="W2889" s="7">
        <v>0</v>
      </c>
      <c r="X2889" s="2">
        <f t="shared" si="91"/>
        <v>611.32000000000005</v>
      </c>
      <c r="Y2889" s="2">
        <v>0</v>
      </c>
      <c r="Z2889" s="2">
        <v>0</v>
      </c>
      <c r="AA2889"/>
      <c r="AB2889"/>
    </row>
    <row r="2890" spans="1:28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4">
        <v>899</v>
      </c>
      <c r="Q2890" s="7">
        <v>1798</v>
      </c>
      <c r="R2890" s="16">
        <v>582.21</v>
      </c>
      <c r="S2890" s="12">
        <v>1164.42</v>
      </c>
      <c r="T2890" s="7">
        <f t="shared" si="90"/>
        <v>5</v>
      </c>
      <c r="U2890" s="3">
        <v>0.05</v>
      </c>
      <c r="V2890" s="7">
        <v>58.22</v>
      </c>
      <c r="W2890" s="7">
        <v>0</v>
      </c>
      <c r="X2890" s="2">
        <f t="shared" si="91"/>
        <v>1222.6400000000001</v>
      </c>
      <c r="Y2890" s="2">
        <v>0</v>
      </c>
      <c r="Z2890" s="2">
        <v>0</v>
      </c>
      <c r="AA2890"/>
      <c r="AB2890"/>
    </row>
    <row r="2891" spans="1:28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4">
        <v>899</v>
      </c>
      <c r="Q2891" s="7">
        <v>1798</v>
      </c>
      <c r="R2891" s="16">
        <v>582.21</v>
      </c>
      <c r="S2891" s="12">
        <v>1164.42</v>
      </c>
      <c r="T2891" s="7">
        <f t="shared" si="90"/>
        <v>5</v>
      </c>
      <c r="U2891" s="3">
        <v>0.05</v>
      </c>
      <c r="V2891" s="7">
        <v>58.22</v>
      </c>
      <c r="W2891" s="7">
        <v>0</v>
      </c>
      <c r="X2891" s="2">
        <f t="shared" si="91"/>
        <v>1222.6400000000001</v>
      </c>
      <c r="Y2891" s="2">
        <v>0</v>
      </c>
      <c r="Z2891" s="2">
        <v>0</v>
      </c>
      <c r="AA2891"/>
      <c r="AB2891"/>
    </row>
    <row r="2892" spans="1:28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4">
        <v>899</v>
      </c>
      <c r="Q2892" s="7">
        <v>899</v>
      </c>
      <c r="R2892" s="16">
        <v>582.21</v>
      </c>
      <c r="S2892" s="12">
        <v>582.21</v>
      </c>
      <c r="T2892" s="7">
        <f t="shared" si="90"/>
        <v>5</v>
      </c>
      <c r="U2892" s="3">
        <v>0.05</v>
      </c>
      <c r="V2892" s="7">
        <v>29.11</v>
      </c>
      <c r="W2892" s="7">
        <v>0</v>
      </c>
      <c r="X2892" s="2">
        <f t="shared" si="91"/>
        <v>611.32000000000005</v>
      </c>
      <c r="Y2892" s="2">
        <v>0</v>
      </c>
      <c r="Z2892" s="2">
        <v>0</v>
      </c>
      <c r="AA2892"/>
      <c r="AB2892"/>
    </row>
    <row r="2893" spans="1:28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4">
        <v>699</v>
      </c>
      <c r="Q2893" s="7">
        <v>699</v>
      </c>
      <c r="R2893" s="16">
        <v>452.69</v>
      </c>
      <c r="S2893" s="12">
        <v>452.69</v>
      </c>
      <c r="T2893" s="7">
        <f t="shared" si="90"/>
        <v>5</v>
      </c>
      <c r="U2893" s="3">
        <v>0.05</v>
      </c>
      <c r="V2893" s="7">
        <v>22.63</v>
      </c>
      <c r="W2893" s="7">
        <v>0</v>
      </c>
      <c r="X2893" s="2">
        <f t="shared" si="91"/>
        <v>475.32</v>
      </c>
      <c r="Y2893" s="2">
        <v>0</v>
      </c>
      <c r="Z2893" s="2">
        <v>0</v>
      </c>
      <c r="AA2893"/>
      <c r="AB2893"/>
    </row>
    <row r="2894" spans="1:28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4">
        <v>699</v>
      </c>
      <c r="Q2894" s="7">
        <v>1398</v>
      </c>
      <c r="R2894" s="16">
        <v>452.69</v>
      </c>
      <c r="S2894" s="12">
        <v>905.38</v>
      </c>
      <c r="T2894" s="7">
        <f t="shared" si="90"/>
        <v>5</v>
      </c>
      <c r="U2894" s="3">
        <v>0.05</v>
      </c>
      <c r="V2894" s="7">
        <v>45.26</v>
      </c>
      <c r="W2894" s="7">
        <v>0</v>
      </c>
      <c r="X2894" s="2">
        <f t="shared" si="91"/>
        <v>950.64</v>
      </c>
      <c r="Y2894" s="2">
        <v>0</v>
      </c>
      <c r="Z2894" s="2">
        <v>0</v>
      </c>
      <c r="AA2894"/>
      <c r="AB2894"/>
    </row>
    <row r="2895" spans="1:28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4">
        <v>699</v>
      </c>
      <c r="Q2895" s="7">
        <v>1398</v>
      </c>
      <c r="R2895" s="16">
        <v>452.69</v>
      </c>
      <c r="S2895" s="12">
        <v>905.38</v>
      </c>
      <c r="T2895" s="7">
        <f t="shared" si="90"/>
        <v>5</v>
      </c>
      <c r="U2895" s="3">
        <v>0.05</v>
      </c>
      <c r="V2895" s="7">
        <v>45.26</v>
      </c>
      <c r="W2895" s="7">
        <v>0</v>
      </c>
      <c r="X2895" s="2">
        <f t="shared" si="91"/>
        <v>950.64</v>
      </c>
      <c r="Y2895" s="2">
        <v>0</v>
      </c>
      <c r="Z2895" s="2">
        <v>0</v>
      </c>
      <c r="AA2895"/>
      <c r="AB2895"/>
    </row>
    <row r="2896" spans="1:28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4">
        <v>699</v>
      </c>
      <c r="Q2896" s="7">
        <v>1398</v>
      </c>
      <c r="R2896" s="16">
        <v>452.69</v>
      </c>
      <c r="S2896" s="12">
        <v>905.38</v>
      </c>
      <c r="T2896" s="7">
        <f t="shared" si="90"/>
        <v>5</v>
      </c>
      <c r="U2896" s="3">
        <v>0.05</v>
      </c>
      <c r="V2896" s="7">
        <v>45.26</v>
      </c>
      <c r="W2896" s="7">
        <v>0</v>
      </c>
      <c r="X2896" s="2">
        <f t="shared" si="91"/>
        <v>950.64</v>
      </c>
      <c r="Y2896" s="2">
        <v>0</v>
      </c>
      <c r="Z2896" s="2">
        <v>0</v>
      </c>
      <c r="AA2896"/>
      <c r="AB2896"/>
    </row>
    <row r="2897" spans="1:28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4">
        <v>699</v>
      </c>
      <c r="Q2897" s="7">
        <v>699</v>
      </c>
      <c r="R2897" s="16">
        <v>452.69</v>
      </c>
      <c r="S2897" s="12">
        <v>452.69</v>
      </c>
      <c r="T2897" s="7">
        <f t="shared" si="90"/>
        <v>5</v>
      </c>
      <c r="U2897" s="3">
        <v>0.05</v>
      </c>
      <c r="V2897" s="7">
        <v>22.63</v>
      </c>
      <c r="W2897" s="7">
        <v>0</v>
      </c>
      <c r="X2897" s="2">
        <f t="shared" si="91"/>
        <v>475.32</v>
      </c>
      <c r="Y2897" s="2">
        <v>0</v>
      </c>
      <c r="Z2897" s="2">
        <v>0</v>
      </c>
      <c r="AA2897"/>
      <c r="AB2897"/>
    </row>
    <row r="2898" spans="1:28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4">
        <v>699</v>
      </c>
      <c r="Q2898" s="7">
        <v>699</v>
      </c>
      <c r="R2898" s="16">
        <v>452.69</v>
      </c>
      <c r="S2898" s="12">
        <v>452.69</v>
      </c>
      <c r="T2898" s="7">
        <f t="shared" si="90"/>
        <v>5</v>
      </c>
      <c r="U2898" s="3">
        <v>0.05</v>
      </c>
      <c r="V2898" s="7">
        <v>22.63</v>
      </c>
      <c r="W2898" s="7">
        <v>0</v>
      </c>
      <c r="X2898" s="2">
        <f t="shared" si="91"/>
        <v>475.32</v>
      </c>
      <c r="Y2898" s="2">
        <v>0</v>
      </c>
      <c r="Z2898" s="2">
        <v>0</v>
      </c>
      <c r="AA2898"/>
      <c r="AB2898"/>
    </row>
    <row r="2899" spans="1:28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4">
        <v>999</v>
      </c>
      <c r="Q2899" s="7">
        <v>1998</v>
      </c>
      <c r="R2899" s="16">
        <v>646.97</v>
      </c>
      <c r="S2899" s="12">
        <v>1293.94</v>
      </c>
      <c r="T2899" s="7">
        <f t="shared" si="90"/>
        <v>5</v>
      </c>
      <c r="U2899" s="3">
        <v>0.05</v>
      </c>
      <c r="V2899" s="7">
        <v>64.7</v>
      </c>
      <c r="W2899" s="7">
        <v>0</v>
      </c>
      <c r="X2899" s="2">
        <f t="shared" si="91"/>
        <v>1358.64</v>
      </c>
      <c r="Y2899" s="2">
        <v>0</v>
      </c>
      <c r="Z2899" s="2">
        <v>0</v>
      </c>
      <c r="AA2899"/>
      <c r="AB2899"/>
    </row>
    <row r="2900" spans="1:28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4">
        <v>999</v>
      </c>
      <c r="Q2900" s="7">
        <v>999</v>
      </c>
      <c r="R2900" s="16">
        <v>646.97</v>
      </c>
      <c r="S2900" s="12">
        <v>646.97</v>
      </c>
      <c r="T2900" s="7">
        <f t="shared" si="90"/>
        <v>5</v>
      </c>
      <c r="U2900" s="3">
        <v>0.05</v>
      </c>
      <c r="V2900" s="7">
        <v>32.35</v>
      </c>
      <c r="W2900" s="7">
        <v>0</v>
      </c>
      <c r="X2900" s="2">
        <f t="shared" si="91"/>
        <v>679.32</v>
      </c>
      <c r="Y2900" s="2">
        <v>0</v>
      </c>
      <c r="Z2900" s="2">
        <v>0</v>
      </c>
      <c r="AA2900"/>
      <c r="AB2900"/>
    </row>
    <row r="2901" spans="1:28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4">
        <v>7999</v>
      </c>
      <c r="Q2901" s="7">
        <v>7999</v>
      </c>
      <c r="R2901" s="16">
        <v>4856.54</v>
      </c>
      <c r="S2901" s="12">
        <v>4856.54</v>
      </c>
      <c r="T2901" s="7">
        <f t="shared" si="90"/>
        <v>12</v>
      </c>
      <c r="U2901" s="3">
        <v>0.12</v>
      </c>
      <c r="V2901" s="7">
        <v>582.78</v>
      </c>
      <c r="W2901" s="7">
        <v>0</v>
      </c>
      <c r="X2901" s="2">
        <f t="shared" si="91"/>
        <v>5439.32</v>
      </c>
      <c r="Y2901" s="2">
        <v>0</v>
      </c>
      <c r="Z2901" s="2">
        <v>0</v>
      </c>
      <c r="AA2901"/>
      <c r="AB2901"/>
    </row>
    <row r="2902" spans="1:28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4">
        <v>899</v>
      </c>
      <c r="Q2902" s="7">
        <v>1798</v>
      </c>
      <c r="R2902" s="16">
        <v>582.21</v>
      </c>
      <c r="S2902" s="12">
        <v>1164.42</v>
      </c>
      <c r="T2902" s="7">
        <f t="shared" si="90"/>
        <v>5</v>
      </c>
      <c r="U2902" s="3">
        <v>0.05</v>
      </c>
      <c r="V2902" s="7">
        <v>58.22</v>
      </c>
      <c r="W2902" s="7">
        <v>0</v>
      </c>
      <c r="X2902" s="2">
        <f t="shared" si="91"/>
        <v>1222.6400000000001</v>
      </c>
      <c r="Y2902" s="2">
        <v>0</v>
      </c>
      <c r="Z2902" s="2">
        <v>0</v>
      </c>
      <c r="AA2902"/>
      <c r="AB2902"/>
    </row>
    <row r="2903" spans="1:28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4">
        <v>13999</v>
      </c>
      <c r="Q2903" s="7">
        <v>13999</v>
      </c>
      <c r="R2903" s="16">
        <v>8499.39</v>
      </c>
      <c r="S2903" s="12">
        <v>8499.39</v>
      </c>
      <c r="T2903" s="7">
        <f t="shared" si="90"/>
        <v>12</v>
      </c>
      <c r="U2903" s="3">
        <v>0.12</v>
      </c>
      <c r="V2903" s="7">
        <v>1019.93</v>
      </c>
      <c r="W2903" s="7">
        <v>0</v>
      </c>
      <c r="X2903" s="2">
        <f t="shared" si="91"/>
        <v>9519.32</v>
      </c>
      <c r="Y2903" s="2">
        <v>0</v>
      </c>
      <c r="Z2903" s="2">
        <v>0</v>
      </c>
      <c r="AA2903"/>
      <c r="AB2903"/>
    </row>
    <row r="2904" spans="1:28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4">
        <v>8999</v>
      </c>
      <c r="Q2904" s="7">
        <v>8999</v>
      </c>
      <c r="R2904" s="16">
        <v>5463.68</v>
      </c>
      <c r="S2904" s="12">
        <v>5463.68</v>
      </c>
      <c r="T2904" s="7">
        <f t="shared" si="90"/>
        <v>12</v>
      </c>
      <c r="U2904" s="3">
        <v>0.12</v>
      </c>
      <c r="V2904" s="7">
        <v>655.64</v>
      </c>
      <c r="W2904" s="7">
        <v>0</v>
      </c>
      <c r="X2904" s="2">
        <f t="shared" si="91"/>
        <v>6119.3200000000006</v>
      </c>
      <c r="Y2904" s="2">
        <v>0</v>
      </c>
      <c r="Z2904" s="2">
        <v>0</v>
      </c>
      <c r="AA2904"/>
      <c r="AB2904"/>
    </row>
    <row r="2905" spans="1:28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4">
        <v>8999</v>
      </c>
      <c r="Q2905" s="7">
        <v>8999</v>
      </c>
      <c r="R2905" s="16">
        <v>5463.68</v>
      </c>
      <c r="S2905" s="12">
        <v>5463.68</v>
      </c>
      <c r="T2905" s="7">
        <f t="shared" si="90"/>
        <v>12</v>
      </c>
      <c r="U2905" s="3">
        <v>0.12</v>
      </c>
      <c r="V2905" s="7">
        <v>655.64</v>
      </c>
      <c r="W2905" s="7">
        <v>0</v>
      </c>
      <c r="X2905" s="2">
        <f t="shared" si="91"/>
        <v>6119.3200000000006</v>
      </c>
      <c r="Y2905" s="2">
        <v>0</v>
      </c>
      <c r="Z2905" s="2">
        <v>0</v>
      </c>
      <c r="AA2905"/>
      <c r="AB2905"/>
    </row>
    <row r="2906" spans="1:28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4">
        <v>8999</v>
      </c>
      <c r="Q2906" s="7">
        <v>8999</v>
      </c>
      <c r="R2906" s="16">
        <v>5463.68</v>
      </c>
      <c r="S2906" s="12">
        <v>5463.68</v>
      </c>
      <c r="T2906" s="7">
        <f t="shared" si="90"/>
        <v>12</v>
      </c>
      <c r="U2906" s="3">
        <v>0.12</v>
      </c>
      <c r="V2906" s="7">
        <v>655.64</v>
      </c>
      <c r="W2906" s="7">
        <v>0</v>
      </c>
      <c r="X2906" s="2">
        <f t="shared" si="91"/>
        <v>6119.3200000000006</v>
      </c>
      <c r="Y2906" s="2">
        <v>0</v>
      </c>
      <c r="Z2906" s="2">
        <v>0</v>
      </c>
      <c r="AA2906"/>
      <c r="AB2906"/>
    </row>
    <row r="2907" spans="1:28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4">
        <v>8999</v>
      </c>
      <c r="Q2907" s="7">
        <v>8999</v>
      </c>
      <c r="R2907" s="16">
        <v>5463.68</v>
      </c>
      <c r="S2907" s="12">
        <v>5463.68</v>
      </c>
      <c r="T2907" s="7">
        <f t="shared" si="90"/>
        <v>12</v>
      </c>
      <c r="U2907" s="3">
        <v>0.12</v>
      </c>
      <c r="V2907" s="7">
        <v>655.64</v>
      </c>
      <c r="W2907" s="7">
        <v>0</v>
      </c>
      <c r="X2907" s="2">
        <f t="shared" si="91"/>
        <v>6119.3200000000006</v>
      </c>
      <c r="Y2907" s="2">
        <v>0</v>
      </c>
      <c r="Z2907" s="2">
        <v>0</v>
      </c>
      <c r="AA2907"/>
      <c r="AB2907"/>
    </row>
    <row r="2908" spans="1:28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4">
        <v>8999</v>
      </c>
      <c r="Q2908" s="7">
        <v>8999</v>
      </c>
      <c r="R2908" s="16">
        <v>5463.68</v>
      </c>
      <c r="S2908" s="12">
        <v>5463.68</v>
      </c>
      <c r="T2908" s="7">
        <f t="shared" si="90"/>
        <v>12</v>
      </c>
      <c r="U2908" s="3">
        <v>0.12</v>
      </c>
      <c r="V2908" s="7">
        <v>655.64</v>
      </c>
      <c r="W2908" s="7">
        <v>0</v>
      </c>
      <c r="X2908" s="2">
        <f t="shared" si="91"/>
        <v>6119.3200000000006</v>
      </c>
      <c r="Y2908" s="2">
        <v>0</v>
      </c>
      <c r="Z2908" s="2">
        <v>0</v>
      </c>
      <c r="AA2908"/>
      <c r="AB2908"/>
    </row>
    <row r="2909" spans="1:28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4">
        <v>7999</v>
      </c>
      <c r="Q2909" s="7">
        <v>7999</v>
      </c>
      <c r="R2909" s="16">
        <v>4856.54</v>
      </c>
      <c r="S2909" s="12">
        <v>4856.54</v>
      </c>
      <c r="T2909" s="7">
        <f t="shared" si="90"/>
        <v>12</v>
      </c>
      <c r="U2909" s="3">
        <v>0.12</v>
      </c>
      <c r="V2909" s="7">
        <v>582.78</v>
      </c>
      <c r="W2909" s="7">
        <v>0</v>
      </c>
      <c r="X2909" s="2">
        <f t="shared" si="91"/>
        <v>5439.32</v>
      </c>
      <c r="Y2909" s="2">
        <v>0</v>
      </c>
      <c r="Z2909" s="2">
        <v>0</v>
      </c>
      <c r="AA2909"/>
      <c r="AB2909"/>
    </row>
    <row r="2910" spans="1:28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4">
        <v>7999</v>
      </c>
      <c r="Q2910" s="7">
        <v>7999</v>
      </c>
      <c r="R2910" s="16">
        <v>4856.54</v>
      </c>
      <c r="S2910" s="12">
        <v>4856.54</v>
      </c>
      <c r="T2910" s="7">
        <f t="shared" si="90"/>
        <v>12</v>
      </c>
      <c r="U2910" s="3">
        <v>0.12</v>
      </c>
      <c r="V2910" s="7">
        <v>582.78</v>
      </c>
      <c r="W2910" s="7">
        <v>0</v>
      </c>
      <c r="X2910" s="2">
        <f t="shared" si="91"/>
        <v>5439.32</v>
      </c>
      <c r="Y2910" s="2">
        <v>0</v>
      </c>
      <c r="Z2910" s="2">
        <v>0</v>
      </c>
      <c r="AA2910"/>
      <c r="AB2910"/>
    </row>
    <row r="2911" spans="1:28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4">
        <v>7999</v>
      </c>
      <c r="Q2911" s="7">
        <v>7999</v>
      </c>
      <c r="R2911" s="16">
        <v>4856.54</v>
      </c>
      <c r="S2911" s="12">
        <v>4856.54</v>
      </c>
      <c r="T2911" s="7">
        <f t="shared" si="90"/>
        <v>12</v>
      </c>
      <c r="U2911" s="3">
        <v>0.12</v>
      </c>
      <c r="V2911" s="7">
        <v>582.78</v>
      </c>
      <c r="W2911" s="7">
        <v>0</v>
      </c>
      <c r="X2911" s="2">
        <f t="shared" si="91"/>
        <v>5439.32</v>
      </c>
      <c r="Y2911" s="2">
        <v>0</v>
      </c>
      <c r="Z2911" s="2">
        <v>0</v>
      </c>
      <c r="AA2911"/>
      <c r="AB2911"/>
    </row>
    <row r="2912" spans="1:28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4">
        <v>13999</v>
      </c>
      <c r="Q2912" s="7">
        <v>13999</v>
      </c>
      <c r="R2912" s="16">
        <v>8499.39</v>
      </c>
      <c r="S2912" s="12">
        <v>8499.39</v>
      </c>
      <c r="T2912" s="7">
        <f t="shared" si="90"/>
        <v>12</v>
      </c>
      <c r="U2912" s="3">
        <v>0.12</v>
      </c>
      <c r="V2912" s="7">
        <v>1019.93</v>
      </c>
      <c r="W2912" s="7">
        <v>0</v>
      </c>
      <c r="X2912" s="2">
        <f t="shared" si="91"/>
        <v>9519.32</v>
      </c>
      <c r="Y2912" s="2">
        <v>0</v>
      </c>
      <c r="Z2912" s="2">
        <v>0</v>
      </c>
      <c r="AA2912"/>
      <c r="AB2912"/>
    </row>
    <row r="2913" spans="1:28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4">
        <v>7999</v>
      </c>
      <c r="Q2913" s="7">
        <v>7999</v>
      </c>
      <c r="R2913" s="16">
        <v>4856.54</v>
      </c>
      <c r="S2913" s="12">
        <v>4856.54</v>
      </c>
      <c r="T2913" s="7">
        <f t="shared" si="90"/>
        <v>12</v>
      </c>
      <c r="U2913" s="3">
        <v>0.12</v>
      </c>
      <c r="V2913" s="7">
        <v>582.78</v>
      </c>
      <c r="W2913" s="7">
        <v>0</v>
      </c>
      <c r="X2913" s="2">
        <f t="shared" si="91"/>
        <v>5439.32</v>
      </c>
      <c r="Y2913" s="2">
        <v>0</v>
      </c>
      <c r="Z2913" s="2">
        <v>0</v>
      </c>
      <c r="AA2913"/>
      <c r="AB2913"/>
    </row>
    <row r="2914" spans="1:28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4">
        <v>13999</v>
      </c>
      <c r="Q2914" s="7">
        <v>13999</v>
      </c>
      <c r="R2914" s="16">
        <v>8499.39</v>
      </c>
      <c r="S2914" s="12">
        <v>8499.39</v>
      </c>
      <c r="T2914" s="7">
        <f t="shared" si="90"/>
        <v>12</v>
      </c>
      <c r="U2914" s="3">
        <v>0.12</v>
      </c>
      <c r="V2914" s="7">
        <v>1019.93</v>
      </c>
      <c r="W2914" s="7">
        <v>0</v>
      </c>
      <c r="X2914" s="2">
        <f t="shared" si="91"/>
        <v>9519.32</v>
      </c>
      <c r="Y2914" s="2">
        <v>0</v>
      </c>
      <c r="Z2914" s="2">
        <v>0</v>
      </c>
      <c r="AA2914"/>
      <c r="AB2914"/>
    </row>
    <row r="2915" spans="1:28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4">
        <v>7999</v>
      </c>
      <c r="Q2915" s="7">
        <v>7999</v>
      </c>
      <c r="R2915" s="16">
        <v>4856.54</v>
      </c>
      <c r="S2915" s="12">
        <v>4856.54</v>
      </c>
      <c r="T2915" s="7">
        <f t="shared" si="90"/>
        <v>12</v>
      </c>
      <c r="U2915" s="3">
        <v>0.12</v>
      </c>
      <c r="V2915" s="7">
        <v>582.78</v>
      </c>
      <c r="W2915" s="7">
        <v>0</v>
      </c>
      <c r="X2915" s="2">
        <f t="shared" si="91"/>
        <v>5439.32</v>
      </c>
      <c r="Y2915" s="2">
        <v>0</v>
      </c>
      <c r="Z2915" s="2">
        <v>0</v>
      </c>
      <c r="AA2915"/>
      <c r="AB2915"/>
    </row>
    <row r="2916" spans="1:28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4">
        <v>7999</v>
      </c>
      <c r="Q2916" s="7">
        <v>7999</v>
      </c>
      <c r="R2916" s="16">
        <v>4856.54</v>
      </c>
      <c r="S2916" s="12">
        <v>4856.54</v>
      </c>
      <c r="T2916" s="7">
        <f t="shared" si="90"/>
        <v>12</v>
      </c>
      <c r="U2916" s="3">
        <v>0.12</v>
      </c>
      <c r="V2916" s="7">
        <v>582.78</v>
      </c>
      <c r="W2916" s="7">
        <v>0</v>
      </c>
      <c r="X2916" s="2">
        <f t="shared" si="91"/>
        <v>5439.32</v>
      </c>
      <c r="Y2916" s="2">
        <v>0</v>
      </c>
      <c r="Z2916" s="2">
        <v>0</v>
      </c>
      <c r="AA2916"/>
      <c r="AB2916"/>
    </row>
    <row r="2917" spans="1:28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4">
        <v>7999</v>
      </c>
      <c r="Q2917" s="7">
        <v>7999</v>
      </c>
      <c r="R2917" s="16">
        <v>4856.54</v>
      </c>
      <c r="S2917" s="12">
        <v>4856.54</v>
      </c>
      <c r="T2917" s="7">
        <f t="shared" si="90"/>
        <v>12</v>
      </c>
      <c r="U2917" s="3">
        <v>0.12</v>
      </c>
      <c r="V2917" s="7">
        <v>582.78</v>
      </c>
      <c r="W2917" s="7">
        <v>0</v>
      </c>
      <c r="X2917" s="2">
        <f t="shared" si="91"/>
        <v>5439.32</v>
      </c>
      <c r="Y2917" s="2">
        <v>0</v>
      </c>
      <c r="Z2917" s="2">
        <v>0</v>
      </c>
      <c r="AA2917"/>
      <c r="AB2917"/>
    </row>
    <row r="2918" spans="1:28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4">
        <v>7999</v>
      </c>
      <c r="Q2918" s="7">
        <v>7999</v>
      </c>
      <c r="R2918" s="16">
        <v>4856.54</v>
      </c>
      <c r="S2918" s="12">
        <v>4856.54</v>
      </c>
      <c r="T2918" s="7">
        <f t="shared" si="90"/>
        <v>12</v>
      </c>
      <c r="U2918" s="3">
        <v>0.12</v>
      </c>
      <c r="V2918" s="7">
        <v>582.78</v>
      </c>
      <c r="W2918" s="7">
        <v>0</v>
      </c>
      <c r="X2918" s="2">
        <f t="shared" si="91"/>
        <v>5439.32</v>
      </c>
      <c r="Y2918" s="2">
        <v>0</v>
      </c>
      <c r="Z2918" s="2">
        <v>0</v>
      </c>
      <c r="AA2918"/>
      <c r="AB2918"/>
    </row>
    <row r="2919" spans="1:28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4">
        <v>2199</v>
      </c>
      <c r="Q2919" s="7">
        <v>2199</v>
      </c>
      <c r="R2919" s="16">
        <v>1335.11</v>
      </c>
      <c r="S2919" s="12">
        <v>1335.11</v>
      </c>
      <c r="T2919" s="7">
        <f t="shared" si="90"/>
        <v>12</v>
      </c>
      <c r="U2919" s="3">
        <v>0.12</v>
      </c>
      <c r="V2919" s="7">
        <v>160.21</v>
      </c>
      <c r="W2919" s="7">
        <v>0</v>
      </c>
      <c r="X2919" s="2">
        <f t="shared" si="91"/>
        <v>1495.32</v>
      </c>
      <c r="Y2919" s="2">
        <v>0</v>
      </c>
      <c r="Z2919" s="2">
        <v>0</v>
      </c>
      <c r="AA2919"/>
      <c r="AB2919"/>
    </row>
    <row r="2920" spans="1:28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4">
        <v>2199</v>
      </c>
      <c r="Q2920" s="7">
        <v>2199</v>
      </c>
      <c r="R2920" s="16">
        <v>1335.11</v>
      </c>
      <c r="S2920" s="12">
        <v>1335.11</v>
      </c>
      <c r="T2920" s="7">
        <f t="shared" si="90"/>
        <v>12</v>
      </c>
      <c r="U2920" s="3">
        <v>0.12</v>
      </c>
      <c r="V2920" s="7">
        <v>160.21</v>
      </c>
      <c r="W2920" s="7">
        <v>0</v>
      </c>
      <c r="X2920" s="2">
        <f t="shared" si="91"/>
        <v>1495.32</v>
      </c>
      <c r="Y2920" s="2">
        <v>0</v>
      </c>
      <c r="Z2920" s="2">
        <v>0</v>
      </c>
      <c r="AA2920"/>
      <c r="AB2920"/>
    </row>
    <row r="2921" spans="1:28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4">
        <v>2199</v>
      </c>
      <c r="Q2921" s="7">
        <v>2199</v>
      </c>
      <c r="R2921" s="16">
        <v>1335.11</v>
      </c>
      <c r="S2921" s="12">
        <v>1335.11</v>
      </c>
      <c r="T2921" s="7">
        <f t="shared" si="90"/>
        <v>12</v>
      </c>
      <c r="U2921" s="3">
        <v>0.12</v>
      </c>
      <c r="V2921" s="7">
        <v>160.21</v>
      </c>
      <c r="W2921" s="7">
        <v>0</v>
      </c>
      <c r="X2921" s="2">
        <f t="shared" si="91"/>
        <v>1495.32</v>
      </c>
      <c r="Y2921" s="2">
        <v>0</v>
      </c>
      <c r="Z2921" s="2">
        <v>0</v>
      </c>
      <c r="AA2921"/>
      <c r="AB2921"/>
    </row>
    <row r="2922" spans="1:28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4">
        <v>2199</v>
      </c>
      <c r="Q2922" s="7">
        <v>2199</v>
      </c>
      <c r="R2922" s="16">
        <v>1335.11</v>
      </c>
      <c r="S2922" s="12">
        <v>1335.11</v>
      </c>
      <c r="T2922" s="7">
        <f t="shared" si="90"/>
        <v>12</v>
      </c>
      <c r="U2922" s="3">
        <v>0.12</v>
      </c>
      <c r="V2922" s="7">
        <v>160.21</v>
      </c>
      <c r="W2922" s="7">
        <v>0</v>
      </c>
      <c r="X2922" s="2">
        <f t="shared" si="91"/>
        <v>1495.32</v>
      </c>
      <c r="Y2922" s="2">
        <v>0</v>
      </c>
      <c r="Z2922" s="2">
        <v>0</v>
      </c>
      <c r="AA2922"/>
      <c r="AB2922"/>
    </row>
    <row r="2923" spans="1:28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4">
        <v>2799</v>
      </c>
      <c r="Q2923" s="7">
        <v>2799</v>
      </c>
      <c r="R2923" s="16">
        <v>1699.39</v>
      </c>
      <c r="S2923" s="12">
        <v>1699.39</v>
      </c>
      <c r="T2923" s="7">
        <f t="shared" si="90"/>
        <v>12</v>
      </c>
      <c r="U2923" s="3">
        <v>0.12</v>
      </c>
      <c r="V2923" s="7">
        <v>203.93</v>
      </c>
      <c r="W2923" s="7">
        <v>0</v>
      </c>
      <c r="X2923" s="2">
        <f t="shared" si="91"/>
        <v>1903.3200000000002</v>
      </c>
      <c r="Y2923" s="2">
        <v>0</v>
      </c>
      <c r="Z2923" s="2">
        <v>0</v>
      </c>
      <c r="AA2923"/>
      <c r="AB2923"/>
    </row>
    <row r="2924" spans="1:28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4">
        <v>2799</v>
      </c>
      <c r="Q2924" s="7">
        <v>2799</v>
      </c>
      <c r="R2924" s="16">
        <v>1699.39</v>
      </c>
      <c r="S2924" s="12">
        <v>1699.39</v>
      </c>
      <c r="T2924" s="7">
        <f t="shared" si="90"/>
        <v>12</v>
      </c>
      <c r="U2924" s="3">
        <v>0.12</v>
      </c>
      <c r="V2924" s="7">
        <v>203.93</v>
      </c>
      <c r="W2924" s="7">
        <v>0</v>
      </c>
      <c r="X2924" s="2">
        <f t="shared" si="91"/>
        <v>1903.3200000000002</v>
      </c>
      <c r="Y2924" s="2">
        <v>0</v>
      </c>
      <c r="Z2924" s="2">
        <v>0</v>
      </c>
      <c r="AA2924"/>
      <c r="AB2924"/>
    </row>
    <row r="2925" spans="1:28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4">
        <v>2799</v>
      </c>
      <c r="Q2925" s="7">
        <v>2799</v>
      </c>
      <c r="R2925" s="16">
        <v>1699.39</v>
      </c>
      <c r="S2925" s="12">
        <v>1699.39</v>
      </c>
      <c r="T2925" s="7">
        <f t="shared" si="90"/>
        <v>12</v>
      </c>
      <c r="U2925" s="3">
        <v>0.12</v>
      </c>
      <c r="V2925" s="7">
        <v>203.93</v>
      </c>
      <c r="W2925" s="7">
        <v>0</v>
      </c>
      <c r="X2925" s="2">
        <f t="shared" si="91"/>
        <v>1903.3200000000002</v>
      </c>
      <c r="Y2925" s="2">
        <v>0</v>
      </c>
      <c r="Z2925" s="2">
        <v>0</v>
      </c>
      <c r="AA2925"/>
      <c r="AB2925"/>
    </row>
    <row r="2926" spans="1:28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4">
        <v>7999</v>
      </c>
      <c r="Q2926" s="7">
        <v>7999</v>
      </c>
      <c r="R2926" s="16">
        <v>4856.54</v>
      </c>
      <c r="S2926" s="12">
        <v>4856.54</v>
      </c>
      <c r="T2926" s="7">
        <f t="shared" si="90"/>
        <v>12</v>
      </c>
      <c r="U2926" s="3">
        <v>0.12</v>
      </c>
      <c r="V2926" s="7">
        <v>582.78</v>
      </c>
      <c r="W2926" s="7">
        <v>0</v>
      </c>
      <c r="X2926" s="2">
        <f t="shared" si="91"/>
        <v>5439.32</v>
      </c>
      <c r="Y2926" s="2">
        <v>0</v>
      </c>
      <c r="Z2926" s="2">
        <v>0</v>
      </c>
      <c r="AA2926"/>
      <c r="AB2926"/>
    </row>
    <row r="2927" spans="1:28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4">
        <v>4999</v>
      </c>
      <c r="Q2927" s="7">
        <v>4999</v>
      </c>
      <c r="R2927" s="16">
        <v>3035.11</v>
      </c>
      <c r="S2927" s="12">
        <v>3035.11</v>
      </c>
      <c r="T2927" s="7">
        <f t="shared" si="90"/>
        <v>12</v>
      </c>
      <c r="U2927" s="3">
        <v>0.12</v>
      </c>
      <c r="V2927" s="7">
        <v>364.21</v>
      </c>
      <c r="W2927" s="7">
        <v>0</v>
      </c>
      <c r="X2927" s="2">
        <f t="shared" si="91"/>
        <v>3399.32</v>
      </c>
      <c r="Y2927" s="2">
        <v>0</v>
      </c>
      <c r="Z2927" s="2">
        <v>0</v>
      </c>
      <c r="AA2927"/>
      <c r="AB2927"/>
    </row>
    <row r="2928" spans="1:28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4">
        <v>2799</v>
      </c>
      <c r="Q2928" s="7">
        <v>2799</v>
      </c>
      <c r="R2928" s="16">
        <v>1699.39</v>
      </c>
      <c r="S2928" s="12">
        <v>1699.39</v>
      </c>
      <c r="T2928" s="7">
        <f t="shared" si="90"/>
        <v>12</v>
      </c>
      <c r="U2928" s="3">
        <v>0.12</v>
      </c>
      <c r="V2928" s="7">
        <v>203.93</v>
      </c>
      <c r="W2928" s="7">
        <v>0</v>
      </c>
      <c r="X2928" s="2">
        <f t="shared" si="91"/>
        <v>1903.3200000000002</v>
      </c>
      <c r="Y2928" s="2">
        <v>0</v>
      </c>
      <c r="Z2928" s="2">
        <v>0</v>
      </c>
      <c r="AA2928"/>
      <c r="AB2928"/>
    </row>
    <row r="2929" spans="1:28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4">
        <v>999</v>
      </c>
      <c r="Q2929" s="7">
        <v>1998</v>
      </c>
      <c r="R2929" s="16">
        <v>646.97</v>
      </c>
      <c r="S2929" s="12">
        <v>1293.94</v>
      </c>
      <c r="T2929" s="7">
        <f t="shared" si="90"/>
        <v>5</v>
      </c>
      <c r="U2929" s="3">
        <v>0.05</v>
      </c>
      <c r="V2929" s="7">
        <v>64.7</v>
      </c>
      <c r="W2929" s="7">
        <v>0</v>
      </c>
      <c r="X2929" s="2">
        <f t="shared" si="91"/>
        <v>1358.64</v>
      </c>
      <c r="Y2929" s="2">
        <v>0</v>
      </c>
      <c r="Z2929" s="2">
        <v>0</v>
      </c>
      <c r="AA2929"/>
      <c r="AB2929"/>
    </row>
    <row r="2930" spans="1:28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4">
        <v>999</v>
      </c>
      <c r="Q2930" s="7">
        <v>1998</v>
      </c>
      <c r="R2930" s="16">
        <v>646.97</v>
      </c>
      <c r="S2930" s="12">
        <v>1293.94</v>
      </c>
      <c r="T2930" s="7">
        <f t="shared" si="90"/>
        <v>5</v>
      </c>
      <c r="U2930" s="3">
        <v>0.05</v>
      </c>
      <c r="V2930" s="7">
        <v>64.7</v>
      </c>
      <c r="W2930" s="7">
        <v>0</v>
      </c>
      <c r="X2930" s="2">
        <f t="shared" si="91"/>
        <v>1358.64</v>
      </c>
      <c r="Y2930" s="2">
        <v>0</v>
      </c>
      <c r="Z2930" s="2">
        <v>0</v>
      </c>
      <c r="AA2930"/>
      <c r="AB2930"/>
    </row>
    <row r="2931" spans="1:28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4">
        <v>849</v>
      </c>
      <c r="Q2931" s="7">
        <v>1698</v>
      </c>
      <c r="R2931" s="16">
        <v>549.83000000000004</v>
      </c>
      <c r="S2931" s="12">
        <v>1099.6600000000001</v>
      </c>
      <c r="T2931" s="7">
        <f t="shared" si="90"/>
        <v>5</v>
      </c>
      <c r="U2931" s="3">
        <v>0.05</v>
      </c>
      <c r="V2931" s="7">
        <v>54.98</v>
      </c>
      <c r="W2931" s="7">
        <v>0</v>
      </c>
      <c r="X2931" s="2">
        <f t="shared" si="91"/>
        <v>1154.6400000000001</v>
      </c>
      <c r="Y2931" s="2">
        <v>0</v>
      </c>
      <c r="Z2931" s="2">
        <v>0</v>
      </c>
      <c r="AA2931"/>
      <c r="AB2931"/>
    </row>
    <row r="2932" spans="1:28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4">
        <v>849</v>
      </c>
      <c r="Q2932" s="7">
        <v>1698</v>
      </c>
      <c r="R2932" s="16">
        <v>549.83000000000004</v>
      </c>
      <c r="S2932" s="12">
        <v>1099.6600000000001</v>
      </c>
      <c r="T2932" s="7">
        <f t="shared" si="90"/>
        <v>5</v>
      </c>
      <c r="U2932" s="3">
        <v>0.05</v>
      </c>
      <c r="V2932" s="7">
        <v>54.98</v>
      </c>
      <c r="W2932" s="7">
        <v>0</v>
      </c>
      <c r="X2932" s="2">
        <f t="shared" si="91"/>
        <v>1154.6400000000001</v>
      </c>
      <c r="Y2932" s="2">
        <v>0</v>
      </c>
      <c r="Z2932" s="2">
        <v>0</v>
      </c>
      <c r="AA2932"/>
      <c r="AB2932"/>
    </row>
    <row r="2933" spans="1:28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4">
        <v>849</v>
      </c>
      <c r="Q2933" s="7">
        <v>1698</v>
      </c>
      <c r="R2933" s="16">
        <v>549.83000000000004</v>
      </c>
      <c r="S2933" s="12">
        <v>1099.6600000000001</v>
      </c>
      <c r="T2933" s="7">
        <f t="shared" si="90"/>
        <v>5</v>
      </c>
      <c r="U2933" s="3">
        <v>0.05</v>
      </c>
      <c r="V2933" s="7">
        <v>54.98</v>
      </c>
      <c r="W2933" s="7">
        <v>0</v>
      </c>
      <c r="X2933" s="2">
        <f t="shared" si="91"/>
        <v>1154.6400000000001</v>
      </c>
      <c r="Y2933" s="2">
        <v>0</v>
      </c>
      <c r="Z2933" s="2">
        <v>0</v>
      </c>
      <c r="AA2933"/>
      <c r="AB2933"/>
    </row>
    <row r="2934" spans="1:28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4">
        <v>849</v>
      </c>
      <c r="Q2934" s="7">
        <v>849</v>
      </c>
      <c r="R2934" s="16">
        <v>549.83000000000004</v>
      </c>
      <c r="S2934" s="12">
        <v>549.83000000000004</v>
      </c>
      <c r="T2934" s="7">
        <f t="shared" si="90"/>
        <v>5</v>
      </c>
      <c r="U2934" s="3">
        <v>0.05</v>
      </c>
      <c r="V2934" s="7">
        <v>27.49</v>
      </c>
      <c r="W2934" s="7">
        <v>0</v>
      </c>
      <c r="X2934" s="2">
        <f t="shared" si="91"/>
        <v>577.32000000000005</v>
      </c>
      <c r="Y2934" s="2">
        <v>0</v>
      </c>
      <c r="Z2934" s="2">
        <v>0</v>
      </c>
      <c r="AA2934"/>
      <c r="AB2934"/>
    </row>
    <row r="2935" spans="1:28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4">
        <v>849</v>
      </c>
      <c r="Q2935" s="7">
        <v>849</v>
      </c>
      <c r="R2935" s="16">
        <v>549.83000000000004</v>
      </c>
      <c r="S2935" s="12">
        <v>549.83000000000004</v>
      </c>
      <c r="T2935" s="7">
        <f t="shared" si="90"/>
        <v>5</v>
      </c>
      <c r="U2935" s="3">
        <v>0.05</v>
      </c>
      <c r="V2935" s="7">
        <v>27.49</v>
      </c>
      <c r="W2935" s="7">
        <v>0</v>
      </c>
      <c r="X2935" s="2">
        <f t="shared" si="91"/>
        <v>577.32000000000005</v>
      </c>
      <c r="Y2935" s="2">
        <v>0</v>
      </c>
      <c r="Z2935" s="2">
        <v>0</v>
      </c>
      <c r="AA2935"/>
      <c r="AB2935"/>
    </row>
    <row r="2936" spans="1:28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4">
        <v>849</v>
      </c>
      <c r="Q2936" s="7">
        <v>1698</v>
      </c>
      <c r="R2936" s="16">
        <v>549.83000000000004</v>
      </c>
      <c r="S2936" s="12">
        <v>1099.6600000000001</v>
      </c>
      <c r="T2936" s="7">
        <f t="shared" si="90"/>
        <v>5</v>
      </c>
      <c r="U2936" s="3">
        <v>0.05</v>
      </c>
      <c r="V2936" s="7">
        <v>54.98</v>
      </c>
      <c r="W2936" s="7">
        <v>0</v>
      </c>
      <c r="X2936" s="2">
        <f t="shared" si="91"/>
        <v>1154.6400000000001</v>
      </c>
      <c r="Y2936" s="2">
        <v>0</v>
      </c>
      <c r="Z2936" s="2">
        <v>0</v>
      </c>
      <c r="AA2936"/>
      <c r="AB2936"/>
    </row>
    <row r="2937" spans="1:28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4">
        <v>949</v>
      </c>
      <c r="Q2937" s="7">
        <v>1898</v>
      </c>
      <c r="R2937" s="16">
        <v>614.59</v>
      </c>
      <c r="S2937" s="12">
        <v>1229.18</v>
      </c>
      <c r="T2937" s="7">
        <f t="shared" si="90"/>
        <v>5</v>
      </c>
      <c r="U2937" s="3">
        <v>0.05</v>
      </c>
      <c r="V2937" s="7">
        <v>61.46</v>
      </c>
      <c r="W2937" s="7">
        <v>0</v>
      </c>
      <c r="X2937" s="2">
        <f t="shared" si="91"/>
        <v>1290.6400000000001</v>
      </c>
      <c r="Y2937" s="2">
        <v>0</v>
      </c>
      <c r="Z2937" s="2">
        <v>0</v>
      </c>
      <c r="AA2937"/>
      <c r="AB2937"/>
    </row>
    <row r="2938" spans="1:28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4">
        <v>13999</v>
      </c>
      <c r="Q2938" s="7">
        <v>13999</v>
      </c>
      <c r="R2938" s="16">
        <v>8499.39</v>
      </c>
      <c r="S2938" s="12">
        <v>8499.39</v>
      </c>
      <c r="T2938" s="7">
        <f t="shared" si="90"/>
        <v>12</v>
      </c>
      <c r="U2938" s="3">
        <v>0.12</v>
      </c>
      <c r="V2938" s="7">
        <v>1019.93</v>
      </c>
      <c r="W2938" s="7">
        <v>0</v>
      </c>
      <c r="X2938" s="2">
        <f t="shared" si="91"/>
        <v>9519.32</v>
      </c>
      <c r="Y2938" s="2">
        <v>0</v>
      </c>
      <c r="Z2938" s="2">
        <v>0</v>
      </c>
      <c r="AA2938"/>
      <c r="AB2938"/>
    </row>
    <row r="2939" spans="1:28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4">
        <v>949</v>
      </c>
      <c r="Q2939" s="7">
        <v>1898</v>
      </c>
      <c r="R2939" s="16">
        <v>614.59</v>
      </c>
      <c r="S2939" s="12">
        <v>1229.18</v>
      </c>
      <c r="T2939" s="7">
        <f t="shared" si="90"/>
        <v>5</v>
      </c>
      <c r="U2939" s="3">
        <v>0.05</v>
      </c>
      <c r="V2939" s="7">
        <v>61.46</v>
      </c>
      <c r="W2939" s="7">
        <v>0</v>
      </c>
      <c r="X2939" s="2">
        <f t="shared" si="91"/>
        <v>1290.6400000000001</v>
      </c>
      <c r="Y2939" s="2">
        <v>0</v>
      </c>
      <c r="Z2939" s="2">
        <v>0</v>
      </c>
      <c r="AA2939"/>
      <c r="AB2939"/>
    </row>
    <row r="2940" spans="1:28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4">
        <v>899</v>
      </c>
      <c r="Q2940" s="7">
        <v>1798</v>
      </c>
      <c r="R2940" s="16">
        <v>582.21</v>
      </c>
      <c r="S2940" s="12">
        <v>1164.42</v>
      </c>
      <c r="T2940" s="7">
        <f t="shared" si="90"/>
        <v>5</v>
      </c>
      <c r="U2940" s="3">
        <v>0.05</v>
      </c>
      <c r="V2940" s="7">
        <v>58.22</v>
      </c>
      <c r="W2940" s="7">
        <v>0</v>
      </c>
      <c r="X2940" s="2">
        <f t="shared" si="91"/>
        <v>1222.6400000000001</v>
      </c>
      <c r="Y2940" s="2">
        <v>0</v>
      </c>
      <c r="Z2940" s="2">
        <v>0</v>
      </c>
      <c r="AA2940"/>
      <c r="AB2940"/>
    </row>
    <row r="2941" spans="1:28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4">
        <v>4999</v>
      </c>
      <c r="Q2941" s="7">
        <v>4999</v>
      </c>
      <c r="R2941" s="16">
        <v>3035.11</v>
      </c>
      <c r="S2941" s="12">
        <v>3035.11</v>
      </c>
      <c r="T2941" s="7">
        <f t="shared" si="90"/>
        <v>12</v>
      </c>
      <c r="U2941" s="3">
        <v>0.12</v>
      </c>
      <c r="V2941" s="7">
        <v>364.21</v>
      </c>
      <c r="W2941" s="7">
        <v>0</v>
      </c>
      <c r="X2941" s="2">
        <f t="shared" si="91"/>
        <v>3399.32</v>
      </c>
      <c r="Y2941" s="2">
        <v>0</v>
      </c>
      <c r="Z2941" s="2">
        <v>0</v>
      </c>
      <c r="AA2941"/>
      <c r="AB2941"/>
    </row>
    <row r="2942" spans="1:28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4">
        <v>4999</v>
      </c>
      <c r="Q2942" s="7">
        <v>4999</v>
      </c>
      <c r="R2942" s="16">
        <v>3035.11</v>
      </c>
      <c r="S2942" s="12">
        <v>3035.11</v>
      </c>
      <c r="T2942" s="7">
        <f t="shared" si="90"/>
        <v>12</v>
      </c>
      <c r="U2942" s="3">
        <v>0.12</v>
      </c>
      <c r="V2942" s="7">
        <v>364.21</v>
      </c>
      <c r="W2942" s="7">
        <v>0</v>
      </c>
      <c r="X2942" s="2">
        <f t="shared" si="91"/>
        <v>3399.32</v>
      </c>
      <c r="Y2942" s="2">
        <v>0</v>
      </c>
      <c r="Z2942" s="2">
        <v>0</v>
      </c>
      <c r="AA2942"/>
      <c r="AB2942"/>
    </row>
    <row r="2943" spans="1:28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4">
        <v>4999</v>
      </c>
      <c r="Q2943" s="7">
        <v>9998</v>
      </c>
      <c r="R2943" s="16">
        <v>3035.11</v>
      </c>
      <c r="S2943" s="12">
        <v>6070.22</v>
      </c>
      <c r="T2943" s="7">
        <f t="shared" si="90"/>
        <v>12</v>
      </c>
      <c r="U2943" s="3">
        <v>0.12</v>
      </c>
      <c r="V2943" s="7">
        <v>728.42</v>
      </c>
      <c r="W2943" s="7">
        <v>0</v>
      </c>
      <c r="X2943" s="2">
        <f t="shared" si="91"/>
        <v>6798.64</v>
      </c>
      <c r="Y2943" s="2">
        <v>0</v>
      </c>
      <c r="Z2943" s="2">
        <v>0</v>
      </c>
      <c r="AA2943"/>
      <c r="AB2943"/>
    </row>
    <row r="2944" spans="1:28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4">
        <v>4999</v>
      </c>
      <c r="Q2944" s="7">
        <v>9998</v>
      </c>
      <c r="R2944" s="16">
        <v>3035.11</v>
      </c>
      <c r="S2944" s="12">
        <v>6070.22</v>
      </c>
      <c r="T2944" s="7">
        <f t="shared" si="90"/>
        <v>12</v>
      </c>
      <c r="U2944" s="3">
        <v>0.12</v>
      </c>
      <c r="V2944" s="7">
        <v>728.42</v>
      </c>
      <c r="W2944" s="7">
        <v>0</v>
      </c>
      <c r="X2944" s="2">
        <f t="shared" si="91"/>
        <v>6798.64</v>
      </c>
      <c r="Y2944" s="2">
        <v>0</v>
      </c>
      <c r="Z2944" s="2">
        <v>0</v>
      </c>
      <c r="AA2944"/>
      <c r="AB2944"/>
    </row>
    <row r="2945" spans="1:28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4">
        <v>4999</v>
      </c>
      <c r="Q2945" s="7">
        <v>9998</v>
      </c>
      <c r="R2945" s="16">
        <v>3035.11</v>
      </c>
      <c r="S2945" s="12">
        <v>6070.22</v>
      </c>
      <c r="T2945" s="7">
        <f t="shared" si="90"/>
        <v>12</v>
      </c>
      <c r="U2945" s="3">
        <v>0.12</v>
      </c>
      <c r="V2945" s="7">
        <v>728.42</v>
      </c>
      <c r="W2945" s="7">
        <v>0</v>
      </c>
      <c r="X2945" s="2">
        <f t="shared" si="91"/>
        <v>6798.64</v>
      </c>
      <c r="Y2945" s="2">
        <v>0</v>
      </c>
      <c r="Z2945" s="2">
        <v>0</v>
      </c>
      <c r="AA2945"/>
      <c r="AB2945"/>
    </row>
    <row r="2946" spans="1:28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4">
        <v>4999</v>
      </c>
      <c r="Q2946" s="7">
        <v>9998</v>
      </c>
      <c r="R2946" s="16">
        <v>3035.11</v>
      </c>
      <c r="S2946" s="12">
        <v>6070.22</v>
      </c>
      <c r="T2946" s="7">
        <f t="shared" ref="T2946:T3009" si="92">ROUND( ((V2946*100)/S2946),1)</f>
        <v>12</v>
      </c>
      <c r="U2946" s="3">
        <v>0.12</v>
      </c>
      <c r="V2946" s="7">
        <v>728.42</v>
      </c>
      <c r="W2946" s="7">
        <v>0</v>
      </c>
      <c r="X2946" s="2">
        <f t="shared" ref="X2946:X3009" si="93">S2946+V2946+W2946</f>
        <v>6798.64</v>
      </c>
      <c r="Y2946" s="2">
        <v>0</v>
      </c>
      <c r="Z2946" s="2">
        <v>0</v>
      </c>
      <c r="AA2946"/>
      <c r="AB2946"/>
    </row>
    <row r="2947" spans="1:28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4">
        <v>6999</v>
      </c>
      <c r="Q2947" s="7">
        <v>6999</v>
      </c>
      <c r="R2947" s="16">
        <v>4249.3900000000003</v>
      </c>
      <c r="S2947" s="12">
        <v>4249.3900000000003</v>
      </c>
      <c r="T2947" s="7">
        <f t="shared" si="92"/>
        <v>12</v>
      </c>
      <c r="U2947" s="3">
        <v>0.12</v>
      </c>
      <c r="V2947" s="7">
        <v>509.93</v>
      </c>
      <c r="W2947" s="7">
        <v>0</v>
      </c>
      <c r="X2947" s="2">
        <f t="shared" si="93"/>
        <v>4759.3200000000006</v>
      </c>
      <c r="Y2947" s="2">
        <v>0</v>
      </c>
      <c r="Z2947" s="2">
        <v>0</v>
      </c>
      <c r="AA2947"/>
      <c r="AB2947"/>
    </row>
    <row r="2948" spans="1:28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4">
        <v>6999</v>
      </c>
      <c r="Q2948" s="7">
        <v>6999</v>
      </c>
      <c r="R2948" s="16">
        <v>4249.3900000000003</v>
      </c>
      <c r="S2948" s="12">
        <v>4249.3900000000003</v>
      </c>
      <c r="T2948" s="7">
        <f t="shared" si="92"/>
        <v>12</v>
      </c>
      <c r="U2948" s="3">
        <v>0.12</v>
      </c>
      <c r="V2948" s="7">
        <v>509.93</v>
      </c>
      <c r="W2948" s="7">
        <v>0</v>
      </c>
      <c r="X2948" s="2">
        <f t="shared" si="93"/>
        <v>4759.3200000000006</v>
      </c>
      <c r="Y2948" s="2">
        <v>0</v>
      </c>
      <c r="Z2948" s="2">
        <v>0</v>
      </c>
      <c r="AA2948"/>
      <c r="AB2948"/>
    </row>
    <row r="2949" spans="1:28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4">
        <v>6999</v>
      </c>
      <c r="Q2949" s="7">
        <v>6999</v>
      </c>
      <c r="R2949" s="16">
        <v>4249.3900000000003</v>
      </c>
      <c r="S2949" s="12">
        <v>4249.3900000000003</v>
      </c>
      <c r="T2949" s="7">
        <f t="shared" si="92"/>
        <v>12</v>
      </c>
      <c r="U2949" s="3">
        <v>0.12</v>
      </c>
      <c r="V2949" s="7">
        <v>509.93</v>
      </c>
      <c r="W2949" s="7">
        <v>0</v>
      </c>
      <c r="X2949" s="2">
        <f t="shared" si="93"/>
        <v>4759.3200000000006</v>
      </c>
      <c r="Y2949" s="2">
        <v>0</v>
      </c>
      <c r="Z2949" s="2">
        <v>0</v>
      </c>
      <c r="AA2949"/>
      <c r="AB2949"/>
    </row>
    <row r="2950" spans="1:28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4">
        <v>6999</v>
      </c>
      <c r="Q2950" s="7">
        <v>6999</v>
      </c>
      <c r="R2950" s="16">
        <v>4249.3900000000003</v>
      </c>
      <c r="S2950" s="12">
        <v>4249.3900000000003</v>
      </c>
      <c r="T2950" s="7">
        <f t="shared" si="92"/>
        <v>12</v>
      </c>
      <c r="U2950" s="3">
        <v>0.12</v>
      </c>
      <c r="V2950" s="7">
        <v>509.93</v>
      </c>
      <c r="W2950" s="7">
        <v>0</v>
      </c>
      <c r="X2950" s="2">
        <f t="shared" si="93"/>
        <v>4759.3200000000006</v>
      </c>
      <c r="Y2950" s="2">
        <v>0</v>
      </c>
      <c r="Z2950" s="2">
        <v>0</v>
      </c>
      <c r="AA2950"/>
      <c r="AB2950"/>
    </row>
    <row r="2951" spans="1:28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4">
        <v>13999</v>
      </c>
      <c r="Q2951" s="7">
        <v>13999</v>
      </c>
      <c r="R2951" s="16">
        <v>8499.39</v>
      </c>
      <c r="S2951" s="12">
        <v>8499.39</v>
      </c>
      <c r="T2951" s="7">
        <f t="shared" si="92"/>
        <v>12</v>
      </c>
      <c r="U2951" s="3">
        <v>0.12</v>
      </c>
      <c r="V2951" s="7">
        <v>1019.93</v>
      </c>
      <c r="W2951" s="7">
        <v>0</v>
      </c>
      <c r="X2951" s="2">
        <f t="shared" si="93"/>
        <v>9519.32</v>
      </c>
      <c r="Y2951" s="2">
        <v>0</v>
      </c>
      <c r="Z2951" s="2">
        <v>0</v>
      </c>
      <c r="AA2951"/>
      <c r="AB2951"/>
    </row>
    <row r="2952" spans="1:28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4">
        <v>949</v>
      </c>
      <c r="Q2952" s="7">
        <v>1898</v>
      </c>
      <c r="R2952" s="16">
        <v>614.59</v>
      </c>
      <c r="S2952" s="12">
        <v>1229.18</v>
      </c>
      <c r="T2952" s="7">
        <f t="shared" si="92"/>
        <v>5</v>
      </c>
      <c r="U2952" s="3">
        <v>0.05</v>
      </c>
      <c r="V2952" s="7">
        <v>61.46</v>
      </c>
      <c r="W2952" s="7">
        <v>0</v>
      </c>
      <c r="X2952" s="2">
        <f t="shared" si="93"/>
        <v>1290.6400000000001</v>
      </c>
      <c r="Y2952" s="2">
        <v>0</v>
      </c>
      <c r="Z2952" s="2">
        <v>0</v>
      </c>
      <c r="AA2952"/>
      <c r="AB2952"/>
    </row>
    <row r="2953" spans="1:28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4">
        <v>3099</v>
      </c>
      <c r="Q2953" s="7">
        <v>6198</v>
      </c>
      <c r="R2953" s="16">
        <v>1881.54</v>
      </c>
      <c r="S2953" s="12">
        <v>3763.08</v>
      </c>
      <c r="T2953" s="7">
        <f t="shared" si="92"/>
        <v>12</v>
      </c>
      <c r="U2953" s="3">
        <v>0.12</v>
      </c>
      <c r="V2953" s="7">
        <v>451.56</v>
      </c>
      <c r="W2953" s="7">
        <v>0</v>
      </c>
      <c r="X2953" s="2">
        <f t="shared" si="93"/>
        <v>4214.6400000000003</v>
      </c>
      <c r="Y2953" s="2">
        <v>0</v>
      </c>
      <c r="Z2953" s="2">
        <v>0</v>
      </c>
      <c r="AA2953"/>
      <c r="AB2953"/>
    </row>
    <row r="2954" spans="1:28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4">
        <v>3299</v>
      </c>
      <c r="Q2954" s="7">
        <v>6598</v>
      </c>
      <c r="R2954" s="16">
        <v>2002.96</v>
      </c>
      <c r="S2954" s="12">
        <v>4005.92</v>
      </c>
      <c r="T2954" s="7">
        <f t="shared" si="92"/>
        <v>12</v>
      </c>
      <c r="U2954" s="3">
        <v>0.12</v>
      </c>
      <c r="V2954" s="7">
        <v>480.72</v>
      </c>
      <c r="W2954" s="7">
        <v>0</v>
      </c>
      <c r="X2954" s="2">
        <f t="shared" si="93"/>
        <v>4486.6400000000003</v>
      </c>
      <c r="Y2954" s="2">
        <v>0</v>
      </c>
      <c r="Z2954" s="2">
        <v>0</v>
      </c>
      <c r="AA2954"/>
      <c r="AB2954"/>
    </row>
    <row r="2955" spans="1:28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4">
        <v>2999</v>
      </c>
      <c r="Q2955" s="7">
        <v>5998</v>
      </c>
      <c r="R2955" s="16">
        <v>1820.82</v>
      </c>
      <c r="S2955" s="12">
        <v>3641.64</v>
      </c>
      <c r="T2955" s="7">
        <f t="shared" si="92"/>
        <v>12</v>
      </c>
      <c r="U2955" s="3">
        <v>0.12</v>
      </c>
      <c r="V2955" s="7">
        <v>437</v>
      </c>
      <c r="W2955" s="7">
        <v>0</v>
      </c>
      <c r="X2955" s="2">
        <f t="shared" si="93"/>
        <v>4078.64</v>
      </c>
      <c r="Y2955" s="2">
        <v>0</v>
      </c>
      <c r="Z2955" s="2">
        <v>0</v>
      </c>
      <c r="AA2955"/>
      <c r="AB2955"/>
    </row>
    <row r="2956" spans="1:28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4">
        <v>2999</v>
      </c>
      <c r="Q2956" s="7">
        <v>5998</v>
      </c>
      <c r="R2956" s="16">
        <v>1820.82</v>
      </c>
      <c r="S2956" s="12">
        <v>3641.64</v>
      </c>
      <c r="T2956" s="7">
        <f t="shared" si="92"/>
        <v>12</v>
      </c>
      <c r="U2956" s="3">
        <v>0.12</v>
      </c>
      <c r="V2956" s="7">
        <v>437</v>
      </c>
      <c r="W2956" s="7">
        <v>0</v>
      </c>
      <c r="X2956" s="2">
        <f t="shared" si="93"/>
        <v>4078.64</v>
      </c>
      <c r="Y2956" s="2">
        <v>0</v>
      </c>
      <c r="Z2956" s="2">
        <v>0</v>
      </c>
      <c r="AA2956"/>
      <c r="AB2956"/>
    </row>
    <row r="2957" spans="1:28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4">
        <v>2999</v>
      </c>
      <c r="Q2957" s="7">
        <v>2999</v>
      </c>
      <c r="R2957" s="16">
        <v>1820.82</v>
      </c>
      <c r="S2957" s="12">
        <v>1820.82</v>
      </c>
      <c r="T2957" s="7">
        <f t="shared" si="92"/>
        <v>12</v>
      </c>
      <c r="U2957" s="3">
        <v>0.12</v>
      </c>
      <c r="V2957" s="7">
        <v>218.5</v>
      </c>
      <c r="W2957" s="7">
        <v>0</v>
      </c>
      <c r="X2957" s="2">
        <f t="shared" si="93"/>
        <v>2039.32</v>
      </c>
      <c r="Y2957" s="2">
        <v>0</v>
      </c>
      <c r="Z2957" s="2">
        <v>0</v>
      </c>
      <c r="AA2957"/>
      <c r="AB2957"/>
    </row>
    <row r="2958" spans="1:28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4">
        <v>2699</v>
      </c>
      <c r="Q2958" s="7">
        <v>5398</v>
      </c>
      <c r="R2958" s="16">
        <v>1638.68</v>
      </c>
      <c r="S2958" s="12">
        <v>3277.36</v>
      </c>
      <c r="T2958" s="7">
        <f t="shared" si="92"/>
        <v>12</v>
      </c>
      <c r="U2958" s="3">
        <v>0.12</v>
      </c>
      <c r="V2958" s="7">
        <v>393.28</v>
      </c>
      <c r="W2958" s="7">
        <v>0</v>
      </c>
      <c r="X2958" s="2">
        <f t="shared" si="93"/>
        <v>3670.6400000000003</v>
      </c>
      <c r="Y2958" s="2">
        <v>0</v>
      </c>
      <c r="Z2958" s="2">
        <v>0</v>
      </c>
      <c r="AA2958"/>
      <c r="AB2958"/>
    </row>
    <row r="2959" spans="1:28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4">
        <v>2699</v>
      </c>
      <c r="Q2959" s="7">
        <v>5398</v>
      </c>
      <c r="R2959" s="16">
        <v>1638.68</v>
      </c>
      <c r="S2959" s="12">
        <v>3277.36</v>
      </c>
      <c r="T2959" s="7">
        <f t="shared" si="92"/>
        <v>12</v>
      </c>
      <c r="U2959" s="3">
        <v>0.12</v>
      </c>
      <c r="V2959" s="7">
        <v>393.28</v>
      </c>
      <c r="W2959" s="7">
        <v>0</v>
      </c>
      <c r="X2959" s="2">
        <f t="shared" si="93"/>
        <v>3670.6400000000003</v>
      </c>
      <c r="Y2959" s="2">
        <v>0</v>
      </c>
      <c r="Z2959" s="2">
        <v>0</v>
      </c>
      <c r="AA2959"/>
      <c r="AB2959"/>
    </row>
    <row r="2960" spans="1:28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4">
        <v>2699</v>
      </c>
      <c r="Q2960" s="7">
        <v>5398</v>
      </c>
      <c r="R2960" s="16">
        <v>1638.68</v>
      </c>
      <c r="S2960" s="12">
        <v>3277.36</v>
      </c>
      <c r="T2960" s="7">
        <f t="shared" si="92"/>
        <v>12</v>
      </c>
      <c r="U2960" s="3">
        <v>0.12</v>
      </c>
      <c r="V2960" s="7">
        <v>393.28</v>
      </c>
      <c r="W2960" s="7">
        <v>0</v>
      </c>
      <c r="X2960" s="2">
        <f t="shared" si="93"/>
        <v>3670.6400000000003</v>
      </c>
      <c r="Y2960" s="2">
        <v>0</v>
      </c>
      <c r="Z2960" s="2">
        <v>0</v>
      </c>
      <c r="AA2960"/>
      <c r="AB2960"/>
    </row>
    <row r="2961" spans="1:28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4">
        <v>3299</v>
      </c>
      <c r="Q2961" s="7">
        <v>6598</v>
      </c>
      <c r="R2961" s="16">
        <v>2002.96</v>
      </c>
      <c r="S2961" s="12">
        <v>4005.92</v>
      </c>
      <c r="T2961" s="7">
        <f t="shared" si="92"/>
        <v>12</v>
      </c>
      <c r="U2961" s="3">
        <v>0.12</v>
      </c>
      <c r="V2961" s="7">
        <v>480.72</v>
      </c>
      <c r="W2961" s="7">
        <v>0</v>
      </c>
      <c r="X2961" s="2">
        <f t="shared" si="93"/>
        <v>4486.6400000000003</v>
      </c>
      <c r="Y2961" s="2">
        <v>0</v>
      </c>
      <c r="Z2961" s="2">
        <v>0</v>
      </c>
      <c r="AA2961"/>
      <c r="AB2961"/>
    </row>
    <row r="2962" spans="1:28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4">
        <v>3299</v>
      </c>
      <c r="Q2962" s="7">
        <v>6598</v>
      </c>
      <c r="R2962" s="16">
        <v>2002.96</v>
      </c>
      <c r="S2962" s="12">
        <v>4005.92</v>
      </c>
      <c r="T2962" s="7">
        <f t="shared" si="92"/>
        <v>12</v>
      </c>
      <c r="U2962" s="3">
        <v>0.12</v>
      </c>
      <c r="V2962" s="7">
        <v>480.72</v>
      </c>
      <c r="W2962" s="7">
        <v>0</v>
      </c>
      <c r="X2962" s="2">
        <f t="shared" si="93"/>
        <v>4486.6400000000003</v>
      </c>
      <c r="Y2962" s="2">
        <v>0</v>
      </c>
      <c r="Z2962" s="2">
        <v>0</v>
      </c>
      <c r="AA2962"/>
      <c r="AB2962"/>
    </row>
    <row r="2963" spans="1:28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4">
        <v>3299</v>
      </c>
      <c r="Q2963" s="7">
        <v>6598</v>
      </c>
      <c r="R2963" s="16">
        <v>2002.96</v>
      </c>
      <c r="S2963" s="12">
        <v>4005.92</v>
      </c>
      <c r="T2963" s="7">
        <f t="shared" si="92"/>
        <v>12</v>
      </c>
      <c r="U2963" s="3">
        <v>0.12</v>
      </c>
      <c r="V2963" s="7">
        <v>480.72</v>
      </c>
      <c r="W2963" s="7">
        <v>0</v>
      </c>
      <c r="X2963" s="2">
        <f t="shared" si="93"/>
        <v>4486.6400000000003</v>
      </c>
      <c r="Y2963" s="2">
        <v>0</v>
      </c>
      <c r="Z2963" s="2">
        <v>0</v>
      </c>
      <c r="AA2963"/>
      <c r="AB2963"/>
    </row>
    <row r="2964" spans="1:28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4">
        <v>2299</v>
      </c>
      <c r="Q2964" s="7">
        <v>4598</v>
      </c>
      <c r="R2964" s="16">
        <v>1395.82</v>
      </c>
      <c r="S2964" s="12">
        <v>2791.64</v>
      </c>
      <c r="T2964" s="7">
        <f t="shared" si="92"/>
        <v>12</v>
      </c>
      <c r="U2964" s="3">
        <v>0.12</v>
      </c>
      <c r="V2964" s="7">
        <v>335</v>
      </c>
      <c r="W2964" s="7">
        <v>0</v>
      </c>
      <c r="X2964" s="2">
        <f t="shared" si="93"/>
        <v>3126.64</v>
      </c>
      <c r="Y2964" s="2">
        <v>0</v>
      </c>
      <c r="Z2964" s="2">
        <v>0</v>
      </c>
      <c r="AA2964"/>
      <c r="AB2964"/>
    </row>
    <row r="2965" spans="1:28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4">
        <v>3099</v>
      </c>
      <c r="Q2965" s="7">
        <v>9297</v>
      </c>
      <c r="R2965" s="16">
        <v>1881.54</v>
      </c>
      <c r="S2965" s="12">
        <v>5644.62</v>
      </c>
      <c r="T2965" s="7">
        <f t="shared" si="92"/>
        <v>12</v>
      </c>
      <c r="U2965" s="3">
        <v>0.12</v>
      </c>
      <c r="V2965" s="7">
        <v>677.34</v>
      </c>
      <c r="W2965" s="7">
        <v>0</v>
      </c>
      <c r="X2965" s="2">
        <f t="shared" si="93"/>
        <v>6321.96</v>
      </c>
      <c r="Y2965" s="2">
        <v>0</v>
      </c>
      <c r="Z2965" s="2">
        <v>0</v>
      </c>
      <c r="AA2965"/>
      <c r="AB2965"/>
    </row>
    <row r="2966" spans="1:28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4">
        <v>2999</v>
      </c>
      <c r="Q2966" s="7">
        <v>5998</v>
      </c>
      <c r="R2966" s="16">
        <v>1820.82</v>
      </c>
      <c r="S2966" s="12">
        <v>3641.64</v>
      </c>
      <c r="T2966" s="7">
        <f t="shared" si="92"/>
        <v>12</v>
      </c>
      <c r="U2966" s="3">
        <v>0.12</v>
      </c>
      <c r="V2966" s="7">
        <v>437</v>
      </c>
      <c r="W2966" s="7">
        <v>0</v>
      </c>
      <c r="X2966" s="2">
        <f t="shared" si="93"/>
        <v>4078.64</v>
      </c>
      <c r="Y2966" s="2">
        <v>0</v>
      </c>
      <c r="Z2966" s="2">
        <v>0</v>
      </c>
      <c r="AA2966"/>
      <c r="AB2966"/>
    </row>
    <row r="2967" spans="1:28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4">
        <v>2699</v>
      </c>
      <c r="Q2967" s="7">
        <v>5398</v>
      </c>
      <c r="R2967" s="16">
        <v>1638.68</v>
      </c>
      <c r="S2967" s="12">
        <v>3277.36</v>
      </c>
      <c r="T2967" s="7">
        <f t="shared" si="92"/>
        <v>12</v>
      </c>
      <c r="U2967" s="3">
        <v>0.12</v>
      </c>
      <c r="V2967" s="7">
        <v>393.28</v>
      </c>
      <c r="W2967" s="7">
        <v>0</v>
      </c>
      <c r="X2967" s="2">
        <f t="shared" si="93"/>
        <v>3670.6400000000003</v>
      </c>
      <c r="Y2967" s="2">
        <v>0</v>
      </c>
      <c r="Z2967" s="2">
        <v>0</v>
      </c>
      <c r="AA2967"/>
      <c r="AB2967"/>
    </row>
    <row r="2968" spans="1:28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4">
        <v>2699</v>
      </c>
      <c r="Q2968" s="7">
        <v>5398</v>
      </c>
      <c r="R2968" s="16">
        <v>1638.68</v>
      </c>
      <c r="S2968" s="12">
        <v>3277.36</v>
      </c>
      <c r="T2968" s="7">
        <f t="shared" si="92"/>
        <v>12</v>
      </c>
      <c r="U2968" s="3">
        <v>0.12</v>
      </c>
      <c r="V2968" s="7">
        <v>393.28</v>
      </c>
      <c r="W2968" s="7">
        <v>0</v>
      </c>
      <c r="X2968" s="2">
        <f t="shared" si="93"/>
        <v>3670.6400000000003</v>
      </c>
      <c r="Y2968" s="2">
        <v>0</v>
      </c>
      <c r="Z2968" s="2">
        <v>0</v>
      </c>
      <c r="AA2968"/>
      <c r="AB2968"/>
    </row>
    <row r="2969" spans="1:28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4">
        <v>2699</v>
      </c>
      <c r="Q2969" s="7">
        <v>5398</v>
      </c>
      <c r="R2969" s="16">
        <v>1638.68</v>
      </c>
      <c r="S2969" s="12">
        <v>3277.36</v>
      </c>
      <c r="T2969" s="7">
        <f t="shared" si="92"/>
        <v>12</v>
      </c>
      <c r="U2969" s="3">
        <v>0.12</v>
      </c>
      <c r="V2969" s="7">
        <v>393.28</v>
      </c>
      <c r="W2969" s="7">
        <v>0</v>
      </c>
      <c r="X2969" s="2">
        <f t="shared" si="93"/>
        <v>3670.6400000000003</v>
      </c>
      <c r="Y2969" s="2">
        <v>0</v>
      </c>
      <c r="Z2969" s="2">
        <v>0</v>
      </c>
      <c r="AA2969"/>
      <c r="AB2969"/>
    </row>
    <row r="2970" spans="1:28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4">
        <v>2899</v>
      </c>
      <c r="Q2970" s="7">
        <v>5798</v>
      </c>
      <c r="R2970" s="16">
        <v>1760.11</v>
      </c>
      <c r="S2970" s="12">
        <v>3520.22</v>
      </c>
      <c r="T2970" s="7">
        <f t="shared" si="92"/>
        <v>12</v>
      </c>
      <c r="U2970" s="3">
        <v>0.12</v>
      </c>
      <c r="V2970" s="7">
        <v>422.42</v>
      </c>
      <c r="W2970" s="7">
        <v>0</v>
      </c>
      <c r="X2970" s="2">
        <f t="shared" si="93"/>
        <v>3942.64</v>
      </c>
      <c r="Y2970" s="2">
        <v>0</v>
      </c>
      <c r="Z2970" s="2">
        <v>0</v>
      </c>
      <c r="AA2970"/>
      <c r="AB2970"/>
    </row>
    <row r="2971" spans="1:28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4">
        <v>2899</v>
      </c>
      <c r="Q2971" s="7">
        <v>5798</v>
      </c>
      <c r="R2971" s="16">
        <v>1760.11</v>
      </c>
      <c r="S2971" s="12">
        <v>3520.22</v>
      </c>
      <c r="T2971" s="7">
        <f t="shared" si="92"/>
        <v>12</v>
      </c>
      <c r="U2971" s="3">
        <v>0.12</v>
      </c>
      <c r="V2971" s="7">
        <v>422.42</v>
      </c>
      <c r="W2971" s="7">
        <v>0</v>
      </c>
      <c r="X2971" s="2">
        <f t="shared" si="93"/>
        <v>3942.64</v>
      </c>
      <c r="Y2971" s="2">
        <v>0</v>
      </c>
      <c r="Z2971" s="2">
        <v>0</v>
      </c>
      <c r="AA2971"/>
      <c r="AB2971"/>
    </row>
    <row r="2972" spans="1:28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4">
        <v>2899</v>
      </c>
      <c r="Q2972" s="7">
        <v>5798</v>
      </c>
      <c r="R2972" s="16">
        <v>1760.11</v>
      </c>
      <c r="S2972" s="12">
        <v>3520.22</v>
      </c>
      <c r="T2972" s="7">
        <f t="shared" si="92"/>
        <v>12</v>
      </c>
      <c r="U2972" s="3">
        <v>0.12</v>
      </c>
      <c r="V2972" s="7">
        <v>422.42</v>
      </c>
      <c r="W2972" s="7">
        <v>0</v>
      </c>
      <c r="X2972" s="2">
        <f t="shared" si="93"/>
        <v>3942.64</v>
      </c>
      <c r="Y2972" s="2">
        <v>0</v>
      </c>
      <c r="Z2972" s="2">
        <v>0</v>
      </c>
      <c r="AA2972"/>
      <c r="AB2972"/>
    </row>
    <row r="2973" spans="1:28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4">
        <v>2799</v>
      </c>
      <c r="Q2973" s="7">
        <v>5598</v>
      </c>
      <c r="R2973" s="16">
        <v>1699.39</v>
      </c>
      <c r="S2973" s="12">
        <v>3398.78</v>
      </c>
      <c r="T2973" s="7">
        <f t="shared" si="92"/>
        <v>12</v>
      </c>
      <c r="U2973" s="3">
        <v>0.12</v>
      </c>
      <c r="V2973" s="7">
        <v>407.86</v>
      </c>
      <c r="W2973" s="7">
        <v>0</v>
      </c>
      <c r="X2973" s="2">
        <f t="shared" si="93"/>
        <v>3806.6400000000003</v>
      </c>
      <c r="Y2973" s="2">
        <v>0</v>
      </c>
      <c r="Z2973" s="2">
        <v>0</v>
      </c>
      <c r="AA2973"/>
      <c r="AB2973"/>
    </row>
    <row r="2974" spans="1:28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4">
        <v>2799</v>
      </c>
      <c r="Q2974" s="7">
        <v>8397</v>
      </c>
      <c r="R2974" s="16">
        <v>1699.39</v>
      </c>
      <c r="S2974" s="12">
        <v>5098.17</v>
      </c>
      <c r="T2974" s="7">
        <f t="shared" si="92"/>
        <v>12</v>
      </c>
      <c r="U2974" s="3">
        <v>0.12</v>
      </c>
      <c r="V2974" s="7">
        <v>611.79</v>
      </c>
      <c r="W2974" s="7">
        <v>0</v>
      </c>
      <c r="X2974" s="2">
        <f t="shared" si="93"/>
        <v>5709.96</v>
      </c>
      <c r="Y2974" s="2">
        <v>0</v>
      </c>
      <c r="Z2974" s="2">
        <v>0</v>
      </c>
      <c r="AA2974"/>
      <c r="AB2974"/>
    </row>
    <row r="2975" spans="1:28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4">
        <v>2799</v>
      </c>
      <c r="Q2975" s="7">
        <v>5598</v>
      </c>
      <c r="R2975" s="16">
        <v>1699.39</v>
      </c>
      <c r="S2975" s="12">
        <v>3398.78</v>
      </c>
      <c r="T2975" s="7">
        <f t="shared" si="92"/>
        <v>12</v>
      </c>
      <c r="U2975" s="3">
        <v>0.12</v>
      </c>
      <c r="V2975" s="7">
        <v>407.86</v>
      </c>
      <c r="W2975" s="7">
        <v>0</v>
      </c>
      <c r="X2975" s="2">
        <f t="shared" si="93"/>
        <v>3806.6400000000003</v>
      </c>
      <c r="Y2975" s="2">
        <v>0</v>
      </c>
      <c r="Z2975" s="2">
        <v>0</v>
      </c>
      <c r="AA2975"/>
      <c r="AB2975"/>
    </row>
    <row r="2976" spans="1:28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4">
        <v>2699</v>
      </c>
      <c r="Q2976" s="7">
        <v>8097</v>
      </c>
      <c r="R2976" s="16">
        <v>1638.68</v>
      </c>
      <c r="S2976" s="12">
        <v>4916.04</v>
      </c>
      <c r="T2976" s="7">
        <f t="shared" si="92"/>
        <v>12</v>
      </c>
      <c r="U2976" s="3">
        <v>0.12</v>
      </c>
      <c r="V2976" s="7">
        <v>589.91999999999996</v>
      </c>
      <c r="W2976" s="7">
        <v>0</v>
      </c>
      <c r="X2976" s="2">
        <f t="shared" si="93"/>
        <v>5505.96</v>
      </c>
      <c r="Y2976" s="2">
        <v>0</v>
      </c>
      <c r="Z2976" s="2">
        <v>0</v>
      </c>
      <c r="AA2976"/>
      <c r="AB2976"/>
    </row>
    <row r="2977" spans="1:28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4">
        <v>3099</v>
      </c>
      <c r="Q2977" s="7">
        <v>9297</v>
      </c>
      <c r="R2977" s="16">
        <v>1881.54</v>
      </c>
      <c r="S2977" s="12">
        <v>5644.62</v>
      </c>
      <c r="T2977" s="7">
        <f t="shared" si="92"/>
        <v>12</v>
      </c>
      <c r="U2977" s="3">
        <v>0.12</v>
      </c>
      <c r="V2977" s="7">
        <v>677.34</v>
      </c>
      <c r="W2977" s="7">
        <v>0</v>
      </c>
      <c r="X2977" s="2">
        <f t="shared" si="93"/>
        <v>6321.96</v>
      </c>
      <c r="Y2977" s="2">
        <v>0</v>
      </c>
      <c r="Z2977" s="2">
        <v>0</v>
      </c>
      <c r="AA2977"/>
      <c r="AB2977"/>
    </row>
    <row r="2978" spans="1:28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4">
        <v>2399</v>
      </c>
      <c r="Q2978" s="7">
        <v>4798</v>
      </c>
      <c r="R2978" s="16">
        <v>1456.54</v>
      </c>
      <c r="S2978" s="12">
        <v>2913.08</v>
      </c>
      <c r="T2978" s="7">
        <f t="shared" si="92"/>
        <v>12</v>
      </c>
      <c r="U2978" s="3">
        <v>0.12</v>
      </c>
      <c r="V2978" s="7">
        <v>349.56</v>
      </c>
      <c r="W2978" s="7">
        <v>0</v>
      </c>
      <c r="X2978" s="2">
        <f t="shared" si="93"/>
        <v>3262.64</v>
      </c>
      <c r="Y2978" s="2">
        <v>0</v>
      </c>
      <c r="Z2978" s="2">
        <v>0</v>
      </c>
      <c r="AA2978"/>
      <c r="AB2978"/>
    </row>
    <row r="2979" spans="1:28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4">
        <v>2299</v>
      </c>
      <c r="Q2979" s="7">
        <v>2299</v>
      </c>
      <c r="R2979" s="16">
        <v>1395.82</v>
      </c>
      <c r="S2979" s="12">
        <v>1395.82</v>
      </c>
      <c r="T2979" s="7">
        <f t="shared" si="92"/>
        <v>12</v>
      </c>
      <c r="U2979" s="3">
        <v>0.12</v>
      </c>
      <c r="V2979" s="7">
        <v>167.5</v>
      </c>
      <c r="W2979" s="7">
        <v>0</v>
      </c>
      <c r="X2979" s="2">
        <f t="shared" si="93"/>
        <v>1563.32</v>
      </c>
      <c r="Y2979" s="2">
        <v>0</v>
      </c>
      <c r="Z2979" s="2">
        <v>0</v>
      </c>
      <c r="AA2979"/>
      <c r="AB2979"/>
    </row>
    <row r="2980" spans="1:28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4">
        <v>2399</v>
      </c>
      <c r="Q2980" s="7">
        <v>4798</v>
      </c>
      <c r="R2980" s="16">
        <v>1456.54</v>
      </c>
      <c r="S2980" s="12">
        <v>2913.08</v>
      </c>
      <c r="T2980" s="7">
        <f t="shared" si="92"/>
        <v>12</v>
      </c>
      <c r="U2980" s="3">
        <v>0.12</v>
      </c>
      <c r="V2980" s="7">
        <v>349.56</v>
      </c>
      <c r="W2980" s="7">
        <v>0</v>
      </c>
      <c r="X2980" s="2">
        <f t="shared" si="93"/>
        <v>3262.64</v>
      </c>
      <c r="Y2980" s="2">
        <v>0</v>
      </c>
      <c r="Z2980" s="2">
        <v>0</v>
      </c>
      <c r="AA2980"/>
      <c r="AB2980"/>
    </row>
    <row r="2981" spans="1:28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4">
        <v>2399</v>
      </c>
      <c r="Q2981" s="7">
        <v>4798</v>
      </c>
      <c r="R2981" s="16">
        <v>1456.54</v>
      </c>
      <c r="S2981" s="12">
        <v>2913.08</v>
      </c>
      <c r="T2981" s="7">
        <f t="shared" si="92"/>
        <v>12</v>
      </c>
      <c r="U2981" s="3">
        <v>0.12</v>
      </c>
      <c r="V2981" s="7">
        <v>349.56</v>
      </c>
      <c r="W2981" s="7">
        <v>0</v>
      </c>
      <c r="X2981" s="2">
        <f t="shared" si="93"/>
        <v>3262.64</v>
      </c>
      <c r="Y2981" s="2">
        <v>0</v>
      </c>
      <c r="Z2981" s="2">
        <v>0</v>
      </c>
      <c r="AA2981"/>
      <c r="AB2981"/>
    </row>
    <row r="2982" spans="1:28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4">
        <v>2399</v>
      </c>
      <c r="Q2982" s="7">
        <v>2399</v>
      </c>
      <c r="R2982" s="16">
        <v>1456.54</v>
      </c>
      <c r="S2982" s="12">
        <v>1456.54</v>
      </c>
      <c r="T2982" s="7">
        <f t="shared" si="92"/>
        <v>12</v>
      </c>
      <c r="U2982" s="3">
        <v>0.12</v>
      </c>
      <c r="V2982" s="7">
        <v>174.78</v>
      </c>
      <c r="W2982" s="7">
        <v>0</v>
      </c>
      <c r="X2982" s="2">
        <f t="shared" si="93"/>
        <v>1631.32</v>
      </c>
      <c r="Y2982" s="2">
        <v>0</v>
      </c>
      <c r="Z2982" s="2">
        <v>0</v>
      </c>
      <c r="AA2982"/>
      <c r="AB2982"/>
    </row>
    <row r="2983" spans="1:28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4">
        <v>2099</v>
      </c>
      <c r="Q2983" s="7">
        <v>2099</v>
      </c>
      <c r="R2983" s="16">
        <v>1274.3900000000001</v>
      </c>
      <c r="S2983" s="12">
        <v>1274.3900000000001</v>
      </c>
      <c r="T2983" s="7">
        <f t="shared" si="92"/>
        <v>12</v>
      </c>
      <c r="U2983" s="3">
        <v>0.12</v>
      </c>
      <c r="V2983" s="7">
        <v>152.93</v>
      </c>
      <c r="W2983" s="7">
        <v>0</v>
      </c>
      <c r="X2983" s="2">
        <f t="shared" si="93"/>
        <v>1427.3200000000002</v>
      </c>
      <c r="Y2983" s="2">
        <v>0</v>
      </c>
      <c r="Z2983" s="2">
        <v>0</v>
      </c>
      <c r="AA2983"/>
      <c r="AB2983"/>
    </row>
    <row r="2984" spans="1:28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4">
        <v>2099</v>
      </c>
      <c r="Q2984" s="7">
        <v>4198</v>
      </c>
      <c r="R2984" s="16">
        <v>1274.3900000000001</v>
      </c>
      <c r="S2984" s="12">
        <v>2548.7800000000002</v>
      </c>
      <c r="T2984" s="7">
        <f t="shared" si="92"/>
        <v>12</v>
      </c>
      <c r="U2984" s="3">
        <v>0.12</v>
      </c>
      <c r="V2984" s="7">
        <v>305.86</v>
      </c>
      <c r="W2984" s="7">
        <v>0</v>
      </c>
      <c r="X2984" s="2">
        <f t="shared" si="93"/>
        <v>2854.6400000000003</v>
      </c>
      <c r="Y2984" s="2">
        <v>0</v>
      </c>
      <c r="Z2984" s="2">
        <v>0</v>
      </c>
      <c r="AA2984"/>
      <c r="AB2984"/>
    </row>
    <row r="2985" spans="1:28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4">
        <v>2099</v>
      </c>
      <c r="Q2985" s="7">
        <v>4198</v>
      </c>
      <c r="R2985" s="16">
        <v>1274.3900000000001</v>
      </c>
      <c r="S2985" s="12">
        <v>2548.7800000000002</v>
      </c>
      <c r="T2985" s="7">
        <f t="shared" si="92"/>
        <v>12</v>
      </c>
      <c r="U2985" s="3">
        <v>0.12</v>
      </c>
      <c r="V2985" s="7">
        <v>305.86</v>
      </c>
      <c r="W2985" s="7">
        <v>0</v>
      </c>
      <c r="X2985" s="2">
        <f t="shared" si="93"/>
        <v>2854.6400000000003</v>
      </c>
      <c r="Y2985" s="2">
        <v>0</v>
      </c>
      <c r="Z2985" s="2">
        <v>0</v>
      </c>
      <c r="AA2985"/>
      <c r="AB2985"/>
    </row>
    <row r="2986" spans="1:28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4">
        <v>2099</v>
      </c>
      <c r="Q2986" s="7">
        <v>4198</v>
      </c>
      <c r="R2986" s="16">
        <v>1274.3900000000001</v>
      </c>
      <c r="S2986" s="12">
        <v>2548.7800000000002</v>
      </c>
      <c r="T2986" s="7">
        <f t="shared" si="92"/>
        <v>12</v>
      </c>
      <c r="U2986" s="3">
        <v>0.12</v>
      </c>
      <c r="V2986" s="7">
        <v>305.86</v>
      </c>
      <c r="W2986" s="7">
        <v>0</v>
      </c>
      <c r="X2986" s="2">
        <f t="shared" si="93"/>
        <v>2854.6400000000003</v>
      </c>
      <c r="Y2986" s="2">
        <v>0</v>
      </c>
      <c r="Z2986" s="2">
        <v>0</v>
      </c>
      <c r="AA2986"/>
      <c r="AB2986"/>
    </row>
    <row r="2987" spans="1:28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4">
        <v>2399</v>
      </c>
      <c r="Q2987" s="7">
        <v>2399</v>
      </c>
      <c r="R2987" s="16">
        <v>1456.54</v>
      </c>
      <c r="S2987" s="12">
        <v>1456.54</v>
      </c>
      <c r="T2987" s="7">
        <f t="shared" si="92"/>
        <v>12</v>
      </c>
      <c r="U2987" s="3">
        <v>0.12</v>
      </c>
      <c r="V2987" s="7">
        <v>174.78</v>
      </c>
      <c r="W2987" s="7">
        <v>0</v>
      </c>
      <c r="X2987" s="2">
        <f t="shared" si="93"/>
        <v>1631.32</v>
      </c>
      <c r="Y2987" s="2">
        <v>0</v>
      </c>
      <c r="Z2987" s="2">
        <v>0</v>
      </c>
      <c r="AA2987"/>
      <c r="AB2987"/>
    </row>
    <row r="2988" spans="1:28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4">
        <v>2399</v>
      </c>
      <c r="Q2988" s="7">
        <v>4798</v>
      </c>
      <c r="R2988" s="16">
        <v>1456.54</v>
      </c>
      <c r="S2988" s="12">
        <v>2913.08</v>
      </c>
      <c r="T2988" s="7">
        <f t="shared" si="92"/>
        <v>12</v>
      </c>
      <c r="U2988" s="3">
        <v>0.12</v>
      </c>
      <c r="V2988" s="7">
        <v>349.56</v>
      </c>
      <c r="W2988" s="7">
        <v>0</v>
      </c>
      <c r="X2988" s="2">
        <f t="shared" si="93"/>
        <v>3262.64</v>
      </c>
      <c r="Y2988" s="2">
        <v>0</v>
      </c>
      <c r="Z2988" s="2">
        <v>0</v>
      </c>
      <c r="AA2988"/>
      <c r="AB2988"/>
    </row>
    <row r="2989" spans="1:28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4">
        <v>3299</v>
      </c>
      <c r="Q2989" s="7">
        <v>6598</v>
      </c>
      <c r="R2989" s="16">
        <v>2002.96</v>
      </c>
      <c r="S2989" s="12">
        <v>4005.92</v>
      </c>
      <c r="T2989" s="7">
        <f t="shared" si="92"/>
        <v>12</v>
      </c>
      <c r="U2989" s="3">
        <v>0.12</v>
      </c>
      <c r="V2989" s="7">
        <v>480.72</v>
      </c>
      <c r="W2989" s="7">
        <v>0</v>
      </c>
      <c r="X2989" s="2">
        <f t="shared" si="93"/>
        <v>4486.6400000000003</v>
      </c>
      <c r="Y2989" s="2">
        <v>0</v>
      </c>
      <c r="Z2989" s="2">
        <v>0</v>
      </c>
      <c r="AA2989"/>
      <c r="AB2989"/>
    </row>
    <row r="2990" spans="1:28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4">
        <v>2399</v>
      </c>
      <c r="Q2990" s="7">
        <v>4798</v>
      </c>
      <c r="R2990" s="16">
        <v>1456.54</v>
      </c>
      <c r="S2990" s="12">
        <v>2913.08</v>
      </c>
      <c r="T2990" s="7">
        <f t="shared" si="92"/>
        <v>12</v>
      </c>
      <c r="U2990" s="3">
        <v>0.12</v>
      </c>
      <c r="V2990" s="7">
        <v>349.56</v>
      </c>
      <c r="W2990" s="7">
        <v>0</v>
      </c>
      <c r="X2990" s="2">
        <f t="shared" si="93"/>
        <v>3262.64</v>
      </c>
      <c r="Y2990" s="2">
        <v>0</v>
      </c>
      <c r="Z2990" s="2">
        <v>0</v>
      </c>
      <c r="AA2990"/>
      <c r="AB2990"/>
    </row>
    <row r="2991" spans="1:28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4">
        <v>3299</v>
      </c>
      <c r="Q2991" s="7">
        <v>6598</v>
      </c>
      <c r="R2991" s="16">
        <v>2002.96</v>
      </c>
      <c r="S2991" s="12">
        <v>4005.92</v>
      </c>
      <c r="T2991" s="7">
        <f t="shared" si="92"/>
        <v>12</v>
      </c>
      <c r="U2991" s="3">
        <v>0.12</v>
      </c>
      <c r="V2991" s="7">
        <v>480.72</v>
      </c>
      <c r="W2991" s="7">
        <v>0</v>
      </c>
      <c r="X2991" s="2">
        <f t="shared" si="93"/>
        <v>4486.6400000000003</v>
      </c>
      <c r="Y2991" s="2">
        <v>0</v>
      </c>
      <c r="Z2991" s="2">
        <v>0</v>
      </c>
      <c r="AA2991"/>
      <c r="AB2991"/>
    </row>
    <row r="2992" spans="1:28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4">
        <v>2399</v>
      </c>
      <c r="Q2992" s="7">
        <v>4798</v>
      </c>
      <c r="R2992" s="16">
        <v>1456.54</v>
      </c>
      <c r="S2992" s="12">
        <v>2913.08</v>
      </c>
      <c r="T2992" s="7">
        <f t="shared" si="92"/>
        <v>12</v>
      </c>
      <c r="U2992" s="3">
        <v>0.12</v>
      </c>
      <c r="V2992" s="7">
        <v>349.56</v>
      </c>
      <c r="W2992" s="7">
        <v>0</v>
      </c>
      <c r="X2992" s="2">
        <f t="shared" si="93"/>
        <v>3262.64</v>
      </c>
      <c r="Y2992" s="2">
        <v>0</v>
      </c>
      <c r="Z2992" s="2">
        <v>0</v>
      </c>
      <c r="AA2992"/>
      <c r="AB2992"/>
    </row>
    <row r="2993" spans="1:28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4">
        <v>2399</v>
      </c>
      <c r="Q2993" s="7">
        <v>4798</v>
      </c>
      <c r="R2993" s="16">
        <v>1456.54</v>
      </c>
      <c r="S2993" s="12">
        <v>2913.08</v>
      </c>
      <c r="T2993" s="7">
        <f t="shared" si="92"/>
        <v>12</v>
      </c>
      <c r="U2993" s="3">
        <v>0.12</v>
      </c>
      <c r="V2993" s="7">
        <v>349.56</v>
      </c>
      <c r="W2993" s="7">
        <v>0</v>
      </c>
      <c r="X2993" s="2">
        <f t="shared" si="93"/>
        <v>3262.64</v>
      </c>
      <c r="Y2993" s="2">
        <v>0</v>
      </c>
      <c r="Z2993" s="2">
        <v>0</v>
      </c>
      <c r="AA2993"/>
      <c r="AB2993"/>
    </row>
    <row r="2994" spans="1:28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4">
        <v>1899</v>
      </c>
      <c r="Q2994" s="7">
        <v>3798</v>
      </c>
      <c r="R2994" s="16">
        <v>1152.96</v>
      </c>
      <c r="S2994" s="12">
        <v>2305.92</v>
      </c>
      <c r="T2994" s="7">
        <f t="shared" si="92"/>
        <v>12</v>
      </c>
      <c r="U2994" s="3">
        <v>0.12</v>
      </c>
      <c r="V2994" s="7">
        <v>276.72000000000003</v>
      </c>
      <c r="W2994" s="7">
        <v>0</v>
      </c>
      <c r="X2994" s="2">
        <f t="shared" si="93"/>
        <v>2582.6400000000003</v>
      </c>
      <c r="Y2994" s="2">
        <v>0</v>
      </c>
      <c r="Z2994" s="2">
        <v>0</v>
      </c>
      <c r="AA2994"/>
      <c r="AB2994"/>
    </row>
    <row r="2995" spans="1:28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4">
        <v>1899</v>
      </c>
      <c r="Q2995" s="7">
        <v>3798</v>
      </c>
      <c r="R2995" s="16">
        <v>1152.96</v>
      </c>
      <c r="S2995" s="12">
        <v>2305.92</v>
      </c>
      <c r="T2995" s="7">
        <f t="shared" si="92"/>
        <v>12</v>
      </c>
      <c r="U2995" s="3">
        <v>0.12</v>
      </c>
      <c r="V2995" s="7">
        <v>276.72000000000003</v>
      </c>
      <c r="W2995" s="7">
        <v>0</v>
      </c>
      <c r="X2995" s="2">
        <f t="shared" si="93"/>
        <v>2582.6400000000003</v>
      </c>
      <c r="Y2995" s="2">
        <v>0</v>
      </c>
      <c r="Z2995" s="2">
        <v>0</v>
      </c>
      <c r="AA2995"/>
      <c r="AB2995"/>
    </row>
    <row r="2996" spans="1:28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4">
        <v>1899</v>
      </c>
      <c r="Q2996" s="7">
        <v>3798</v>
      </c>
      <c r="R2996" s="16">
        <v>1152.96</v>
      </c>
      <c r="S2996" s="12">
        <v>2305.92</v>
      </c>
      <c r="T2996" s="7">
        <f t="shared" si="92"/>
        <v>12</v>
      </c>
      <c r="U2996" s="3">
        <v>0.12</v>
      </c>
      <c r="V2996" s="7">
        <v>276.72000000000003</v>
      </c>
      <c r="W2996" s="7">
        <v>0</v>
      </c>
      <c r="X2996" s="2">
        <f t="shared" si="93"/>
        <v>2582.6400000000003</v>
      </c>
      <c r="Y2996" s="2">
        <v>0</v>
      </c>
      <c r="Z2996" s="2">
        <v>0</v>
      </c>
      <c r="AA2996"/>
      <c r="AB2996"/>
    </row>
    <row r="2997" spans="1:28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4">
        <v>2299</v>
      </c>
      <c r="Q2997" s="7">
        <v>4598</v>
      </c>
      <c r="R2997" s="16">
        <v>1395.82</v>
      </c>
      <c r="S2997" s="12">
        <v>2791.64</v>
      </c>
      <c r="T2997" s="7">
        <f t="shared" si="92"/>
        <v>12</v>
      </c>
      <c r="U2997" s="3">
        <v>0.12</v>
      </c>
      <c r="V2997" s="7">
        <v>335</v>
      </c>
      <c r="W2997" s="7">
        <v>0</v>
      </c>
      <c r="X2997" s="2">
        <f t="shared" si="93"/>
        <v>3126.64</v>
      </c>
      <c r="Y2997" s="2">
        <v>0</v>
      </c>
      <c r="Z2997" s="2">
        <v>0</v>
      </c>
      <c r="AA2997"/>
      <c r="AB2997"/>
    </row>
    <row r="2998" spans="1:28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4">
        <v>2299</v>
      </c>
      <c r="Q2998" s="7">
        <v>4598</v>
      </c>
      <c r="R2998" s="16">
        <v>1395.82</v>
      </c>
      <c r="S2998" s="12">
        <v>2791.64</v>
      </c>
      <c r="T2998" s="7">
        <f t="shared" si="92"/>
        <v>12</v>
      </c>
      <c r="U2998" s="3">
        <v>0.12</v>
      </c>
      <c r="V2998" s="7">
        <v>335</v>
      </c>
      <c r="W2998" s="7">
        <v>0</v>
      </c>
      <c r="X2998" s="2">
        <f t="shared" si="93"/>
        <v>3126.64</v>
      </c>
      <c r="Y2998" s="2">
        <v>0</v>
      </c>
      <c r="Z2998" s="2">
        <v>0</v>
      </c>
      <c r="AA2998"/>
      <c r="AB2998"/>
    </row>
    <row r="2999" spans="1:28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4">
        <v>2299</v>
      </c>
      <c r="Q2999" s="7">
        <v>2299</v>
      </c>
      <c r="R2999" s="16">
        <v>1395.82</v>
      </c>
      <c r="S2999" s="12">
        <v>1395.82</v>
      </c>
      <c r="T2999" s="7">
        <f t="shared" si="92"/>
        <v>12</v>
      </c>
      <c r="U2999" s="3">
        <v>0.12</v>
      </c>
      <c r="V2999" s="7">
        <v>167.5</v>
      </c>
      <c r="W2999" s="7">
        <v>0</v>
      </c>
      <c r="X2999" s="2">
        <f t="shared" si="93"/>
        <v>1563.32</v>
      </c>
      <c r="Y2999" s="2">
        <v>0</v>
      </c>
      <c r="Z2999" s="2">
        <v>0</v>
      </c>
      <c r="AA2999"/>
      <c r="AB2999"/>
    </row>
    <row r="3000" spans="1:28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4">
        <v>2999</v>
      </c>
      <c r="Q3000" s="7">
        <v>5998</v>
      </c>
      <c r="R3000" s="16">
        <v>1820.82</v>
      </c>
      <c r="S3000" s="12">
        <v>3641.64</v>
      </c>
      <c r="T3000" s="7">
        <f t="shared" si="92"/>
        <v>12</v>
      </c>
      <c r="U3000" s="3">
        <v>0.12</v>
      </c>
      <c r="V3000" s="7">
        <v>437</v>
      </c>
      <c r="W3000" s="7">
        <v>0</v>
      </c>
      <c r="X3000" s="2">
        <f t="shared" si="93"/>
        <v>4078.64</v>
      </c>
      <c r="Y3000" s="2">
        <v>0</v>
      </c>
      <c r="Z3000" s="2">
        <v>0</v>
      </c>
      <c r="AA3000"/>
      <c r="AB3000"/>
    </row>
    <row r="3001" spans="1:28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4">
        <v>2999</v>
      </c>
      <c r="Q3001" s="7">
        <v>5998</v>
      </c>
      <c r="R3001" s="16">
        <v>1820.82</v>
      </c>
      <c r="S3001" s="12">
        <v>3641.64</v>
      </c>
      <c r="T3001" s="7">
        <f t="shared" si="92"/>
        <v>12</v>
      </c>
      <c r="U3001" s="3">
        <v>0.12</v>
      </c>
      <c r="V3001" s="7">
        <v>437</v>
      </c>
      <c r="W3001" s="7">
        <v>0</v>
      </c>
      <c r="X3001" s="2">
        <f t="shared" si="93"/>
        <v>4078.64</v>
      </c>
      <c r="Y3001" s="2">
        <v>0</v>
      </c>
      <c r="Z3001" s="2">
        <v>0</v>
      </c>
      <c r="AA3001"/>
      <c r="AB3001"/>
    </row>
    <row r="3002" spans="1:28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4">
        <v>3099</v>
      </c>
      <c r="Q3002" s="7">
        <v>6198</v>
      </c>
      <c r="R3002" s="16">
        <v>1881.54</v>
      </c>
      <c r="S3002" s="12">
        <v>3763.08</v>
      </c>
      <c r="T3002" s="7">
        <f t="shared" si="92"/>
        <v>12</v>
      </c>
      <c r="U3002" s="3">
        <v>0.12</v>
      </c>
      <c r="V3002" s="7">
        <v>451.56</v>
      </c>
      <c r="W3002" s="7">
        <v>0</v>
      </c>
      <c r="X3002" s="2">
        <f t="shared" si="93"/>
        <v>4214.6400000000003</v>
      </c>
      <c r="Y3002" s="2">
        <v>0</v>
      </c>
      <c r="Z3002" s="2">
        <v>0</v>
      </c>
      <c r="AA3002"/>
      <c r="AB3002"/>
    </row>
    <row r="3003" spans="1:28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4">
        <v>2399</v>
      </c>
      <c r="Q3003" s="7">
        <v>4798</v>
      </c>
      <c r="R3003" s="16">
        <v>1456.54</v>
      </c>
      <c r="S3003" s="12">
        <v>2913.08</v>
      </c>
      <c r="T3003" s="7">
        <f t="shared" si="92"/>
        <v>12</v>
      </c>
      <c r="U3003" s="3">
        <v>0.12</v>
      </c>
      <c r="V3003" s="7">
        <v>349.56</v>
      </c>
      <c r="W3003" s="7">
        <v>0</v>
      </c>
      <c r="X3003" s="2">
        <f t="shared" si="93"/>
        <v>3262.64</v>
      </c>
      <c r="Y3003" s="2">
        <v>0</v>
      </c>
      <c r="Z3003" s="2">
        <v>0</v>
      </c>
      <c r="AA3003"/>
      <c r="AB3003"/>
    </row>
    <row r="3004" spans="1:28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4">
        <v>1399</v>
      </c>
      <c r="Q3004" s="7">
        <v>2798</v>
      </c>
      <c r="R3004" s="16">
        <v>906.02</v>
      </c>
      <c r="S3004" s="12">
        <v>1812.04</v>
      </c>
      <c r="T3004" s="7">
        <f t="shared" si="92"/>
        <v>5</v>
      </c>
      <c r="U3004" s="3">
        <v>0.05</v>
      </c>
      <c r="V3004" s="7">
        <v>90.6</v>
      </c>
      <c r="W3004" s="7">
        <v>0</v>
      </c>
      <c r="X3004" s="2">
        <f t="shared" si="93"/>
        <v>1902.6399999999999</v>
      </c>
      <c r="Y3004" s="2">
        <v>0</v>
      </c>
      <c r="Z3004" s="2">
        <v>0</v>
      </c>
      <c r="AA3004"/>
      <c r="AB3004"/>
    </row>
    <row r="3005" spans="1:28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4">
        <v>2699</v>
      </c>
      <c r="Q3005" s="7">
        <v>8097</v>
      </c>
      <c r="R3005" s="16">
        <v>1638.68</v>
      </c>
      <c r="S3005" s="12">
        <v>4916.04</v>
      </c>
      <c r="T3005" s="7">
        <f t="shared" si="92"/>
        <v>12</v>
      </c>
      <c r="U3005" s="3">
        <v>0.12</v>
      </c>
      <c r="V3005" s="7">
        <v>589.91999999999996</v>
      </c>
      <c r="W3005" s="7">
        <v>0</v>
      </c>
      <c r="X3005" s="2">
        <f t="shared" si="93"/>
        <v>5505.96</v>
      </c>
      <c r="Y3005" s="2">
        <v>0</v>
      </c>
      <c r="Z3005" s="2">
        <v>0</v>
      </c>
      <c r="AA3005"/>
      <c r="AB3005"/>
    </row>
    <row r="3006" spans="1:28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4">
        <v>2099</v>
      </c>
      <c r="Q3006" s="7">
        <v>2099</v>
      </c>
      <c r="R3006" s="16">
        <v>1274.3900000000001</v>
      </c>
      <c r="S3006" s="12">
        <v>1274.3900000000001</v>
      </c>
      <c r="T3006" s="7">
        <f t="shared" si="92"/>
        <v>12</v>
      </c>
      <c r="U3006" s="3">
        <v>0.12</v>
      </c>
      <c r="V3006" s="7">
        <v>152.93</v>
      </c>
      <c r="W3006" s="7">
        <v>0</v>
      </c>
      <c r="X3006" s="2">
        <f t="shared" si="93"/>
        <v>1427.3200000000002</v>
      </c>
      <c r="Y3006" s="2">
        <v>0</v>
      </c>
      <c r="Z3006" s="2">
        <v>0</v>
      </c>
      <c r="AA3006"/>
      <c r="AB3006"/>
    </row>
    <row r="3007" spans="1:28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4">
        <v>2099</v>
      </c>
      <c r="Q3007" s="7">
        <v>2099</v>
      </c>
      <c r="R3007" s="16">
        <v>1274.3900000000001</v>
      </c>
      <c r="S3007" s="12">
        <v>1274.3900000000001</v>
      </c>
      <c r="T3007" s="7">
        <f t="shared" si="92"/>
        <v>12</v>
      </c>
      <c r="U3007" s="3">
        <v>0.12</v>
      </c>
      <c r="V3007" s="7">
        <v>152.93</v>
      </c>
      <c r="W3007" s="7">
        <v>0</v>
      </c>
      <c r="X3007" s="2">
        <f t="shared" si="93"/>
        <v>1427.3200000000002</v>
      </c>
      <c r="Y3007" s="2">
        <v>0</v>
      </c>
      <c r="Z3007" s="2">
        <v>0</v>
      </c>
      <c r="AA3007"/>
      <c r="AB3007"/>
    </row>
    <row r="3008" spans="1:28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4">
        <v>2099</v>
      </c>
      <c r="Q3008" s="7">
        <v>2099</v>
      </c>
      <c r="R3008" s="16">
        <v>1274.3900000000001</v>
      </c>
      <c r="S3008" s="12">
        <v>1274.3900000000001</v>
      </c>
      <c r="T3008" s="7">
        <f t="shared" si="92"/>
        <v>12</v>
      </c>
      <c r="U3008" s="3">
        <v>0.12</v>
      </c>
      <c r="V3008" s="7">
        <v>152.93</v>
      </c>
      <c r="W3008" s="7">
        <v>0</v>
      </c>
      <c r="X3008" s="2">
        <f t="shared" si="93"/>
        <v>1427.3200000000002</v>
      </c>
      <c r="Y3008" s="2">
        <v>0</v>
      </c>
      <c r="Z3008" s="2">
        <v>0</v>
      </c>
      <c r="AA3008"/>
      <c r="AB3008"/>
    </row>
    <row r="3009" spans="1:28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4">
        <v>2099</v>
      </c>
      <c r="Q3009" s="7">
        <v>2099</v>
      </c>
      <c r="R3009" s="16">
        <v>1274.3900000000001</v>
      </c>
      <c r="S3009" s="12">
        <v>1274.3900000000001</v>
      </c>
      <c r="T3009" s="7">
        <f t="shared" si="92"/>
        <v>12</v>
      </c>
      <c r="U3009" s="3">
        <v>0.12</v>
      </c>
      <c r="V3009" s="7">
        <v>152.93</v>
      </c>
      <c r="W3009" s="7">
        <v>0</v>
      </c>
      <c r="X3009" s="2">
        <f t="shared" si="93"/>
        <v>1427.3200000000002</v>
      </c>
      <c r="Y3009" s="2">
        <v>0</v>
      </c>
      <c r="Z3009" s="2">
        <v>0</v>
      </c>
      <c r="AA3009"/>
      <c r="AB3009"/>
    </row>
    <row r="3010" spans="1:28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4">
        <v>2599</v>
      </c>
      <c r="Q3010" s="7">
        <v>2599</v>
      </c>
      <c r="R3010" s="16">
        <v>1577.96</v>
      </c>
      <c r="S3010" s="12">
        <v>1577.96</v>
      </c>
      <c r="T3010" s="7">
        <f t="shared" ref="T3010:T3073" si="94">ROUND( ((V3010*100)/S3010),1)</f>
        <v>12</v>
      </c>
      <c r="U3010" s="3">
        <v>0.12</v>
      </c>
      <c r="V3010" s="7">
        <v>189.36</v>
      </c>
      <c r="W3010" s="7">
        <v>0</v>
      </c>
      <c r="X3010" s="2">
        <f t="shared" ref="X3010:X3073" si="95">S3010+V3010+W3010</f>
        <v>1767.3200000000002</v>
      </c>
      <c r="Y3010" s="2">
        <v>0</v>
      </c>
      <c r="Z3010" s="2">
        <v>0</v>
      </c>
      <c r="AA3010"/>
      <c r="AB3010"/>
    </row>
    <row r="3011" spans="1:28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4">
        <v>2599</v>
      </c>
      <c r="Q3011" s="7">
        <v>2599</v>
      </c>
      <c r="R3011" s="16">
        <v>1577.96</v>
      </c>
      <c r="S3011" s="12">
        <v>1577.96</v>
      </c>
      <c r="T3011" s="7">
        <f t="shared" si="94"/>
        <v>12</v>
      </c>
      <c r="U3011" s="3">
        <v>0.12</v>
      </c>
      <c r="V3011" s="7">
        <v>189.36</v>
      </c>
      <c r="W3011" s="7">
        <v>0</v>
      </c>
      <c r="X3011" s="2">
        <f t="shared" si="95"/>
        <v>1767.3200000000002</v>
      </c>
      <c r="Y3011" s="2">
        <v>0</v>
      </c>
      <c r="Z3011" s="2">
        <v>0</v>
      </c>
      <c r="AA3011"/>
      <c r="AB3011"/>
    </row>
    <row r="3012" spans="1:28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4">
        <v>2599</v>
      </c>
      <c r="Q3012" s="7">
        <v>2599</v>
      </c>
      <c r="R3012" s="16">
        <v>1577.96</v>
      </c>
      <c r="S3012" s="12">
        <v>1577.96</v>
      </c>
      <c r="T3012" s="7">
        <f t="shared" si="94"/>
        <v>12</v>
      </c>
      <c r="U3012" s="3">
        <v>0.12</v>
      </c>
      <c r="V3012" s="7">
        <v>189.36</v>
      </c>
      <c r="W3012" s="7">
        <v>0</v>
      </c>
      <c r="X3012" s="2">
        <f t="shared" si="95"/>
        <v>1767.3200000000002</v>
      </c>
      <c r="Y3012" s="2">
        <v>0</v>
      </c>
      <c r="Z3012" s="2">
        <v>0</v>
      </c>
      <c r="AA3012"/>
      <c r="AB3012"/>
    </row>
    <row r="3013" spans="1:28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4">
        <v>2599</v>
      </c>
      <c r="Q3013" s="7">
        <v>2599</v>
      </c>
      <c r="R3013" s="16">
        <v>1577.96</v>
      </c>
      <c r="S3013" s="12">
        <v>1577.96</v>
      </c>
      <c r="T3013" s="7">
        <f t="shared" si="94"/>
        <v>12</v>
      </c>
      <c r="U3013" s="3">
        <v>0.12</v>
      </c>
      <c r="V3013" s="7">
        <v>189.36</v>
      </c>
      <c r="W3013" s="7">
        <v>0</v>
      </c>
      <c r="X3013" s="2">
        <f t="shared" si="95"/>
        <v>1767.3200000000002</v>
      </c>
      <c r="Y3013" s="2">
        <v>0</v>
      </c>
      <c r="Z3013" s="2">
        <v>0</v>
      </c>
      <c r="AA3013"/>
      <c r="AB3013"/>
    </row>
    <row r="3014" spans="1:28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4">
        <v>2599</v>
      </c>
      <c r="Q3014" s="7">
        <v>5198</v>
      </c>
      <c r="R3014" s="16">
        <v>1577.96</v>
      </c>
      <c r="S3014" s="12">
        <v>3155.92</v>
      </c>
      <c r="T3014" s="7">
        <f t="shared" si="94"/>
        <v>12</v>
      </c>
      <c r="U3014" s="3">
        <v>0.12</v>
      </c>
      <c r="V3014" s="7">
        <v>378.72</v>
      </c>
      <c r="W3014" s="7">
        <v>0</v>
      </c>
      <c r="X3014" s="2">
        <f t="shared" si="95"/>
        <v>3534.6400000000003</v>
      </c>
      <c r="Y3014" s="2">
        <v>0</v>
      </c>
      <c r="Z3014" s="2">
        <v>0</v>
      </c>
      <c r="AA3014"/>
      <c r="AB3014"/>
    </row>
    <row r="3015" spans="1:28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4">
        <v>2099</v>
      </c>
      <c r="Q3015" s="7">
        <v>2099</v>
      </c>
      <c r="R3015" s="16">
        <v>1274.3900000000001</v>
      </c>
      <c r="S3015" s="12">
        <v>1274.3900000000001</v>
      </c>
      <c r="T3015" s="7">
        <f t="shared" si="94"/>
        <v>12</v>
      </c>
      <c r="U3015" s="3">
        <v>0.12</v>
      </c>
      <c r="V3015" s="7">
        <v>152.93</v>
      </c>
      <c r="W3015" s="7">
        <v>0</v>
      </c>
      <c r="X3015" s="2">
        <f t="shared" si="95"/>
        <v>1427.3200000000002</v>
      </c>
      <c r="Y3015" s="2">
        <v>0</v>
      </c>
      <c r="Z3015" s="2">
        <v>0</v>
      </c>
      <c r="AA3015"/>
      <c r="AB3015"/>
    </row>
    <row r="3016" spans="1:28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4">
        <v>1399</v>
      </c>
      <c r="Q3016" s="7">
        <v>1399</v>
      </c>
      <c r="R3016" s="16">
        <v>906.02</v>
      </c>
      <c r="S3016" s="12">
        <v>906.02</v>
      </c>
      <c r="T3016" s="7">
        <f t="shared" si="94"/>
        <v>5</v>
      </c>
      <c r="U3016" s="3">
        <v>0.05</v>
      </c>
      <c r="V3016" s="7">
        <v>45.3</v>
      </c>
      <c r="W3016" s="7">
        <v>0</v>
      </c>
      <c r="X3016" s="2">
        <f t="shared" si="95"/>
        <v>951.31999999999994</v>
      </c>
      <c r="Y3016" s="2">
        <v>0</v>
      </c>
      <c r="Z3016" s="2">
        <v>0</v>
      </c>
      <c r="AA3016"/>
      <c r="AB3016"/>
    </row>
    <row r="3017" spans="1:28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4">
        <v>2099</v>
      </c>
      <c r="Q3017" s="7">
        <v>2099</v>
      </c>
      <c r="R3017" s="16">
        <v>1274.3900000000001</v>
      </c>
      <c r="S3017" s="12">
        <v>1274.3900000000001</v>
      </c>
      <c r="T3017" s="7">
        <f t="shared" si="94"/>
        <v>12</v>
      </c>
      <c r="U3017" s="3">
        <v>0.12</v>
      </c>
      <c r="V3017" s="7">
        <v>152.93</v>
      </c>
      <c r="W3017" s="7">
        <v>0</v>
      </c>
      <c r="X3017" s="2">
        <f t="shared" si="95"/>
        <v>1427.3200000000002</v>
      </c>
      <c r="Y3017" s="2">
        <v>0</v>
      </c>
      <c r="Z3017" s="2">
        <v>0</v>
      </c>
      <c r="AA3017"/>
      <c r="AB3017"/>
    </row>
    <row r="3018" spans="1:28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4">
        <v>1399</v>
      </c>
      <c r="Q3018" s="7">
        <v>1399</v>
      </c>
      <c r="R3018" s="16">
        <v>906.02</v>
      </c>
      <c r="S3018" s="12">
        <v>906.02</v>
      </c>
      <c r="T3018" s="7">
        <f t="shared" si="94"/>
        <v>5</v>
      </c>
      <c r="U3018" s="3">
        <v>0.05</v>
      </c>
      <c r="V3018" s="7">
        <v>45.3</v>
      </c>
      <c r="W3018" s="7">
        <v>0</v>
      </c>
      <c r="X3018" s="2">
        <f t="shared" si="95"/>
        <v>951.31999999999994</v>
      </c>
      <c r="Y3018" s="2">
        <v>0</v>
      </c>
      <c r="Z3018" s="2">
        <v>0</v>
      </c>
      <c r="AA3018"/>
      <c r="AB3018"/>
    </row>
    <row r="3019" spans="1:28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4">
        <v>1399</v>
      </c>
      <c r="Q3019" s="7">
        <v>1399</v>
      </c>
      <c r="R3019" s="16">
        <v>906.02</v>
      </c>
      <c r="S3019" s="12">
        <v>906.02</v>
      </c>
      <c r="T3019" s="7">
        <f t="shared" si="94"/>
        <v>5</v>
      </c>
      <c r="U3019" s="3">
        <v>0.05</v>
      </c>
      <c r="V3019" s="7">
        <v>45.3</v>
      </c>
      <c r="W3019" s="7">
        <v>0</v>
      </c>
      <c r="X3019" s="2">
        <f t="shared" si="95"/>
        <v>951.31999999999994</v>
      </c>
      <c r="Y3019" s="2">
        <v>0</v>
      </c>
      <c r="Z3019" s="2">
        <v>0</v>
      </c>
      <c r="AA3019"/>
      <c r="AB3019"/>
    </row>
    <row r="3020" spans="1:28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4">
        <v>1399</v>
      </c>
      <c r="Q3020" s="7">
        <v>2798</v>
      </c>
      <c r="R3020" s="16">
        <v>906.02</v>
      </c>
      <c r="S3020" s="12">
        <v>1812.04</v>
      </c>
      <c r="T3020" s="7">
        <f t="shared" si="94"/>
        <v>5</v>
      </c>
      <c r="U3020" s="3">
        <v>0.05</v>
      </c>
      <c r="V3020" s="7">
        <v>90.6</v>
      </c>
      <c r="W3020" s="7">
        <v>0</v>
      </c>
      <c r="X3020" s="2">
        <f t="shared" si="95"/>
        <v>1902.6399999999999</v>
      </c>
      <c r="Y3020" s="2">
        <v>0</v>
      </c>
      <c r="Z3020" s="2">
        <v>0</v>
      </c>
      <c r="AA3020"/>
      <c r="AB3020"/>
    </row>
    <row r="3021" spans="1:28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4">
        <v>1399</v>
      </c>
      <c r="Q3021" s="7">
        <v>1399</v>
      </c>
      <c r="R3021" s="16">
        <v>906.02</v>
      </c>
      <c r="S3021" s="12">
        <v>906.02</v>
      </c>
      <c r="T3021" s="7">
        <f t="shared" si="94"/>
        <v>5</v>
      </c>
      <c r="U3021" s="3">
        <v>0.05</v>
      </c>
      <c r="V3021" s="7">
        <v>45.3</v>
      </c>
      <c r="W3021" s="7">
        <v>0</v>
      </c>
      <c r="X3021" s="2">
        <f t="shared" si="95"/>
        <v>951.31999999999994</v>
      </c>
      <c r="Y3021" s="2">
        <v>0</v>
      </c>
      <c r="Z3021" s="2">
        <v>0</v>
      </c>
      <c r="AA3021"/>
      <c r="AB3021"/>
    </row>
    <row r="3022" spans="1:28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4">
        <v>1399</v>
      </c>
      <c r="Q3022" s="7">
        <v>1399</v>
      </c>
      <c r="R3022" s="16">
        <v>906.02</v>
      </c>
      <c r="S3022" s="12">
        <v>906.02</v>
      </c>
      <c r="T3022" s="7">
        <f t="shared" si="94"/>
        <v>5</v>
      </c>
      <c r="U3022" s="3">
        <v>0.05</v>
      </c>
      <c r="V3022" s="7">
        <v>45.3</v>
      </c>
      <c r="W3022" s="7">
        <v>0</v>
      </c>
      <c r="X3022" s="2">
        <f t="shared" si="95"/>
        <v>951.31999999999994</v>
      </c>
      <c r="Y3022" s="2">
        <v>0</v>
      </c>
      <c r="Z3022" s="2">
        <v>0</v>
      </c>
      <c r="AA3022"/>
      <c r="AB3022"/>
    </row>
    <row r="3023" spans="1:28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4">
        <v>1399</v>
      </c>
      <c r="Q3023" s="7">
        <v>2798</v>
      </c>
      <c r="R3023" s="16">
        <v>906.02</v>
      </c>
      <c r="S3023" s="12">
        <v>1812.04</v>
      </c>
      <c r="T3023" s="7">
        <f t="shared" si="94"/>
        <v>5</v>
      </c>
      <c r="U3023" s="3">
        <v>0.05</v>
      </c>
      <c r="V3023" s="7">
        <v>90.6</v>
      </c>
      <c r="W3023" s="7">
        <v>0</v>
      </c>
      <c r="X3023" s="2">
        <f t="shared" si="95"/>
        <v>1902.6399999999999</v>
      </c>
      <c r="Y3023" s="2">
        <v>0</v>
      </c>
      <c r="Z3023" s="2">
        <v>0</v>
      </c>
      <c r="AA3023"/>
      <c r="AB3023"/>
    </row>
    <row r="3024" spans="1:28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4">
        <v>1399</v>
      </c>
      <c r="Q3024" s="7">
        <v>1399</v>
      </c>
      <c r="R3024" s="16">
        <v>906.02</v>
      </c>
      <c r="S3024" s="12">
        <v>906.02</v>
      </c>
      <c r="T3024" s="7">
        <f t="shared" si="94"/>
        <v>5</v>
      </c>
      <c r="U3024" s="3">
        <v>0.05</v>
      </c>
      <c r="V3024" s="7">
        <v>45.3</v>
      </c>
      <c r="W3024" s="7">
        <v>0</v>
      </c>
      <c r="X3024" s="2">
        <f t="shared" si="95"/>
        <v>951.31999999999994</v>
      </c>
      <c r="Y3024" s="2">
        <v>0</v>
      </c>
      <c r="Z3024" s="2">
        <v>0</v>
      </c>
      <c r="AA3024"/>
      <c r="AB3024"/>
    </row>
    <row r="3025" spans="1:28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4">
        <v>1399</v>
      </c>
      <c r="Q3025" s="7">
        <v>1399</v>
      </c>
      <c r="R3025" s="16">
        <v>906.02</v>
      </c>
      <c r="S3025" s="12">
        <v>906.02</v>
      </c>
      <c r="T3025" s="7">
        <f t="shared" si="94"/>
        <v>5</v>
      </c>
      <c r="U3025" s="3">
        <v>0.05</v>
      </c>
      <c r="V3025" s="7">
        <v>45.3</v>
      </c>
      <c r="W3025" s="7">
        <v>0</v>
      </c>
      <c r="X3025" s="2">
        <f t="shared" si="95"/>
        <v>951.31999999999994</v>
      </c>
      <c r="Y3025" s="2">
        <v>0</v>
      </c>
      <c r="Z3025" s="2">
        <v>0</v>
      </c>
      <c r="AA3025"/>
      <c r="AB3025"/>
    </row>
    <row r="3026" spans="1:28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4">
        <v>1399</v>
      </c>
      <c r="Q3026" s="7">
        <v>1399</v>
      </c>
      <c r="R3026" s="16">
        <v>906.02</v>
      </c>
      <c r="S3026" s="12">
        <v>906.02</v>
      </c>
      <c r="T3026" s="7">
        <f t="shared" si="94"/>
        <v>5</v>
      </c>
      <c r="U3026" s="3">
        <v>0.05</v>
      </c>
      <c r="V3026" s="7">
        <v>45.3</v>
      </c>
      <c r="W3026" s="7">
        <v>0</v>
      </c>
      <c r="X3026" s="2">
        <f t="shared" si="95"/>
        <v>951.31999999999994</v>
      </c>
      <c r="Y3026" s="2">
        <v>0</v>
      </c>
      <c r="Z3026" s="2">
        <v>0</v>
      </c>
      <c r="AA3026"/>
      <c r="AB3026"/>
    </row>
    <row r="3027" spans="1:28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4">
        <v>1399</v>
      </c>
      <c r="Q3027" s="7">
        <v>2798</v>
      </c>
      <c r="R3027" s="16">
        <v>906.02</v>
      </c>
      <c r="S3027" s="12">
        <v>1812.04</v>
      </c>
      <c r="T3027" s="7">
        <f t="shared" si="94"/>
        <v>5</v>
      </c>
      <c r="U3027" s="3">
        <v>0.05</v>
      </c>
      <c r="V3027" s="7">
        <v>90.6</v>
      </c>
      <c r="W3027" s="7">
        <v>0</v>
      </c>
      <c r="X3027" s="2">
        <f t="shared" si="95"/>
        <v>1902.6399999999999</v>
      </c>
      <c r="Y3027" s="2">
        <v>0</v>
      </c>
      <c r="Z3027" s="2">
        <v>0</v>
      </c>
      <c r="AA3027"/>
      <c r="AB3027"/>
    </row>
    <row r="3028" spans="1:28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4">
        <v>1999</v>
      </c>
      <c r="Q3028" s="7">
        <v>1999</v>
      </c>
      <c r="R3028" s="16">
        <v>1213.68</v>
      </c>
      <c r="S3028" s="12">
        <v>1213.68</v>
      </c>
      <c r="T3028" s="7">
        <f t="shared" si="94"/>
        <v>12</v>
      </c>
      <c r="U3028" s="3">
        <v>0.12</v>
      </c>
      <c r="V3028" s="7">
        <v>145.63999999999999</v>
      </c>
      <c r="W3028" s="7">
        <v>0</v>
      </c>
      <c r="X3028" s="2">
        <f t="shared" si="95"/>
        <v>1359.3200000000002</v>
      </c>
      <c r="Y3028" s="2">
        <v>0</v>
      </c>
      <c r="Z3028" s="2">
        <v>0</v>
      </c>
      <c r="AA3028"/>
      <c r="AB3028"/>
    </row>
    <row r="3029" spans="1:28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4">
        <v>1399</v>
      </c>
      <c r="Q3029" s="7">
        <v>1399</v>
      </c>
      <c r="R3029" s="16">
        <v>906.02</v>
      </c>
      <c r="S3029" s="12">
        <v>906.02</v>
      </c>
      <c r="T3029" s="7">
        <f t="shared" si="94"/>
        <v>5</v>
      </c>
      <c r="U3029" s="3">
        <v>0.05</v>
      </c>
      <c r="V3029" s="7">
        <v>45.3</v>
      </c>
      <c r="W3029" s="7">
        <v>0</v>
      </c>
      <c r="X3029" s="2">
        <f t="shared" si="95"/>
        <v>951.31999999999994</v>
      </c>
      <c r="Y3029" s="2">
        <v>0</v>
      </c>
      <c r="Z3029" s="2">
        <v>0</v>
      </c>
      <c r="AA3029"/>
      <c r="AB3029"/>
    </row>
    <row r="3030" spans="1:28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4">
        <v>1499</v>
      </c>
      <c r="Q3030" s="7">
        <v>2998</v>
      </c>
      <c r="R3030" s="16">
        <v>970.78</v>
      </c>
      <c r="S3030" s="12">
        <v>1941.56</v>
      </c>
      <c r="T3030" s="7">
        <f t="shared" si="94"/>
        <v>5</v>
      </c>
      <c r="U3030" s="3">
        <v>0.05</v>
      </c>
      <c r="V3030" s="7">
        <v>97.08</v>
      </c>
      <c r="W3030" s="7">
        <v>0</v>
      </c>
      <c r="X3030" s="2">
        <f t="shared" si="95"/>
        <v>2038.6399999999999</v>
      </c>
      <c r="Y3030" s="2">
        <v>0</v>
      </c>
      <c r="Z3030" s="2">
        <v>0</v>
      </c>
      <c r="AA3030"/>
      <c r="AB3030"/>
    </row>
    <row r="3031" spans="1:28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4">
        <v>2099</v>
      </c>
      <c r="Q3031" s="7">
        <v>2099</v>
      </c>
      <c r="R3031" s="16">
        <v>1274.3900000000001</v>
      </c>
      <c r="S3031" s="12">
        <v>1274.3900000000001</v>
      </c>
      <c r="T3031" s="7">
        <f t="shared" si="94"/>
        <v>12</v>
      </c>
      <c r="U3031" s="3">
        <v>0.12</v>
      </c>
      <c r="V3031" s="7">
        <v>152.93</v>
      </c>
      <c r="W3031" s="7">
        <v>0</v>
      </c>
      <c r="X3031" s="2">
        <f t="shared" si="95"/>
        <v>1427.3200000000002</v>
      </c>
      <c r="Y3031" s="2">
        <v>0</v>
      </c>
      <c r="Z3031" s="2">
        <v>0</v>
      </c>
      <c r="AA3031"/>
      <c r="AB3031"/>
    </row>
    <row r="3032" spans="1:28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4">
        <v>3099</v>
      </c>
      <c r="Q3032" s="7">
        <v>3099</v>
      </c>
      <c r="R3032" s="16">
        <v>1881.54</v>
      </c>
      <c r="S3032" s="12">
        <v>1881.54</v>
      </c>
      <c r="T3032" s="7">
        <f t="shared" si="94"/>
        <v>12</v>
      </c>
      <c r="U3032" s="3">
        <v>0.12</v>
      </c>
      <c r="V3032" s="7">
        <v>225.78</v>
      </c>
      <c r="W3032" s="7">
        <v>0</v>
      </c>
      <c r="X3032" s="2">
        <f t="shared" si="95"/>
        <v>2107.3200000000002</v>
      </c>
      <c r="Y3032" s="2">
        <v>0</v>
      </c>
      <c r="Z3032" s="2">
        <v>0</v>
      </c>
      <c r="AA3032"/>
      <c r="AB3032"/>
    </row>
    <row r="3033" spans="1:28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4">
        <v>3099</v>
      </c>
      <c r="Q3033" s="7">
        <v>6198</v>
      </c>
      <c r="R3033" s="16">
        <v>1881.54</v>
      </c>
      <c r="S3033" s="12">
        <v>3763.08</v>
      </c>
      <c r="T3033" s="7">
        <f t="shared" si="94"/>
        <v>12</v>
      </c>
      <c r="U3033" s="3">
        <v>0.12</v>
      </c>
      <c r="V3033" s="7">
        <v>451.56</v>
      </c>
      <c r="W3033" s="7">
        <v>0</v>
      </c>
      <c r="X3033" s="2">
        <f t="shared" si="95"/>
        <v>4214.6400000000003</v>
      </c>
      <c r="Y3033" s="2">
        <v>0</v>
      </c>
      <c r="Z3033" s="2">
        <v>0</v>
      </c>
      <c r="AA3033"/>
      <c r="AB3033"/>
    </row>
    <row r="3034" spans="1:28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4">
        <v>6999</v>
      </c>
      <c r="Q3034" s="7">
        <v>6999</v>
      </c>
      <c r="R3034" s="16">
        <v>4249.3900000000003</v>
      </c>
      <c r="S3034" s="12">
        <v>4249.3900000000003</v>
      </c>
      <c r="T3034" s="7">
        <f t="shared" si="94"/>
        <v>12</v>
      </c>
      <c r="U3034" s="3">
        <v>0.12</v>
      </c>
      <c r="V3034" s="7">
        <v>509.93</v>
      </c>
      <c r="W3034" s="7">
        <v>0</v>
      </c>
      <c r="X3034" s="2">
        <f t="shared" si="95"/>
        <v>4759.3200000000006</v>
      </c>
      <c r="Y3034" s="2">
        <v>0</v>
      </c>
      <c r="Z3034" s="2">
        <v>0</v>
      </c>
      <c r="AA3034"/>
      <c r="AB3034"/>
    </row>
    <row r="3035" spans="1:28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4">
        <v>6999</v>
      </c>
      <c r="Q3035" s="7">
        <v>13998</v>
      </c>
      <c r="R3035" s="16">
        <v>4249.3900000000003</v>
      </c>
      <c r="S3035" s="12">
        <v>8498.7800000000007</v>
      </c>
      <c r="T3035" s="7">
        <f t="shared" si="94"/>
        <v>12</v>
      </c>
      <c r="U3035" s="3">
        <v>0.12</v>
      </c>
      <c r="V3035" s="7">
        <v>1019.86</v>
      </c>
      <c r="W3035" s="7">
        <v>0</v>
      </c>
      <c r="X3035" s="2">
        <f t="shared" si="95"/>
        <v>9518.6400000000012</v>
      </c>
      <c r="Y3035" s="2">
        <v>0</v>
      </c>
      <c r="Z3035" s="2">
        <v>0</v>
      </c>
      <c r="AA3035"/>
      <c r="AB3035"/>
    </row>
    <row r="3036" spans="1:28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4">
        <v>6999</v>
      </c>
      <c r="Q3036" s="7">
        <v>13998</v>
      </c>
      <c r="R3036" s="16">
        <v>4249.3900000000003</v>
      </c>
      <c r="S3036" s="12">
        <v>8498.7800000000007</v>
      </c>
      <c r="T3036" s="7">
        <f t="shared" si="94"/>
        <v>12</v>
      </c>
      <c r="U3036" s="3">
        <v>0.12</v>
      </c>
      <c r="V3036" s="7">
        <v>1019.86</v>
      </c>
      <c r="W3036" s="7">
        <v>0</v>
      </c>
      <c r="X3036" s="2">
        <f t="shared" si="95"/>
        <v>9518.6400000000012</v>
      </c>
      <c r="Y3036" s="2">
        <v>0</v>
      </c>
      <c r="Z3036" s="2">
        <v>0</v>
      </c>
      <c r="AA3036"/>
      <c r="AB3036"/>
    </row>
    <row r="3037" spans="1:28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4">
        <v>6999</v>
      </c>
      <c r="Q3037" s="7">
        <v>13998</v>
      </c>
      <c r="R3037" s="16">
        <v>4249.3900000000003</v>
      </c>
      <c r="S3037" s="12">
        <v>8498.7800000000007</v>
      </c>
      <c r="T3037" s="7">
        <f t="shared" si="94"/>
        <v>12</v>
      </c>
      <c r="U3037" s="3">
        <v>0.12</v>
      </c>
      <c r="V3037" s="7">
        <v>1019.86</v>
      </c>
      <c r="W3037" s="7">
        <v>0</v>
      </c>
      <c r="X3037" s="2">
        <f t="shared" si="95"/>
        <v>9518.6400000000012</v>
      </c>
      <c r="Y3037" s="2">
        <v>0</v>
      </c>
      <c r="Z3037" s="2">
        <v>0</v>
      </c>
      <c r="AA3037"/>
      <c r="AB3037"/>
    </row>
    <row r="3038" spans="1:28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4">
        <v>6999</v>
      </c>
      <c r="Q3038" s="7">
        <v>13998</v>
      </c>
      <c r="R3038" s="16">
        <v>4249.3900000000003</v>
      </c>
      <c r="S3038" s="12">
        <v>8498.7800000000007</v>
      </c>
      <c r="T3038" s="7">
        <f t="shared" si="94"/>
        <v>12</v>
      </c>
      <c r="U3038" s="3">
        <v>0.12</v>
      </c>
      <c r="V3038" s="7">
        <v>1019.86</v>
      </c>
      <c r="W3038" s="7">
        <v>0</v>
      </c>
      <c r="X3038" s="2">
        <f t="shared" si="95"/>
        <v>9518.6400000000012</v>
      </c>
      <c r="Y3038" s="2">
        <v>0</v>
      </c>
      <c r="Z3038" s="2">
        <v>0</v>
      </c>
      <c r="AA3038"/>
      <c r="AB3038"/>
    </row>
    <row r="3039" spans="1:28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4">
        <v>1499</v>
      </c>
      <c r="Q3039" s="7">
        <v>2998</v>
      </c>
      <c r="R3039" s="16">
        <v>970.78</v>
      </c>
      <c r="S3039" s="12">
        <v>1941.56</v>
      </c>
      <c r="T3039" s="7">
        <f t="shared" si="94"/>
        <v>5</v>
      </c>
      <c r="U3039" s="3">
        <v>0.05</v>
      </c>
      <c r="V3039" s="7">
        <v>97.08</v>
      </c>
      <c r="W3039" s="7">
        <v>0</v>
      </c>
      <c r="X3039" s="2">
        <f t="shared" si="95"/>
        <v>2038.6399999999999</v>
      </c>
      <c r="Y3039" s="2">
        <v>0</v>
      </c>
      <c r="Z3039" s="2">
        <v>0</v>
      </c>
      <c r="AA3039"/>
      <c r="AB3039"/>
    </row>
    <row r="3040" spans="1:28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4">
        <v>1499</v>
      </c>
      <c r="Q3040" s="7">
        <v>1499</v>
      </c>
      <c r="R3040" s="16">
        <v>970.78</v>
      </c>
      <c r="S3040" s="12">
        <v>970.78</v>
      </c>
      <c r="T3040" s="7">
        <f t="shared" si="94"/>
        <v>5</v>
      </c>
      <c r="U3040" s="3">
        <v>0.05</v>
      </c>
      <c r="V3040" s="7">
        <v>48.54</v>
      </c>
      <c r="W3040" s="7">
        <v>0</v>
      </c>
      <c r="X3040" s="2">
        <f t="shared" si="95"/>
        <v>1019.3199999999999</v>
      </c>
      <c r="Y3040" s="2">
        <v>0</v>
      </c>
      <c r="Z3040" s="2">
        <v>0</v>
      </c>
      <c r="AA3040"/>
      <c r="AB3040"/>
    </row>
    <row r="3041" spans="1:28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4">
        <v>2099</v>
      </c>
      <c r="Q3041" s="7">
        <v>2099</v>
      </c>
      <c r="R3041" s="16">
        <v>1274.3900000000001</v>
      </c>
      <c r="S3041" s="12">
        <v>1274.3900000000001</v>
      </c>
      <c r="T3041" s="7">
        <f t="shared" si="94"/>
        <v>12</v>
      </c>
      <c r="U3041" s="3">
        <v>0.12</v>
      </c>
      <c r="V3041" s="7">
        <v>152.93</v>
      </c>
      <c r="W3041" s="7">
        <v>0</v>
      </c>
      <c r="X3041" s="2">
        <f t="shared" si="95"/>
        <v>1427.3200000000002</v>
      </c>
      <c r="Y3041" s="2">
        <v>0</v>
      </c>
      <c r="Z3041" s="2">
        <v>0</v>
      </c>
      <c r="AA3041"/>
      <c r="AB3041"/>
    </row>
    <row r="3042" spans="1:28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4">
        <v>1499</v>
      </c>
      <c r="Q3042" s="7">
        <v>2998</v>
      </c>
      <c r="R3042" s="16">
        <v>970.78</v>
      </c>
      <c r="S3042" s="12">
        <v>1941.56</v>
      </c>
      <c r="T3042" s="7">
        <f t="shared" si="94"/>
        <v>5</v>
      </c>
      <c r="U3042" s="3">
        <v>0.05</v>
      </c>
      <c r="V3042" s="7">
        <v>97.08</v>
      </c>
      <c r="W3042" s="7">
        <v>0</v>
      </c>
      <c r="X3042" s="2">
        <f t="shared" si="95"/>
        <v>2038.6399999999999</v>
      </c>
      <c r="Y3042" s="2">
        <v>0</v>
      </c>
      <c r="Z3042" s="2">
        <v>0</v>
      </c>
      <c r="AA3042"/>
      <c r="AB3042"/>
    </row>
    <row r="3043" spans="1:28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4">
        <v>2699</v>
      </c>
      <c r="Q3043" s="7">
        <v>5398</v>
      </c>
      <c r="R3043" s="16">
        <v>1638.68</v>
      </c>
      <c r="S3043" s="12">
        <v>3277.36</v>
      </c>
      <c r="T3043" s="7">
        <f t="shared" si="94"/>
        <v>12</v>
      </c>
      <c r="U3043" s="3">
        <v>0.12</v>
      </c>
      <c r="V3043" s="7">
        <v>393.28</v>
      </c>
      <c r="W3043" s="7">
        <v>0</v>
      </c>
      <c r="X3043" s="2">
        <f t="shared" si="95"/>
        <v>3670.6400000000003</v>
      </c>
      <c r="Y3043" s="2">
        <v>0</v>
      </c>
      <c r="Z3043" s="2">
        <v>0</v>
      </c>
      <c r="AA3043"/>
      <c r="AB3043"/>
    </row>
    <row r="3044" spans="1:28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4">
        <v>1499</v>
      </c>
      <c r="Q3044" s="7">
        <v>1499</v>
      </c>
      <c r="R3044" s="16">
        <v>970.78</v>
      </c>
      <c r="S3044" s="12">
        <v>970.78</v>
      </c>
      <c r="T3044" s="7">
        <f t="shared" si="94"/>
        <v>5</v>
      </c>
      <c r="U3044" s="3">
        <v>0.05</v>
      </c>
      <c r="V3044" s="7">
        <v>48.54</v>
      </c>
      <c r="W3044" s="7">
        <v>0</v>
      </c>
      <c r="X3044" s="2">
        <f t="shared" si="95"/>
        <v>1019.3199999999999</v>
      </c>
      <c r="Y3044" s="2">
        <v>0</v>
      </c>
      <c r="Z3044" s="2">
        <v>0</v>
      </c>
      <c r="AA3044"/>
      <c r="AB3044"/>
    </row>
    <row r="3045" spans="1:28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4">
        <v>1499</v>
      </c>
      <c r="Q3045" s="7">
        <v>2998</v>
      </c>
      <c r="R3045" s="16">
        <v>970.78</v>
      </c>
      <c r="S3045" s="12">
        <v>1941.56</v>
      </c>
      <c r="T3045" s="7">
        <f t="shared" si="94"/>
        <v>5</v>
      </c>
      <c r="U3045" s="3">
        <v>0.05</v>
      </c>
      <c r="V3045" s="7">
        <v>97.08</v>
      </c>
      <c r="W3045" s="7">
        <v>0</v>
      </c>
      <c r="X3045" s="2">
        <f t="shared" si="95"/>
        <v>2038.6399999999999</v>
      </c>
      <c r="Y3045" s="2">
        <v>0</v>
      </c>
      <c r="Z3045" s="2">
        <v>0</v>
      </c>
      <c r="AA3045"/>
      <c r="AB3045"/>
    </row>
    <row r="3046" spans="1:28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4">
        <v>1499</v>
      </c>
      <c r="Q3046" s="7">
        <v>2998</v>
      </c>
      <c r="R3046" s="16">
        <v>970.78</v>
      </c>
      <c r="S3046" s="12">
        <v>1941.56</v>
      </c>
      <c r="T3046" s="7">
        <f t="shared" si="94"/>
        <v>5</v>
      </c>
      <c r="U3046" s="3">
        <v>0.05</v>
      </c>
      <c r="V3046" s="7">
        <v>97.08</v>
      </c>
      <c r="W3046" s="7">
        <v>0</v>
      </c>
      <c r="X3046" s="2">
        <f t="shared" si="95"/>
        <v>2038.6399999999999</v>
      </c>
      <c r="Y3046" s="2">
        <v>0</v>
      </c>
      <c r="Z3046" s="2">
        <v>0</v>
      </c>
      <c r="AA3046"/>
      <c r="AB3046"/>
    </row>
    <row r="3047" spans="1:28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4">
        <v>1499</v>
      </c>
      <c r="Q3047" s="7">
        <v>2998</v>
      </c>
      <c r="R3047" s="16">
        <v>970.78</v>
      </c>
      <c r="S3047" s="12">
        <v>1941.56</v>
      </c>
      <c r="T3047" s="7">
        <f t="shared" si="94"/>
        <v>5</v>
      </c>
      <c r="U3047" s="3">
        <v>0.05</v>
      </c>
      <c r="V3047" s="7">
        <v>97.08</v>
      </c>
      <c r="W3047" s="7">
        <v>0</v>
      </c>
      <c r="X3047" s="2">
        <f t="shared" si="95"/>
        <v>2038.6399999999999</v>
      </c>
      <c r="Y3047" s="2">
        <v>0</v>
      </c>
      <c r="Z3047" s="2">
        <v>0</v>
      </c>
      <c r="AA3047"/>
      <c r="AB3047"/>
    </row>
    <row r="3048" spans="1:28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4">
        <v>1499</v>
      </c>
      <c r="Q3048" s="7">
        <v>1499</v>
      </c>
      <c r="R3048" s="16">
        <v>970.78</v>
      </c>
      <c r="S3048" s="12">
        <v>970.78</v>
      </c>
      <c r="T3048" s="7">
        <f t="shared" si="94"/>
        <v>5</v>
      </c>
      <c r="U3048" s="3">
        <v>0.05</v>
      </c>
      <c r="V3048" s="7">
        <v>48.54</v>
      </c>
      <c r="W3048" s="7">
        <v>0</v>
      </c>
      <c r="X3048" s="2">
        <f t="shared" si="95"/>
        <v>1019.3199999999999</v>
      </c>
      <c r="Y3048" s="2">
        <v>0</v>
      </c>
      <c r="Z3048" s="2">
        <v>0</v>
      </c>
      <c r="AA3048"/>
      <c r="AB3048"/>
    </row>
    <row r="3049" spans="1:28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4">
        <v>1499</v>
      </c>
      <c r="Q3049" s="7">
        <v>2998</v>
      </c>
      <c r="R3049" s="16">
        <v>970.78</v>
      </c>
      <c r="S3049" s="12">
        <v>1941.56</v>
      </c>
      <c r="T3049" s="7">
        <f t="shared" si="94"/>
        <v>5</v>
      </c>
      <c r="U3049" s="3">
        <v>0.05</v>
      </c>
      <c r="V3049" s="7">
        <v>97.08</v>
      </c>
      <c r="W3049" s="7">
        <v>0</v>
      </c>
      <c r="X3049" s="2">
        <f t="shared" si="95"/>
        <v>2038.6399999999999</v>
      </c>
      <c r="Y3049" s="2">
        <v>0</v>
      </c>
      <c r="Z3049" s="2">
        <v>0</v>
      </c>
      <c r="AA3049"/>
      <c r="AB3049"/>
    </row>
    <row r="3050" spans="1:28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4">
        <v>1499</v>
      </c>
      <c r="Q3050" s="7">
        <v>1499</v>
      </c>
      <c r="R3050" s="16">
        <v>970.78</v>
      </c>
      <c r="S3050" s="12">
        <v>970.78</v>
      </c>
      <c r="T3050" s="7">
        <f t="shared" si="94"/>
        <v>5</v>
      </c>
      <c r="U3050" s="3">
        <v>0.05</v>
      </c>
      <c r="V3050" s="7">
        <v>48.54</v>
      </c>
      <c r="W3050" s="7">
        <v>0</v>
      </c>
      <c r="X3050" s="2">
        <f t="shared" si="95"/>
        <v>1019.3199999999999</v>
      </c>
      <c r="Y3050" s="2">
        <v>0</v>
      </c>
      <c r="Z3050" s="2">
        <v>0</v>
      </c>
      <c r="AA3050"/>
      <c r="AB3050"/>
    </row>
    <row r="3051" spans="1:28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4">
        <v>2099</v>
      </c>
      <c r="Q3051" s="7">
        <v>2099</v>
      </c>
      <c r="R3051" s="16">
        <v>1274.3900000000001</v>
      </c>
      <c r="S3051" s="12">
        <v>1274.3900000000001</v>
      </c>
      <c r="T3051" s="7">
        <f t="shared" si="94"/>
        <v>12</v>
      </c>
      <c r="U3051" s="3">
        <v>0.12</v>
      </c>
      <c r="V3051" s="7">
        <v>152.93</v>
      </c>
      <c r="W3051" s="7">
        <v>0</v>
      </c>
      <c r="X3051" s="2">
        <f t="shared" si="95"/>
        <v>1427.3200000000002</v>
      </c>
      <c r="Y3051" s="2">
        <v>0</v>
      </c>
      <c r="Z3051" s="2">
        <v>0</v>
      </c>
      <c r="AA3051"/>
      <c r="AB3051"/>
    </row>
    <row r="3052" spans="1:28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4">
        <v>2099</v>
      </c>
      <c r="Q3052" s="7">
        <v>2099</v>
      </c>
      <c r="R3052" s="16">
        <v>1274.3900000000001</v>
      </c>
      <c r="S3052" s="12">
        <v>1274.3900000000001</v>
      </c>
      <c r="T3052" s="7">
        <f t="shared" si="94"/>
        <v>12</v>
      </c>
      <c r="U3052" s="3">
        <v>0.12</v>
      </c>
      <c r="V3052" s="7">
        <v>152.93</v>
      </c>
      <c r="W3052" s="7">
        <v>0</v>
      </c>
      <c r="X3052" s="2">
        <f t="shared" si="95"/>
        <v>1427.3200000000002</v>
      </c>
      <c r="Y3052" s="2">
        <v>0</v>
      </c>
      <c r="Z3052" s="2">
        <v>0</v>
      </c>
      <c r="AA3052"/>
      <c r="AB3052"/>
    </row>
    <row r="3053" spans="1:28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4">
        <v>2099</v>
      </c>
      <c r="Q3053" s="7">
        <v>2099</v>
      </c>
      <c r="R3053" s="16">
        <v>1274.3900000000001</v>
      </c>
      <c r="S3053" s="12">
        <v>1274.3900000000001</v>
      </c>
      <c r="T3053" s="7">
        <f t="shared" si="94"/>
        <v>12</v>
      </c>
      <c r="U3053" s="3">
        <v>0.12</v>
      </c>
      <c r="V3053" s="7">
        <v>152.93</v>
      </c>
      <c r="W3053" s="7">
        <v>0</v>
      </c>
      <c r="X3053" s="2">
        <f t="shared" si="95"/>
        <v>1427.3200000000002</v>
      </c>
      <c r="Y3053" s="2">
        <v>0</v>
      </c>
      <c r="Z3053" s="2">
        <v>0</v>
      </c>
      <c r="AA3053"/>
      <c r="AB3053"/>
    </row>
    <row r="3054" spans="1:28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4">
        <v>2099</v>
      </c>
      <c r="Q3054" s="7">
        <v>2099</v>
      </c>
      <c r="R3054" s="16">
        <v>1274.3900000000001</v>
      </c>
      <c r="S3054" s="12">
        <v>1274.3900000000001</v>
      </c>
      <c r="T3054" s="7">
        <f t="shared" si="94"/>
        <v>12</v>
      </c>
      <c r="U3054" s="3">
        <v>0.12</v>
      </c>
      <c r="V3054" s="7">
        <v>152.93</v>
      </c>
      <c r="W3054" s="7">
        <v>0</v>
      </c>
      <c r="X3054" s="2">
        <f t="shared" si="95"/>
        <v>1427.3200000000002</v>
      </c>
      <c r="Y3054" s="2">
        <v>0</v>
      </c>
      <c r="Z3054" s="2">
        <v>0</v>
      </c>
      <c r="AA3054"/>
      <c r="AB3054"/>
    </row>
    <row r="3055" spans="1:28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4">
        <v>1499</v>
      </c>
      <c r="Q3055" s="7">
        <v>2998</v>
      </c>
      <c r="R3055" s="16">
        <v>970.78</v>
      </c>
      <c r="S3055" s="12">
        <v>1941.56</v>
      </c>
      <c r="T3055" s="7">
        <f t="shared" si="94"/>
        <v>5</v>
      </c>
      <c r="U3055" s="3">
        <v>0.05</v>
      </c>
      <c r="V3055" s="7">
        <v>97.08</v>
      </c>
      <c r="W3055" s="7">
        <v>0</v>
      </c>
      <c r="X3055" s="2">
        <f t="shared" si="95"/>
        <v>2038.6399999999999</v>
      </c>
      <c r="Y3055" s="2">
        <v>0</v>
      </c>
      <c r="Z3055" s="2">
        <v>0</v>
      </c>
      <c r="AA3055"/>
      <c r="AB3055"/>
    </row>
    <row r="3056" spans="1:28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4">
        <v>2299</v>
      </c>
      <c r="Q3056" s="7">
        <v>2299</v>
      </c>
      <c r="R3056" s="16">
        <v>1395.82</v>
      </c>
      <c r="S3056" s="12">
        <v>1395.82</v>
      </c>
      <c r="T3056" s="7">
        <f t="shared" si="94"/>
        <v>12</v>
      </c>
      <c r="U3056" s="3">
        <v>0.12</v>
      </c>
      <c r="V3056" s="7">
        <v>167.5</v>
      </c>
      <c r="W3056" s="7">
        <v>0</v>
      </c>
      <c r="X3056" s="2">
        <f t="shared" si="95"/>
        <v>1563.32</v>
      </c>
      <c r="Y3056" s="2">
        <v>0</v>
      </c>
      <c r="Z3056" s="2">
        <v>0</v>
      </c>
      <c r="AA3056"/>
      <c r="AB3056"/>
    </row>
    <row r="3057" spans="1:28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4">
        <v>2099</v>
      </c>
      <c r="Q3057" s="7">
        <v>4198</v>
      </c>
      <c r="R3057" s="16">
        <v>1274.3900000000001</v>
      </c>
      <c r="S3057" s="12">
        <v>2548.7800000000002</v>
      </c>
      <c r="T3057" s="7">
        <f t="shared" si="94"/>
        <v>12</v>
      </c>
      <c r="U3057" s="3">
        <v>0.12</v>
      </c>
      <c r="V3057" s="7">
        <v>305.86</v>
      </c>
      <c r="W3057" s="7">
        <v>0</v>
      </c>
      <c r="X3057" s="2">
        <f t="shared" si="95"/>
        <v>2854.6400000000003</v>
      </c>
      <c r="Y3057" s="2">
        <v>0</v>
      </c>
      <c r="Z3057" s="2">
        <v>0</v>
      </c>
      <c r="AA3057"/>
      <c r="AB3057"/>
    </row>
    <row r="3058" spans="1:28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4">
        <v>2099</v>
      </c>
      <c r="Q3058" s="7">
        <v>4198</v>
      </c>
      <c r="R3058" s="16">
        <v>1274.3900000000001</v>
      </c>
      <c r="S3058" s="12">
        <v>2548.7800000000002</v>
      </c>
      <c r="T3058" s="7">
        <f t="shared" si="94"/>
        <v>12</v>
      </c>
      <c r="U3058" s="3">
        <v>0.12</v>
      </c>
      <c r="V3058" s="7">
        <v>305.86</v>
      </c>
      <c r="W3058" s="7">
        <v>0</v>
      </c>
      <c r="X3058" s="2">
        <f t="shared" si="95"/>
        <v>2854.6400000000003</v>
      </c>
      <c r="Y3058" s="2">
        <v>0</v>
      </c>
      <c r="Z3058" s="2">
        <v>0</v>
      </c>
      <c r="AA3058"/>
      <c r="AB3058"/>
    </row>
    <row r="3059" spans="1:28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4">
        <v>2099</v>
      </c>
      <c r="Q3059" s="7">
        <v>2099</v>
      </c>
      <c r="R3059" s="16">
        <v>1274.3900000000001</v>
      </c>
      <c r="S3059" s="12">
        <v>1274.3900000000001</v>
      </c>
      <c r="T3059" s="7">
        <f t="shared" si="94"/>
        <v>12</v>
      </c>
      <c r="U3059" s="3">
        <v>0.12</v>
      </c>
      <c r="V3059" s="7">
        <v>152.93</v>
      </c>
      <c r="W3059" s="7">
        <v>0</v>
      </c>
      <c r="X3059" s="2">
        <f t="shared" si="95"/>
        <v>1427.3200000000002</v>
      </c>
      <c r="Y3059" s="2">
        <v>0</v>
      </c>
      <c r="Z3059" s="2">
        <v>0</v>
      </c>
      <c r="AA3059"/>
      <c r="AB3059"/>
    </row>
    <row r="3060" spans="1:28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4">
        <v>2099</v>
      </c>
      <c r="Q3060" s="7">
        <v>4198</v>
      </c>
      <c r="R3060" s="16">
        <v>1274.3900000000001</v>
      </c>
      <c r="S3060" s="12">
        <v>2548.7800000000002</v>
      </c>
      <c r="T3060" s="7">
        <f t="shared" si="94"/>
        <v>12</v>
      </c>
      <c r="U3060" s="3">
        <v>0.12</v>
      </c>
      <c r="V3060" s="7">
        <v>305.86</v>
      </c>
      <c r="W3060" s="7">
        <v>0</v>
      </c>
      <c r="X3060" s="2">
        <f t="shared" si="95"/>
        <v>2854.6400000000003</v>
      </c>
      <c r="Y3060" s="2">
        <v>0</v>
      </c>
      <c r="Z3060" s="2">
        <v>0</v>
      </c>
      <c r="AA3060"/>
      <c r="AB3060"/>
    </row>
    <row r="3061" spans="1:28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4">
        <v>2099</v>
      </c>
      <c r="Q3061" s="7">
        <v>4198</v>
      </c>
      <c r="R3061" s="16">
        <v>1274.3900000000001</v>
      </c>
      <c r="S3061" s="12">
        <v>2548.7800000000002</v>
      </c>
      <c r="T3061" s="7">
        <f t="shared" si="94"/>
        <v>12</v>
      </c>
      <c r="U3061" s="3">
        <v>0.12</v>
      </c>
      <c r="V3061" s="7">
        <v>305.86</v>
      </c>
      <c r="W3061" s="7">
        <v>0</v>
      </c>
      <c r="X3061" s="2">
        <f t="shared" si="95"/>
        <v>2854.6400000000003</v>
      </c>
      <c r="Y3061" s="2">
        <v>0</v>
      </c>
      <c r="Z3061" s="2">
        <v>0</v>
      </c>
      <c r="AA3061"/>
      <c r="AB3061"/>
    </row>
    <row r="3062" spans="1:28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4">
        <v>2299</v>
      </c>
      <c r="Q3062" s="7">
        <v>2299</v>
      </c>
      <c r="R3062" s="16">
        <v>1395.82</v>
      </c>
      <c r="S3062" s="12">
        <v>1395.82</v>
      </c>
      <c r="T3062" s="7">
        <f t="shared" si="94"/>
        <v>12</v>
      </c>
      <c r="U3062" s="3">
        <v>0.12</v>
      </c>
      <c r="V3062" s="7">
        <v>167.5</v>
      </c>
      <c r="W3062" s="7">
        <v>0</v>
      </c>
      <c r="X3062" s="2">
        <f t="shared" si="95"/>
        <v>1563.32</v>
      </c>
      <c r="Y3062" s="2">
        <v>0</v>
      </c>
      <c r="Z3062" s="2">
        <v>0</v>
      </c>
      <c r="AA3062"/>
      <c r="AB3062"/>
    </row>
    <row r="3063" spans="1:28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4">
        <v>2299</v>
      </c>
      <c r="Q3063" s="7">
        <v>2299</v>
      </c>
      <c r="R3063" s="16">
        <v>1395.82</v>
      </c>
      <c r="S3063" s="12">
        <v>1395.82</v>
      </c>
      <c r="T3063" s="7">
        <f t="shared" si="94"/>
        <v>12</v>
      </c>
      <c r="U3063" s="3">
        <v>0.12</v>
      </c>
      <c r="V3063" s="7">
        <v>167.5</v>
      </c>
      <c r="W3063" s="7">
        <v>0</v>
      </c>
      <c r="X3063" s="2">
        <f t="shared" si="95"/>
        <v>1563.32</v>
      </c>
      <c r="Y3063" s="2">
        <v>0</v>
      </c>
      <c r="Z3063" s="2">
        <v>0</v>
      </c>
      <c r="AA3063"/>
      <c r="AB3063"/>
    </row>
    <row r="3064" spans="1:28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4">
        <v>2299</v>
      </c>
      <c r="Q3064" s="7">
        <v>4598</v>
      </c>
      <c r="R3064" s="16">
        <v>1395.82</v>
      </c>
      <c r="S3064" s="12">
        <v>2791.64</v>
      </c>
      <c r="T3064" s="7">
        <f t="shared" si="94"/>
        <v>12</v>
      </c>
      <c r="U3064" s="3">
        <v>0.12</v>
      </c>
      <c r="V3064" s="7">
        <v>335</v>
      </c>
      <c r="W3064" s="7">
        <v>0</v>
      </c>
      <c r="X3064" s="2">
        <f t="shared" si="95"/>
        <v>3126.64</v>
      </c>
      <c r="Y3064" s="2">
        <v>0</v>
      </c>
      <c r="Z3064" s="2">
        <v>0</v>
      </c>
      <c r="AA3064"/>
      <c r="AB3064"/>
    </row>
    <row r="3065" spans="1:28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4">
        <v>2299</v>
      </c>
      <c r="Q3065" s="7">
        <v>4598</v>
      </c>
      <c r="R3065" s="16">
        <v>1395.82</v>
      </c>
      <c r="S3065" s="12">
        <v>2791.64</v>
      </c>
      <c r="T3065" s="7">
        <f t="shared" si="94"/>
        <v>12</v>
      </c>
      <c r="U3065" s="3">
        <v>0.12</v>
      </c>
      <c r="V3065" s="7">
        <v>335</v>
      </c>
      <c r="W3065" s="7">
        <v>0</v>
      </c>
      <c r="X3065" s="2">
        <f t="shared" si="95"/>
        <v>3126.64</v>
      </c>
      <c r="Y3065" s="2">
        <v>0</v>
      </c>
      <c r="Z3065" s="2">
        <v>0</v>
      </c>
      <c r="AA3065"/>
      <c r="AB3065"/>
    </row>
    <row r="3066" spans="1:28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4">
        <v>2499</v>
      </c>
      <c r="Q3066" s="7">
        <v>2499</v>
      </c>
      <c r="R3066" s="16">
        <v>1517.25</v>
      </c>
      <c r="S3066" s="12">
        <v>1517.25</v>
      </c>
      <c r="T3066" s="7">
        <f t="shared" si="94"/>
        <v>12</v>
      </c>
      <c r="U3066" s="3">
        <v>0.12</v>
      </c>
      <c r="V3066" s="7">
        <v>182.07</v>
      </c>
      <c r="W3066" s="7">
        <v>0</v>
      </c>
      <c r="X3066" s="2">
        <f t="shared" si="95"/>
        <v>1699.32</v>
      </c>
      <c r="Y3066" s="2">
        <v>0</v>
      </c>
      <c r="Z3066" s="2">
        <v>0</v>
      </c>
      <c r="AA3066"/>
      <c r="AB3066"/>
    </row>
    <row r="3067" spans="1:28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4">
        <v>1999</v>
      </c>
      <c r="Q3067" s="7">
        <v>3998</v>
      </c>
      <c r="R3067" s="16">
        <v>1213.68</v>
      </c>
      <c r="S3067" s="12">
        <v>2427.36</v>
      </c>
      <c r="T3067" s="7">
        <f t="shared" si="94"/>
        <v>12</v>
      </c>
      <c r="U3067" s="3">
        <v>0.12</v>
      </c>
      <c r="V3067" s="7">
        <v>291.27999999999997</v>
      </c>
      <c r="W3067" s="7">
        <v>0</v>
      </c>
      <c r="X3067" s="2">
        <f t="shared" si="95"/>
        <v>2718.6400000000003</v>
      </c>
      <c r="Y3067" s="2">
        <v>0</v>
      </c>
      <c r="Z3067" s="2">
        <v>0</v>
      </c>
      <c r="AA3067"/>
      <c r="AB3067"/>
    </row>
    <row r="3068" spans="1:28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4">
        <v>2499</v>
      </c>
      <c r="Q3068" s="7">
        <v>4998</v>
      </c>
      <c r="R3068" s="16">
        <v>1517.25</v>
      </c>
      <c r="S3068" s="12">
        <v>3034.5</v>
      </c>
      <c r="T3068" s="7">
        <f t="shared" si="94"/>
        <v>12</v>
      </c>
      <c r="U3068" s="3">
        <v>0.12</v>
      </c>
      <c r="V3068" s="7">
        <v>364.14</v>
      </c>
      <c r="W3068" s="7">
        <v>0</v>
      </c>
      <c r="X3068" s="2">
        <f t="shared" si="95"/>
        <v>3398.64</v>
      </c>
      <c r="Y3068" s="2">
        <v>0</v>
      </c>
      <c r="Z3068" s="2">
        <v>0</v>
      </c>
      <c r="AA3068"/>
      <c r="AB3068"/>
    </row>
    <row r="3069" spans="1:28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4">
        <v>2499</v>
      </c>
      <c r="Q3069" s="7">
        <v>2499</v>
      </c>
      <c r="R3069" s="16">
        <v>1517.25</v>
      </c>
      <c r="S3069" s="12">
        <v>1517.25</v>
      </c>
      <c r="T3069" s="7">
        <f t="shared" si="94"/>
        <v>12</v>
      </c>
      <c r="U3069" s="3">
        <v>0.12</v>
      </c>
      <c r="V3069" s="7">
        <v>182.07</v>
      </c>
      <c r="W3069" s="7">
        <v>0</v>
      </c>
      <c r="X3069" s="2">
        <f t="shared" si="95"/>
        <v>1699.32</v>
      </c>
      <c r="Y3069" s="2">
        <v>0</v>
      </c>
      <c r="Z3069" s="2">
        <v>0</v>
      </c>
      <c r="AA3069"/>
      <c r="AB3069"/>
    </row>
    <row r="3070" spans="1:28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4">
        <v>2299</v>
      </c>
      <c r="Q3070" s="7">
        <v>4598</v>
      </c>
      <c r="R3070" s="16">
        <v>1395.82</v>
      </c>
      <c r="S3070" s="12">
        <v>2791.64</v>
      </c>
      <c r="T3070" s="7">
        <f t="shared" si="94"/>
        <v>12</v>
      </c>
      <c r="U3070" s="3">
        <v>0.12</v>
      </c>
      <c r="V3070" s="7">
        <v>335</v>
      </c>
      <c r="W3070" s="7">
        <v>0</v>
      </c>
      <c r="X3070" s="2">
        <f t="shared" si="95"/>
        <v>3126.64</v>
      </c>
      <c r="Y3070" s="2">
        <v>0</v>
      </c>
      <c r="Z3070" s="2">
        <v>0</v>
      </c>
      <c r="AA3070"/>
      <c r="AB3070"/>
    </row>
    <row r="3071" spans="1:28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4">
        <v>2299</v>
      </c>
      <c r="Q3071" s="7">
        <v>4598</v>
      </c>
      <c r="R3071" s="16">
        <v>1395.82</v>
      </c>
      <c r="S3071" s="12">
        <v>2791.64</v>
      </c>
      <c r="T3071" s="7">
        <f t="shared" si="94"/>
        <v>12</v>
      </c>
      <c r="U3071" s="3">
        <v>0.12</v>
      </c>
      <c r="V3071" s="7">
        <v>335</v>
      </c>
      <c r="W3071" s="7">
        <v>0</v>
      </c>
      <c r="X3071" s="2">
        <f t="shared" si="95"/>
        <v>3126.64</v>
      </c>
      <c r="Y3071" s="2">
        <v>0</v>
      </c>
      <c r="Z3071" s="2">
        <v>0</v>
      </c>
      <c r="AA3071"/>
      <c r="AB3071"/>
    </row>
    <row r="3072" spans="1:28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4">
        <v>2299</v>
      </c>
      <c r="Q3072" s="7">
        <v>2299</v>
      </c>
      <c r="R3072" s="16">
        <v>1395.82</v>
      </c>
      <c r="S3072" s="12">
        <v>1395.82</v>
      </c>
      <c r="T3072" s="7">
        <f t="shared" si="94"/>
        <v>12</v>
      </c>
      <c r="U3072" s="3">
        <v>0.12</v>
      </c>
      <c r="V3072" s="7">
        <v>167.5</v>
      </c>
      <c r="W3072" s="7">
        <v>0</v>
      </c>
      <c r="X3072" s="2">
        <f t="shared" si="95"/>
        <v>1563.32</v>
      </c>
      <c r="Y3072" s="2">
        <v>0</v>
      </c>
      <c r="Z3072" s="2">
        <v>0</v>
      </c>
      <c r="AA3072"/>
      <c r="AB3072"/>
    </row>
    <row r="3073" spans="1:28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4">
        <v>2299</v>
      </c>
      <c r="Q3073" s="7">
        <v>4598</v>
      </c>
      <c r="R3073" s="16">
        <v>1395.82</v>
      </c>
      <c r="S3073" s="12">
        <v>2791.64</v>
      </c>
      <c r="T3073" s="7">
        <f t="shared" si="94"/>
        <v>12</v>
      </c>
      <c r="U3073" s="3">
        <v>0.12</v>
      </c>
      <c r="V3073" s="7">
        <v>335</v>
      </c>
      <c r="W3073" s="7">
        <v>0</v>
      </c>
      <c r="X3073" s="2">
        <f t="shared" si="95"/>
        <v>3126.64</v>
      </c>
      <c r="Y3073" s="2">
        <v>0</v>
      </c>
      <c r="Z3073" s="2">
        <v>0</v>
      </c>
      <c r="AA3073"/>
      <c r="AB3073"/>
    </row>
    <row r="3074" spans="1:28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4">
        <v>2299</v>
      </c>
      <c r="Q3074" s="7">
        <v>4598</v>
      </c>
      <c r="R3074" s="16">
        <v>1395.82</v>
      </c>
      <c r="S3074" s="12">
        <v>2791.64</v>
      </c>
      <c r="T3074" s="7">
        <f t="shared" ref="T3074:T3137" si="96">ROUND( ((V3074*100)/S3074),1)</f>
        <v>12</v>
      </c>
      <c r="U3074" s="3">
        <v>0.12</v>
      </c>
      <c r="V3074" s="7">
        <v>335</v>
      </c>
      <c r="W3074" s="7">
        <v>0</v>
      </c>
      <c r="X3074" s="2">
        <f t="shared" ref="X3074:X3137" si="97">S3074+V3074+W3074</f>
        <v>3126.64</v>
      </c>
      <c r="Y3074" s="2">
        <v>0</v>
      </c>
      <c r="Z3074" s="2">
        <v>0</v>
      </c>
      <c r="AA3074"/>
      <c r="AB3074"/>
    </row>
    <row r="3075" spans="1:28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4">
        <v>2299</v>
      </c>
      <c r="Q3075" s="7">
        <v>2299</v>
      </c>
      <c r="R3075" s="16">
        <v>1395.82</v>
      </c>
      <c r="S3075" s="12">
        <v>1395.82</v>
      </c>
      <c r="T3075" s="7">
        <f t="shared" si="96"/>
        <v>12</v>
      </c>
      <c r="U3075" s="3">
        <v>0.12</v>
      </c>
      <c r="V3075" s="7">
        <v>167.5</v>
      </c>
      <c r="W3075" s="7">
        <v>0</v>
      </c>
      <c r="X3075" s="2">
        <f t="shared" si="97"/>
        <v>1563.32</v>
      </c>
      <c r="Y3075" s="2">
        <v>0</v>
      </c>
      <c r="Z3075" s="2">
        <v>0</v>
      </c>
      <c r="AA3075"/>
      <c r="AB3075"/>
    </row>
    <row r="3076" spans="1:28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4">
        <v>1999</v>
      </c>
      <c r="Q3076" s="7">
        <v>1999</v>
      </c>
      <c r="R3076" s="16">
        <v>1213.68</v>
      </c>
      <c r="S3076" s="12">
        <v>1213.68</v>
      </c>
      <c r="T3076" s="7">
        <f t="shared" si="96"/>
        <v>12</v>
      </c>
      <c r="U3076" s="3">
        <v>0.12</v>
      </c>
      <c r="V3076" s="7">
        <v>145.63999999999999</v>
      </c>
      <c r="W3076" s="7">
        <v>0</v>
      </c>
      <c r="X3076" s="2">
        <f t="shared" si="97"/>
        <v>1359.3200000000002</v>
      </c>
      <c r="Y3076" s="2">
        <v>0</v>
      </c>
      <c r="Z3076" s="2">
        <v>0</v>
      </c>
      <c r="AA3076"/>
      <c r="AB3076"/>
    </row>
    <row r="3077" spans="1:28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4">
        <v>1999</v>
      </c>
      <c r="Q3077" s="7">
        <v>3998</v>
      </c>
      <c r="R3077" s="16">
        <v>1213.68</v>
      </c>
      <c r="S3077" s="12">
        <v>2427.36</v>
      </c>
      <c r="T3077" s="7">
        <f t="shared" si="96"/>
        <v>12</v>
      </c>
      <c r="U3077" s="3">
        <v>0.12</v>
      </c>
      <c r="V3077" s="7">
        <v>291.27999999999997</v>
      </c>
      <c r="W3077" s="7">
        <v>0</v>
      </c>
      <c r="X3077" s="2">
        <f t="shared" si="97"/>
        <v>2718.6400000000003</v>
      </c>
      <c r="Y3077" s="2">
        <v>0</v>
      </c>
      <c r="Z3077" s="2">
        <v>0</v>
      </c>
      <c r="AA3077"/>
      <c r="AB3077"/>
    </row>
    <row r="3078" spans="1:28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4">
        <v>1999</v>
      </c>
      <c r="Q3078" s="7">
        <v>3998</v>
      </c>
      <c r="R3078" s="16">
        <v>1213.68</v>
      </c>
      <c r="S3078" s="12">
        <v>2427.36</v>
      </c>
      <c r="T3078" s="7">
        <f t="shared" si="96"/>
        <v>12</v>
      </c>
      <c r="U3078" s="3">
        <v>0.12</v>
      </c>
      <c r="V3078" s="7">
        <v>291.27999999999997</v>
      </c>
      <c r="W3078" s="7">
        <v>0</v>
      </c>
      <c r="X3078" s="2">
        <f t="shared" si="97"/>
        <v>2718.6400000000003</v>
      </c>
      <c r="Y3078" s="2">
        <v>0</v>
      </c>
      <c r="Z3078" s="2">
        <v>0</v>
      </c>
      <c r="AA3078"/>
      <c r="AB3078"/>
    </row>
    <row r="3079" spans="1:28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4">
        <v>1999</v>
      </c>
      <c r="Q3079" s="7">
        <v>1999</v>
      </c>
      <c r="R3079" s="16">
        <v>1213.68</v>
      </c>
      <c r="S3079" s="12">
        <v>1213.68</v>
      </c>
      <c r="T3079" s="7">
        <f t="shared" si="96"/>
        <v>12</v>
      </c>
      <c r="U3079" s="3">
        <v>0.12</v>
      </c>
      <c r="V3079" s="7">
        <v>145.63999999999999</v>
      </c>
      <c r="W3079" s="7">
        <v>0</v>
      </c>
      <c r="X3079" s="2">
        <f t="shared" si="97"/>
        <v>1359.3200000000002</v>
      </c>
      <c r="Y3079" s="2">
        <v>0</v>
      </c>
      <c r="Z3079" s="2">
        <v>0</v>
      </c>
      <c r="AA3079"/>
      <c r="AB3079"/>
    </row>
    <row r="3080" spans="1:28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4">
        <v>2499</v>
      </c>
      <c r="Q3080" s="7">
        <v>4998</v>
      </c>
      <c r="R3080" s="16">
        <v>1517.25</v>
      </c>
      <c r="S3080" s="12">
        <v>3034.5</v>
      </c>
      <c r="T3080" s="7">
        <f t="shared" si="96"/>
        <v>12</v>
      </c>
      <c r="U3080" s="3">
        <v>0.12</v>
      </c>
      <c r="V3080" s="7">
        <v>364.14</v>
      </c>
      <c r="W3080" s="7">
        <v>0</v>
      </c>
      <c r="X3080" s="2">
        <f t="shared" si="97"/>
        <v>3398.64</v>
      </c>
      <c r="Y3080" s="2">
        <v>0</v>
      </c>
      <c r="Z3080" s="2">
        <v>0</v>
      </c>
      <c r="AA3080"/>
      <c r="AB3080"/>
    </row>
    <row r="3081" spans="1:28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4">
        <v>1799</v>
      </c>
      <c r="Q3081" s="7">
        <v>3598</v>
      </c>
      <c r="R3081" s="16">
        <v>1092.25</v>
      </c>
      <c r="S3081" s="12">
        <v>2184.5</v>
      </c>
      <c r="T3081" s="7">
        <f t="shared" si="96"/>
        <v>12</v>
      </c>
      <c r="U3081" s="3">
        <v>0.12</v>
      </c>
      <c r="V3081" s="7">
        <v>262.14</v>
      </c>
      <c r="W3081" s="7">
        <v>0</v>
      </c>
      <c r="X3081" s="2">
        <f t="shared" si="97"/>
        <v>2446.64</v>
      </c>
      <c r="Y3081" s="2">
        <v>0</v>
      </c>
      <c r="Z3081" s="2">
        <v>0</v>
      </c>
      <c r="AA3081"/>
      <c r="AB3081"/>
    </row>
    <row r="3082" spans="1:28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4">
        <v>2599</v>
      </c>
      <c r="Q3082" s="7">
        <v>5198</v>
      </c>
      <c r="R3082" s="16">
        <v>1577.96</v>
      </c>
      <c r="S3082" s="12">
        <v>3155.92</v>
      </c>
      <c r="T3082" s="7">
        <f t="shared" si="96"/>
        <v>12</v>
      </c>
      <c r="U3082" s="3">
        <v>0.12</v>
      </c>
      <c r="V3082" s="7">
        <v>378.72</v>
      </c>
      <c r="W3082" s="7">
        <v>0</v>
      </c>
      <c r="X3082" s="2">
        <f t="shared" si="97"/>
        <v>3534.6400000000003</v>
      </c>
      <c r="Y3082" s="2">
        <v>0</v>
      </c>
      <c r="Z3082" s="2">
        <v>0</v>
      </c>
      <c r="AA3082"/>
      <c r="AB3082"/>
    </row>
    <row r="3083" spans="1:28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4">
        <v>2299</v>
      </c>
      <c r="Q3083" s="7">
        <v>4598</v>
      </c>
      <c r="R3083" s="16">
        <v>1395.82</v>
      </c>
      <c r="S3083" s="12">
        <v>2791.64</v>
      </c>
      <c r="T3083" s="7">
        <f t="shared" si="96"/>
        <v>12</v>
      </c>
      <c r="U3083" s="3">
        <v>0.12</v>
      </c>
      <c r="V3083" s="7">
        <v>335</v>
      </c>
      <c r="W3083" s="7">
        <v>0</v>
      </c>
      <c r="X3083" s="2">
        <f t="shared" si="97"/>
        <v>3126.64</v>
      </c>
      <c r="Y3083" s="2">
        <v>0</v>
      </c>
      <c r="Z3083" s="2">
        <v>0</v>
      </c>
      <c r="AA3083"/>
      <c r="AB3083"/>
    </row>
    <row r="3084" spans="1:28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4">
        <v>1999</v>
      </c>
      <c r="Q3084" s="7">
        <v>3998</v>
      </c>
      <c r="R3084" s="16">
        <v>1213.68</v>
      </c>
      <c r="S3084" s="12">
        <v>2427.36</v>
      </c>
      <c r="T3084" s="7">
        <f t="shared" si="96"/>
        <v>12</v>
      </c>
      <c r="U3084" s="3">
        <v>0.12</v>
      </c>
      <c r="V3084" s="7">
        <v>291.27999999999997</v>
      </c>
      <c r="W3084" s="7">
        <v>0</v>
      </c>
      <c r="X3084" s="2">
        <f t="shared" si="97"/>
        <v>2718.6400000000003</v>
      </c>
      <c r="Y3084" s="2">
        <v>0</v>
      </c>
      <c r="Z3084" s="2">
        <v>0</v>
      </c>
      <c r="AA3084"/>
      <c r="AB3084"/>
    </row>
    <row r="3085" spans="1:28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4">
        <v>1999</v>
      </c>
      <c r="Q3085" s="7">
        <v>3998</v>
      </c>
      <c r="R3085" s="16">
        <v>1213.68</v>
      </c>
      <c r="S3085" s="12">
        <v>2427.36</v>
      </c>
      <c r="T3085" s="7">
        <f t="shared" si="96"/>
        <v>12</v>
      </c>
      <c r="U3085" s="3">
        <v>0.12</v>
      </c>
      <c r="V3085" s="7">
        <v>291.27999999999997</v>
      </c>
      <c r="W3085" s="7">
        <v>0</v>
      </c>
      <c r="X3085" s="2">
        <f t="shared" si="97"/>
        <v>2718.6400000000003</v>
      </c>
      <c r="Y3085" s="2">
        <v>0</v>
      </c>
      <c r="Z3085" s="2">
        <v>0</v>
      </c>
      <c r="AA3085"/>
      <c r="AB3085"/>
    </row>
    <row r="3086" spans="1:28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4">
        <v>1799</v>
      </c>
      <c r="Q3086" s="7">
        <v>1799</v>
      </c>
      <c r="R3086" s="16">
        <v>1092.25</v>
      </c>
      <c r="S3086" s="12">
        <v>1092.25</v>
      </c>
      <c r="T3086" s="7">
        <f t="shared" si="96"/>
        <v>12</v>
      </c>
      <c r="U3086" s="3">
        <v>0.12</v>
      </c>
      <c r="V3086" s="7">
        <v>131.07</v>
      </c>
      <c r="W3086" s="7">
        <v>0</v>
      </c>
      <c r="X3086" s="2">
        <f t="shared" si="97"/>
        <v>1223.32</v>
      </c>
      <c r="Y3086" s="2">
        <v>0</v>
      </c>
      <c r="Z3086" s="2">
        <v>0</v>
      </c>
      <c r="AA3086"/>
      <c r="AB3086"/>
    </row>
    <row r="3087" spans="1:28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4">
        <v>1799</v>
      </c>
      <c r="Q3087" s="7">
        <v>3598</v>
      </c>
      <c r="R3087" s="16">
        <v>1092.25</v>
      </c>
      <c r="S3087" s="12">
        <v>2184.5</v>
      </c>
      <c r="T3087" s="7">
        <f t="shared" si="96"/>
        <v>12</v>
      </c>
      <c r="U3087" s="3">
        <v>0.12</v>
      </c>
      <c r="V3087" s="7">
        <v>262.14</v>
      </c>
      <c r="W3087" s="7">
        <v>0</v>
      </c>
      <c r="X3087" s="2">
        <f t="shared" si="97"/>
        <v>2446.64</v>
      </c>
      <c r="Y3087" s="2">
        <v>0</v>
      </c>
      <c r="Z3087" s="2">
        <v>0</v>
      </c>
      <c r="AA3087"/>
      <c r="AB3087"/>
    </row>
    <row r="3088" spans="1:28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4">
        <v>1799</v>
      </c>
      <c r="Q3088" s="7">
        <v>3598</v>
      </c>
      <c r="R3088" s="16">
        <v>1092.25</v>
      </c>
      <c r="S3088" s="12">
        <v>2184.5</v>
      </c>
      <c r="T3088" s="7">
        <f t="shared" si="96"/>
        <v>12</v>
      </c>
      <c r="U3088" s="3">
        <v>0.12</v>
      </c>
      <c r="V3088" s="7">
        <v>262.14</v>
      </c>
      <c r="W3088" s="7">
        <v>0</v>
      </c>
      <c r="X3088" s="2">
        <f t="shared" si="97"/>
        <v>2446.64</v>
      </c>
      <c r="Y3088" s="2">
        <v>0</v>
      </c>
      <c r="Z3088" s="2">
        <v>0</v>
      </c>
      <c r="AA3088"/>
      <c r="AB3088"/>
    </row>
    <row r="3089" spans="1:28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4">
        <v>1799</v>
      </c>
      <c r="Q3089" s="7">
        <v>3598</v>
      </c>
      <c r="R3089" s="16">
        <v>1092.25</v>
      </c>
      <c r="S3089" s="12">
        <v>2184.5</v>
      </c>
      <c r="T3089" s="7">
        <f t="shared" si="96"/>
        <v>12</v>
      </c>
      <c r="U3089" s="3">
        <v>0.12</v>
      </c>
      <c r="V3089" s="7">
        <v>262.14</v>
      </c>
      <c r="W3089" s="7">
        <v>0</v>
      </c>
      <c r="X3089" s="2">
        <f t="shared" si="97"/>
        <v>2446.64</v>
      </c>
      <c r="Y3089" s="2">
        <v>0</v>
      </c>
      <c r="Z3089" s="2">
        <v>0</v>
      </c>
      <c r="AA3089"/>
      <c r="AB3089"/>
    </row>
    <row r="3090" spans="1:28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4">
        <v>3299</v>
      </c>
      <c r="Q3090" s="7">
        <v>3299</v>
      </c>
      <c r="R3090" s="16">
        <v>2002.96</v>
      </c>
      <c r="S3090" s="12">
        <v>2002.96</v>
      </c>
      <c r="T3090" s="7">
        <f t="shared" si="96"/>
        <v>12</v>
      </c>
      <c r="U3090" s="3">
        <v>0.12</v>
      </c>
      <c r="V3090" s="7">
        <v>240.36</v>
      </c>
      <c r="W3090" s="7">
        <v>0</v>
      </c>
      <c r="X3090" s="2">
        <f t="shared" si="97"/>
        <v>2243.3200000000002</v>
      </c>
      <c r="Y3090" s="2">
        <v>0</v>
      </c>
      <c r="Z3090" s="2">
        <v>0</v>
      </c>
      <c r="AA3090"/>
      <c r="AB3090"/>
    </row>
    <row r="3091" spans="1:28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4">
        <v>3299</v>
      </c>
      <c r="Q3091" s="7">
        <v>3299</v>
      </c>
      <c r="R3091" s="16">
        <v>2002.96</v>
      </c>
      <c r="S3091" s="12">
        <v>2002.96</v>
      </c>
      <c r="T3091" s="7">
        <f t="shared" si="96"/>
        <v>12</v>
      </c>
      <c r="U3091" s="3">
        <v>0.12</v>
      </c>
      <c r="V3091" s="7">
        <v>240.36</v>
      </c>
      <c r="W3091" s="7">
        <v>0</v>
      </c>
      <c r="X3091" s="2">
        <f t="shared" si="97"/>
        <v>2243.3200000000002</v>
      </c>
      <c r="Y3091" s="2">
        <v>0</v>
      </c>
      <c r="Z3091" s="2">
        <v>0</v>
      </c>
      <c r="AA3091"/>
      <c r="AB3091"/>
    </row>
    <row r="3092" spans="1:28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4">
        <v>2099</v>
      </c>
      <c r="Q3092" s="7">
        <v>2099</v>
      </c>
      <c r="R3092" s="16">
        <v>1274.3900000000001</v>
      </c>
      <c r="S3092" s="12">
        <v>1274.3900000000001</v>
      </c>
      <c r="T3092" s="7">
        <f t="shared" si="96"/>
        <v>12</v>
      </c>
      <c r="U3092" s="3">
        <v>0.12</v>
      </c>
      <c r="V3092" s="7">
        <v>152.93</v>
      </c>
      <c r="W3092" s="7">
        <v>0</v>
      </c>
      <c r="X3092" s="2">
        <f t="shared" si="97"/>
        <v>1427.3200000000002</v>
      </c>
      <c r="Y3092" s="2">
        <v>0</v>
      </c>
      <c r="Z3092" s="2">
        <v>0</v>
      </c>
      <c r="AA3092"/>
      <c r="AB3092"/>
    </row>
    <row r="3093" spans="1:28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4">
        <v>1799</v>
      </c>
      <c r="Q3093" s="7">
        <v>1799</v>
      </c>
      <c r="R3093" s="16">
        <v>1092.25</v>
      </c>
      <c r="S3093" s="12">
        <v>1092.25</v>
      </c>
      <c r="T3093" s="7">
        <f t="shared" si="96"/>
        <v>12</v>
      </c>
      <c r="U3093" s="3">
        <v>0.12</v>
      </c>
      <c r="V3093" s="7">
        <v>131.07</v>
      </c>
      <c r="W3093" s="7">
        <v>0</v>
      </c>
      <c r="X3093" s="2">
        <f t="shared" si="97"/>
        <v>1223.32</v>
      </c>
      <c r="Y3093" s="2">
        <v>0</v>
      </c>
      <c r="Z3093" s="2">
        <v>0</v>
      </c>
      <c r="AA3093"/>
      <c r="AB3093"/>
    </row>
    <row r="3094" spans="1:28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4">
        <v>2499</v>
      </c>
      <c r="Q3094" s="7">
        <v>4998</v>
      </c>
      <c r="R3094" s="16">
        <v>1517.25</v>
      </c>
      <c r="S3094" s="12">
        <v>3034.5</v>
      </c>
      <c r="T3094" s="7">
        <f t="shared" si="96"/>
        <v>12</v>
      </c>
      <c r="U3094" s="3">
        <v>0.12</v>
      </c>
      <c r="V3094" s="7">
        <v>364.14</v>
      </c>
      <c r="W3094" s="7">
        <v>0</v>
      </c>
      <c r="X3094" s="2">
        <f t="shared" si="97"/>
        <v>3398.64</v>
      </c>
      <c r="Y3094" s="2">
        <v>0</v>
      </c>
      <c r="Z3094" s="2">
        <v>0</v>
      </c>
      <c r="AA3094"/>
      <c r="AB3094"/>
    </row>
    <row r="3095" spans="1:28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4">
        <v>1799</v>
      </c>
      <c r="Q3095" s="7">
        <v>3598</v>
      </c>
      <c r="R3095" s="16">
        <v>1092.25</v>
      </c>
      <c r="S3095" s="12">
        <v>2184.5</v>
      </c>
      <c r="T3095" s="7">
        <f t="shared" si="96"/>
        <v>12</v>
      </c>
      <c r="U3095" s="3">
        <v>0.12</v>
      </c>
      <c r="V3095" s="7">
        <v>262.14</v>
      </c>
      <c r="W3095" s="7">
        <v>0</v>
      </c>
      <c r="X3095" s="2">
        <f t="shared" si="97"/>
        <v>2446.64</v>
      </c>
      <c r="Y3095" s="2">
        <v>0</v>
      </c>
      <c r="Z3095" s="2">
        <v>0</v>
      </c>
      <c r="AA3095"/>
      <c r="AB3095"/>
    </row>
    <row r="3096" spans="1:28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4">
        <v>1799</v>
      </c>
      <c r="Q3096" s="7">
        <v>3598</v>
      </c>
      <c r="R3096" s="16">
        <v>1092.25</v>
      </c>
      <c r="S3096" s="12">
        <v>2184.5</v>
      </c>
      <c r="T3096" s="7">
        <f t="shared" si="96"/>
        <v>12</v>
      </c>
      <c r="U3096" s="3">
        <v>0.12</v>
      </c>
      <c r="V3096" s="7">
        <v>262.14</v>
      </c>
      <c r="W3096" s="7">
        <v>0</v>
      </c>
      <c r="X3096" s="2">
        <f t="shared" si="97"/>
        <v>2446.64</v>
      </c>
      <c r="Y3096" s="2">
        <v>0</v>
      </c>
      <c r="Z3096" s="2">
        <v>0</v>
      </c>
      <c r="AA3096"/>
      <c r="AB3096"/>
    </row>
    <row r="3097" spans="1:28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4">
        <v>2399</v>
      </c>
      <c r="Q3097" s="7">
        <v>2399</v>
      </c>
      <c r="R3097" s="16">
        <v>1456.54</v>
      </c>
      <c r="S3097" s="12">
        <v>1456.54</v>
      </c>
      <c r="T3097" s="7">
        <f t="shared" si="96"/>
        <v>12</v>
      </c>
      <c r="U3097" s="3">
        <v>0.12</v>
      </c>
      <c r="V3097" s="7">
        <v>174.78</v>
      </c>
      <c r="W3097" s="7">
        <v>0</v>
      </c>
      <c r="X3097" s="2">
        <f t="shared" si="97"/>
        <v>1631.32</v>
      </c>
      <c r="Y3097" s="2">
        <v>0</v>
      </c>
      <c r="Z3097" s="2">
        <v>0</v>
      </c>
      <c r="AA3097"/>
      <c r="AB3097"/>
    </row>
    <row r="3098" spans="1:28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4">
        <v>2399</v>
      </c>
      <c r="Q3098" s="7">
        <v>4798</v>
      </c>
      <c r="R3098" s="16">
        <v>1456.54</v>
      </c>
      <c r="S3098" s="12">
        <v>2913.08</v>
      </c>
      <c r="T3098" s="7">
        <f t="shared" si="96"/>
        <v>12</v>
      </c>
      <c r="U3098" s="3">
        <v>0.12</v>
      </c>
      <c r="V3098" s="7">
        <v>349.56</v>
      </c>
      <c r="W3098" s="7">
        <v>0</v>
      </c>
      <c r="X3098" s="2">
        <f t="shared" si="97"/>
        <v>3262.64</v>
      </c>
      <c r="Y3098" s="2">
        <v>0</v>
      </c>
      <c r="Z3098" s="2">
        <v>0</v>
      </c>
      <c r="AA3098"/>
      <c r="AB3098"/>
    </row>
    <row r="3099" spans="1:28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4">
        <v>2399</v>
      </c>
      <c r="Q3099" s="7">
        <v>4798</v>
      </c>
      <c r="R3099" s="16">
        <v>1456.54</v>
      </c>
      <c r="S3099" s="12">
        <v>2913.08</v>
      </c>
      <c r="T3099" s="7">
        <f t="shared" si="96"/>
        <v>12</v>
      </c>
      <c r="U3099" s="3">
        <v>0.12</v>
      </c>
      <c r="V3099" s="7">
        <v>349.56</v>
      </c>
      <c r="W3099" s="7">
        <v>0</v>
      </c>
      <c r="X3099" s="2">
        <f t="shared" si="97"/>
        <v>3262.64</v>
      </c>
      <c r="Y3099" s="2">
        <v>0</v>
      </c>
      <c r="Z3099" s="2">
        <v>0</v>
      </c>
      <c r="AA3099"/>
      <c r="AB3099"/>
    </row>
    <row r="3100" spans="1:28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4">
        <v>2299</v>
      </c>
      <c r="Q3100" s="7">
        <v>2299</v>
      </c>
      <c r="R3100" s="16">
        <v>1395.82</v>
      </c>
      <c r="S3100" s="12">
        <v>1395.82</v>
      </c>
      <c r="T3100" s="7">
        <f t="shared" si="96"/>
        <v>12</v>
      </c>
      <c r="U3100" s="3">
        <v>0.12</v>
      </c>
      <c r="V3100" s="7">
        <v>167.5</v>
      </c>
      <c r="W3100" s="7">
        <v>0</v>
      </c>
      <c r="X3100" s="2">
        <f t="shared" si="97"/>
        <v>1563.32</v>
      </c>
      <c r="Y3100" s="2">
        <v>0</v>
      </c>
      <c r="Z3100" s="2">
        <v>0</v>
      </c>
      <c r="AA3100"/>
      <c r="AB3100"/>
    </row>
    <row r="3101" spans="1:28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4">
        <v>2299</v>
      </c>
      <c r="Q3101" s="7">
        <v>2299</v>
      </c>
      <c r="R3101" s="16">
        <v>1395.82</v>
      </c>
      <c r="S3101" s="12">
        <v>1395.82</v>
      </c>
      <c r="T3101" s="7">
        <f t="shared" si="96"/>
        <v>12</v>
      </c>
      <c r="U3101" s="3">
        <v>0.12</v>
      </c>
      <c r="V3101" s="7">
        <v>167.5</v>
      </c>
      <c r="W3101" s="7">
        <v>0</v>
      </c>
      <c r="X3101" s="2">
        <f t="shared" si="97"/>
        <v>1563.32</v>
      </c>
      <c r="Y3101" s="2">
        <v>0</v>
      </c>
      <c r="Z3101" s="2">
        <v>0</v>
      </c>
      <c r="AA3101"/>
      <c r="AB3101"/>
    </row>
    <row r="3102" spans="1:28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4">
        <v>1999</v>
      </c>
      <c r="Q3102" s="7">
        <v>3998</v>
      </c>
      <c r="R3102" s="16">
        <v>1213.68</v>
      </c>
      <c r="S3102" s="12">
        <v>2427.36</v>
      </c>
      <c r="T3102" s="7">
        <f t="shared" si="96"/>
        <v>12</v>
      </c>
      <c r="U3102" s="3">
        <v>0.12</v>
      </c>
      <c r="V3102" s="7">
        <v>291.27999999999997</v>
      </c>
      <c r="W3102" s="7">
        <v>0</v>
      </c>
      <c r="X3102" s="2">
        <f t="shared" si="97"/>
        <v>2718.6400000000003</v>
      </c>
      <c r="Y3102" s="2">
        <v>0</v>
      </c>
      <c r="Z3102" s="2">
        <v>0</v>
      </c>
      <c r="AA3102"/>
      <c r="AB3102"/>
    </row>
    <row r="3103" spans="1:28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4">
        <v>2299</v>
      </c>
      <c r="Q3103" s="7">
        <v>4598</v>
      </c>
      <c r="R3103" s="16">
        <v>1395.82</v>
      </c>
      <c r="S3103" s="12">
        <v>2791.64</v>
      </c>
      <c r="T3103" s="7">
        <f t="shared" si="96"/>
        <v>12</v>
      </c>
      <c r="U3103" s="3">
        <v>0.12</v>
      </c>
      <c r="V3103" s="7">
        <v>335</v>
      </c>
      <c r="W3103" s="7">
        <v>0</v>
      </c>
      <c r="X3103" s="2">
        <f t="shared" si="97"/>
        <v>3126.64</v>
      </c>
      <c r="Y3103" s="2">
        <v>0</v>
      </c>
      <c r="Z3103" s="2">
        <v>0</v>
      </c>
      <c r="AA3103"/>
      <c r="AB3103"/>
    </row>
    <row r="3104" spans="1:28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4">
        <v>2299</v>
      </c>
      <c r="Q3104" s="7">
        <v>2299</v>
      </c>
      <c r="R3104" s="16">
        <v>1395.82</v>
      </c>
      <c r="S3104" s="12">
        <v>1395.82</v>
      </c>
      <c r="T3104" s="7">
        <f t="shared" si="96"/>
        <v>12</v>
      </c>
      <c r="U3104" s="3">
        <v>0.12</v>
      </c>
      <c r="V3104" s="7">
        <v>167.5</v>
      </c>
      <c r="W3104" s="7">
        <v>0</v>
      </c>
      <c r="X3104" s="2">
        <f t="shared" si="97"/>
        <v>1563.32</v>
      </c>
      <c r="Y3104" s="2">
        <v>0</v>
      </c>
      <c r="Z3104" s="2">
        <v>0</v>
      </c>
      <c r="AA3104"/>
      <c r="AB3104"/>
    </row>
    <row r="3105" spans="1:28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4">
        <v>2099</v>
      </c>
      <c r="Q3105" s="7">
        <v>2099</v>
      </c>
      <c r="R3105" s="16">
        <v>1274.3900000000001</v>
      </c>
      <c r="S3105" s="12">
        <v>1274.3900000000001</v>
      </c>
      <c r="T3105" s="7">
        <f t="shared" si="96"/>
        <v>12</v>
      </c>
      <c r="U3105" s="3">
        <v>0.12</v>
      </c>
      <c r="V3105" s="7">
        <v>152.93</v>
      </c>
      <c r="W3105" s="7">
        <v>0</v>
      </c>
      <c r="X3105" s="2">
        <f t="shared" si="97"/>
        <v>1427.3200000000002</v>
      </c>
      <c r="Y3105" s="2">
        <v>0</v>
      </c>
      <c r="Z3105" s="2">
        <v>0</v>
      </c>
      <c r="AA3105"/>
      <c r="AB3105"/>
    </row>
    <row r="3106" spans="1:28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4">
        <v>3299</v>
      </c>
      <c r="Q3106" s="7">
        <v>3299</v>
      </c>
      <c r="R3106" s="16">
        <v>2002.96</v>
      </c>
      <c r="S3106" s="12">
        <v>2002.96</v>
      </c>
      <c r="T3106" s="7">
        <f t="shared" si="96"/>
        <v>12</v>
      </c>
      <c r="U3106" s="3">
        <v>0.12</v>
      </c>
      <c r="V3106" s="7">
        <v>240.36</v>
      </c>
      <c r="W3106" s="7">
        <v>0</v>
      </c>
      <c r="X3106" s="2">
        <f t="shared" si="97"/>
        <v>2243.3200000000002</v>
      </c>
      <c r="Y3106" s="2">
        <v>0</v>
      </c>
      <c r="Z3106" s="2">
        <v>0</v>
      </c>
      <c r="AA3106"/>
      <c r="AB3106"/>
    </row>
    <row r="3107" spans="1:28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4">
        <v>2499</v>
      </c>
      <c r="Q3107" s="7">
        <v>2499</v>
      </c>
      <c r="R3107" s="16">
        <v>1517.25</v>
      </c>
      <c r="S3107" s="12">
        <v>1517.25</v>
      </c>
      <c r="T3107" s="7">
        <f t="shared" si="96"/>
        <v>12</v>
      </c>
      <c r="U3107" s="3">
        <v>0.12</v>
      </c>
      <c r="V3107" s="7">
        <v>182.07</v>
      </c>
      <c r="W3107" s="7">
        <v>0</v>
      </c>
      <c r="X3107" s="2">
        <f t="shared" si="97"/>
        <v>1699.32</v>
      </c>
      <c r="Y3107" s="2">
        <v>0</v>
      </c>
      <c r="Z3107" s="2">
        <v>0</v>
      </c>
      <c r="AA3107"/>
      <c r="AB3107"/>
    </row>
    <row r="3108" spans="1:28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4">
        <v>1549</v>
      </c>
      <c r="Q3108" s="7">
        <v>1549</v>
      </c>
      <c r="R3108" s="16">
        <v>940.46</v>
      </c>
      <c r="S3108" s="12">
        <v>940.46</v>
      </c>
      <c r="T3108" s="7">
        <f t="shared" si="96"/>
        <v>12</v>
      </c>
      <c r="U3108" s="3">
        <v>0.12</v>
      </c>
      <c r="V3108" s="7">
        <v>112.86</v>
      </c>
      <c r="W3108" s="7">
        <v>0</v>
      </c>
      <c r="X3108" s="2">
        <f t="shared" si="97"/>
        <v>1053.32</v>
      </c>
      <c r="Y3108" s="2">
        <v>0</v>
      </c>
      <c r="Z3108" s="2">
        <v>0</v>
      </c>
      <c r="AA3108"/>
      <c r="AB3108"/>
    </row>
    <row r="3109" spans="1:28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4">
        <v>1549</v>
      </c>
      <c r="Q3109" s="7">
        <v>3098</v>
      </c>
      <c r="R3109" s="16">
        <v>940.46</v>
      </c>
      <c r="S3109" s="12">
        <v>1880.92</v>
      </c>
      <c r="T3109" s="7">
        <f t="shared" si="96"/>
        <v>12</v>
      </c>
      <c r="U3109" s="3">
        <v>0.12</v>
      </c>
      <c r="V3109" s="7">
        <v>225.72</v>
      </c>
      <c r="W3109" s="7">
        <v>0</v>
      </c>
      <c r="X3109" s="2">
        <f t="shared" si="97"/>
        <v>2106.64</v>
      </c>
      <c r="Y3109" s="2">
        <v>0</v>
      </c>
      <c r="Z3109" s="2">
        <v>0</v>
      </c>
      <c r="AA3109"/>
      <c r="AB3109"/>
    </row>
    <row r="3110" spans="1:28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4">
        <v>1549</v>
      </c>
      <c r="Q3110" s="7">
        <v>3098</v>
      </c>
      <c r="R3110" s="16">
        <v>940.46</v>
      </c>
      <c r="S3110" s="12">
        <v>1880.92</v>
      </c>
      <c r="T3110" s="7">
        <f t="shared" si="96"/>
        <v>12</v>
      </c>
      <c r="U3110" s="3">
        <v>0.12</v>
      </c>
      <c r="V3110" s="7">
        <v>225.72</v>
      </c>
      <c r="W3110" s="7">
        <v>0</v>
      </c>
      <c r="X3110" s="2">
        <f t="shared" si="97"/>
        <v>2106.64</v>
      </c>
      <c r="Y3110" s="2">
        <v>0</v>
      </c>
      <c r="Z3110" s="2">
        <v>0</v>
      </c>
      <c r="AA3110"/>
      <c r="AB3110"/>
    </row>
    <row r="3111" spans="1:28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4">
        <v>1449</v>
      </c>
      <c r="Q3111" s="7">
        <v>1449</v>
      </c>
      <c r="R3111" s="16">
        <v>938.4</v>
      </c>
      <c r="S3111" s="12">
        <v>938.4</v>
      </c>
      <c r="T3111" s="7">
        <f t="shared" si="96"/>
        <v>5</v>
      </c>
      <c r="U3111" s="3">
        <v>0.05</v>
      </c>
      <c r="V3111" s="7">
        <v>46.92</v>
      </c>
      <c r="W3111" s="7">
        <v>0</v>
      </c>
      <c r="X3111" s="2">
        <f t="shared" si="97"/>
        <v>985.31999999999994</v>
      </c>
      <c r="Y3111" s="2">
        <v>0</v>
      </c>
      <c r="Z3111" s="2">
        <v>0</v>
      </c>
      <c r="AA3111"/>
      <c r="AB3111"/>
    </row>
    <row r="3112" spans="1:28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4">
        <v>1449</v>
      </c>
      <c r="Q3112" s="7">
        <v>2898</v>
      </c>
      <c r="R3112" s="16">
        <v>938.4</v>
      </c>
      <c r="S3112" s="12">
        <v>1876.8</v>
      </c>
      <c r="T3112" s="7">
        <f t="shared" si="96"/>
        <v>5</v>
      </c>
      <c r="U3112" s="3">
        <v>0.05</v>
      </c>
      <c r="V3112" s="7">
        <v>93.84</v>
      </c>
      <c r="W3112" s="7">
        <v>0</v>
      </c>
      <c r="X3112" s="2">
        <f t="shared" si="97"/>
        <v>1970.6399999999999</v>
      </c>
      <c r="Y3112" s="2">
        <v>0</v>
      </c>
      <c r="Z3112" s="2">
        <v>0</v>
      </c>
      <c r="AA3112"/>
      <c r="AB3112"/>
    </row>
    <row r="3113" spans="1:28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4">
        <v>1449</v>
      </c>
      <c r="Q3113" s="7">
        <v>1449</v>
      </c>
      <c r="R3113" s="16">
        <v>938.4</v>
      </c>
      <c r="S3113" s="12">
        <v>938.4</v>
      </c>
      <c r="T3113" s="7">
        <f t="shared" si="96"/>
        <v>5</v>
      </c>
      <c r="U3113" s="3">
        <v>0.05</v>
      </c>
      <c r="V3113" s="7">
        <v>46.92</v>
      </c>
      <c r="W3113" s="7">
        <v>0</v>
      </c>
      <c r="X3113" s="2">
        <f t="shared" si="97"/>
        <v>985.31999999999994</v>
      </c>
      <c r="Y3113" s="2">
        <v>0</v>
      </c>
      <c r="Z3113" s="2">
        <v>0</v>
      </c>
      <c r="AA3113"/>
      <c r="AB3113"/>
    </row>
    <row r="3114" spans="1:28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4">
        <v>899</v>
      </c>
      <c r="Q3114" s="7">
        <v>899</v>
      </c>
      <c r="R3114" s="16">
        <v>582.21</v>
      </c>
      <c r="S3114" s="12">
        <v>582.21</v>
      </c>
      <c r="T3114" s="7">
        <f t="shared" si="96"/>
        <v>5</v>
      </c>
      <c r="U3114" s="3">
        <v>0.05</v>
      </c>
      <c r="V3114" s="7">
        <v>29.11</v>
      </c>
      <c r="W3114" s="7">
        <v>0</v>
      </c>
      <c r="X3114" s="2">
        <f t="shared" si="97"/>
        <v>611.32000000000005</v>
      </c>
      <c r="Y3114" s="2">
        <v>0</v>
      </c>
      <c r="Z3114" s="2">
        <v>0</v>
      </c>
      <c r="AA3114"/>
      <c r="AB3114"/>
    </row>
    <row r="3115" spans="1:28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4">
        <v>1799</v>
      </c>
      <c r="Q3115" s="7">
        <v>1799</v>
      </c>
      <c r="R3115" s="16">
        <v>1092.25</v>
      </c>
      <c r="S3115" s="12">
        <v>1092.25</v>
      </c>
      <c r="T3115" s="7">
        <f t="shared" si="96"/>
        <v>12</v>
      </c>
      <c r="U3115" s="3">
        <v>0.12</v>
      </c>
      <c r="V3115" s="7">
        <v>131.07</v>
      </c>
      <c r="W3115" s="7">
        <v>0</v>
      </c>
      <c r="X3115" s="2">
        <f t="shared" si="97"/>
        <v>1223.32</v>
      </c>
      <c r="Y3115" s="2">
        <v>0</v>
      </c>
      <c r="Z3115" s="2">
        <v>0</v>
      </c>
      <c r="AA3115"/>
      <c r="AB3115"/>
    </row>
    <row r="3116" spans="1:28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4">
        <v>899</v>
      </c>
      <c r="Q3116" s="7">
        <v>1798</v>
      </c>
      <c r="R3116" s="16">
        <v>582.21</v>
      </c>
      <c r="S3116" s="12">
        <v>1164.42</v>
      </c>
      <c r="T3116" s="7">
        <f t="shared" si="96"/>
        <v>5</v>
      </c>
      <c r="U3116" s="3">
        <v>0.05</v>
      </c>
      <c r="V3116" s="7">
        <v>58.22</v>
      </c>
      <c r="W3116" s="7">
        <v>0</v>
      </c>
      <c r="X3116" s="2">
        <f t="shared" si="97"/>
        <v>1222.6400000000001</v>
      </c>
      <c r="Y3116" s="2">
        <v>0</v>
      </c>
      <c r="Z3116" s="2">
        <v>0</v>
      </c>
      <c r="AA3116"/>
      <c r="AB3116"/>
    </row>
    <row r="3117" spans="1:28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4">
        <v>3099</v>
      </c>
      <c r="Q3117" s="7">
        <v>6198</v>
      </c>
      <c r="R3117" s="16">
        <v>1881.54</v>
      </c>
      <c r="S3117" s="12">
        <v>3763.08</v>
      </c>
      <c r="T3117" s="7">
        <f t="shared" si="96"/>
        <v>12</v>
      </c>
      <c r="U3117" s="3">
        <v>0.12</v>
      </c>
      <c r="V3117" s="7">
        <v>451.56</v>
      </c>
      <c r="W3117" s="7">
        <v>0</v>
      </c>
      <c r="X3117" s="2">
        <f t="shared" si="97"/>
        <v>4214.6400000000003</v>
      </c>
      <c r="Y3117" s="2">
        <v>0</v>
      </c>
      <c r="Z3117" s="2">
        <v>0</v>
      </c>
      <c r="AA3117"/>
      <c r="AB3117"/>
    </row>
    <row r="3118" spans="1:28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4">
        <v>899</v>
      </c>
      <c r="Q3118" s="7">
        <v>1798</v>
      </c>
      <c r="R3118" s="16">
        <v>582.21</v>
      </c>
      <c r="S3118" s="12">
        <v>1164.42</v>
      </c>
      <c r="T3118" s="7">
        <f t="shared" si="96"/>
        <v>5</v>
      </c>
      <c r="U3118" s="3">
        <v>0.05</v>
      </c>
      <c r="V3118" s="7">
        <v>58.22</v>
      </c>
      <c r="W3118" s="7">
        <v>0</v>
      </c>
      <c r="X3118" s="2">
        <f t="shared" si="97"/>
        <v>1222.6400000000001</v>
      </c>
      <c r="Y3118" s="2">
        <v>0</v>
      </c>
      <c r="Z3118" s="2">
        <v>0</v>
      </c>
      <c r="AA3118"/>
      <c r="AB3118"/>
    </row>
    <row r="3119" spans="1:28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4">
        <v>3099</v>
      </c>
      <c r="Q3119" s="7">
        <v>3099</v>
      </c>
      <c r="R3119" s="16">
        <v>1881.54</v>
      </c>
      <c r="S3119" s="12">
        <v>1881.54</v>
      </c>
      <c r="T3119" s="7">
        <f t="shared" si="96"/>
        <v>12</v>
      </c>
      <c r="U3119" s="3">
        <v>0.12</v>
      </c>
      <c r="V3119" s="7">
        <v>225.78</v>
      </c>
      <c r="W3119" s="7">
        <v>0</v>
      </c>
      <c r="X3119" s="2">
        <f t="shared" si="97"/>
        <v>2107.3200000000002</v>
      </c>
      <c r="Y3119" s="2">
        <v>0</v>
      </c>
      <c r="Z3119" s="2">
        <v>0</v>
      </c>
      <c r="AA3119"/>
      <c r="AB3119"/>
    </row>
    <row r="3120" spans="1:28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4">
        <v>899</v>
      </c>
      <c r="Q3120" s="7">
        <v>1798</v>
      </c>
      <c r="R3120" s="16">
        <v>582.21</v>
      </c>
      <c r="S3120" s="12">
        <v>1164.42</v>
      </c>
      <c r="T3120" s="7">
        <f t="shared" si="96"/>
        <v>5</v>
      </c>
      <c r="U3120" s="3">
        <v>0.05</v>
      </c>
      <c r="V3120" s="7">
        <v>58.22</v>
      </c>
      <c r="W3120" s="7">
        <v>0</v>
      </c>
      <c r="X3120" s="2">
        <f t="shared" si="97"/>
        <v>1222.6400000000001</v>
      </c>
      <c r="Y3120" s="2">
        <v>0</v>
      </c>
      <c r="Z3120" s="2">
        <v>0</v>
      </c>
      <c r="AA3120"/>
      <c r="AB3120"/>
    </row>
    <row r="3121" spans="1:28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4">
        <v>2499</v>
      </c>
      <c r="Q3121" s="7">
        <v>2499</v>
      </c>
      <c r="R3121" s="16">
        <v>1517.25</v>
      </c>
      <c r="S3121" s="12">
        <v>1517.25</v>
      </c>
      <c r="T3121" s="7">
        <f t="shared" si="96"/>
        <v>12</v>
      </c>
      <c r="U3121" s="3">
        <v>0.12</v>
      </c>
      <c r="V3121" s="7">
        <v>182.07</v>
      </c>
      <c r="W3121" s="7">
        <v>0</v>
      </c>
      <c r="X3121" s="2">
        <f t="shared" si="97"/>
        <v>1699.32</v>
      </c>
      <c r="Y3121" s="2">
        <v>0</v>
      </c>
      <c r="Z3121" s="2">
        <v>0</v>
      </c>
      <c r="AA3121"/>
      <c r="AB3121"/>
    </row>
    <row r="3122" spans="1:28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4">
        <v>2499</v>
      </c>
      <c r="Q3122" s="7">
        <v>4998</v>
      </c>
      <c r="R3122" s="16">
        <v>1517.25</v>
      </c>
      <c r="S3122" s="12">
        <v>3034.5</v>
      </c>
      <c r="T3122" s="7">
        <f t="shared" si="96"/>
        <v>12</v>
      </c>
      <c r="U3122" s="3">
        <v>0.12</v>
      </c>
      <c r="V3122" s="7">
        <v>364.14</v>
      </c>
      <c r="W3122" s="7">
        <v>0</v>
      </c>
      <c r="X3122" s="2">
        <f t="shared" si="97"/>
        <v>3398.64</v>
      </c>
      <c r="Y3122" s="2">
        <v>0</v>
      </c>
      <c r="Z3122" s="2">
        <v>0</v>
      </c>
      <c r="AA3122"/>
      <c r="AB3122"/>
    </row>
    <row r="3123" spans="1:28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4">
        <v>2499</v>
      </c>
      <c r="Q3123" s="7">
        <v>4998</v>
      </c>
      <c r="R3123" s="16">
        <v>1517.25</v>
      </c>
      <c r="S3123" s="12">
        <v>3034.5</v>
      </c>
      <c r="T3123" s="7">
        <f t="shared" si="96"/>
        <v>12</v>
      </c>
      <c r="U3123" s="3">
        <v>0.12</v>
      </c>
      <c r="V3123" s="7">
        <v>364.14</v>
      </c>
      <c r="W3123" s="7">
        <v>0</v>
      </c>
      <c r="X3123" s="2">
        <f t="shared" si="97"/>
        <v>3398.64</v>
      </c>
      <c r="Y3123" s="2">
        <v>0</v>
      </c>
      <c r="Z3123" s="2">
        <v>0</v>
      </c>
      <c r="AA3123"/>
      <c r="AB3123"/>
    </row>
    <row r="3124" spans="1:28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4">
        <v>2499</v>
      </c>
      <c r="Q3124" s="7">
        <v>2499</v>
      </c>
      <c r="R3124" s="16">
        <v>1517.25</v>
      </c>
      <c r="S3124" s="12">
        <v>1517.25</v>
      </c>
      <c r="T3124" s="7">
        <f t="shared" si="96"/>
        <v>12</v>
      </c>
      <c r="U3124" s="3">
        <v>0.12</v>
      </c>
      <c r="V3124" s="7">
        <v>182.07</v>
      </c>
      <c r="W3124" s="7">
        <v>0</v>
      </c>
      <c r="X3124" s="2">
        <f t="shared" si="97"/>
        <v>1699.32</v>
      </c>
      <c r="Y3124" s="2">
        <v>0</v>
      </c>
      <c r="Z3124" s="2">
        <v>0</v>
      </c>
      <c r="AA3124"/>
      <c r="AB3124"/>
    </row>
    <row r="3125" spans="1:28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4">
        <v>3099</v>
      </c>
      <c r="Q3125" s="7">
        <v>6198</v>
      </c>
      <c r="R3125" s="16">
        <v>1881.54</v>
      </c>
      <c r="S3125" s="12">
        <v>3763.08</v>
      </c>
      <c r="T3125" s="7">
        <f t="shared" si="96"/>
        <v>12</v>
      </c>
      <c r="U3125" s="3">
        <v>0.12</v>
      </c>
      <c r="V3125" s="7">
        <v>451.56</v>
      </c>
      <c r="W3125" s="7">
        <v>0</v>
      </c>
      <c r="X3125" s="2">
        <f t="shared" si="97"/>
        <v>4214.6400000000003</v>
      </c>
      <c r="Y3125" s="2">
        <v>0</v>
      </c>
      <c r="Z3125" s="2">
        <v>0</v>
      </c>
      <c r="AA3125"/>
      <c r="AB3125"/>
    </row>
    <row r="3126" spans="1:28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4">
        <v>3099</v>
      </c>
      <c r="Q3126" s="7">
        <v>6198</v>
      </c>
      <c r="R3126" s="16">
        <v>1881.54</v>
      </c>
      <c r="S3126" s="12">
        <v>3763.08</v>
      </c>
      <c r="T3126" s="7">
        <f t="shared" si="96"/>
        <v>12</v>
      </c>
      <c r="U3126" s="3">
        <v>0.12</v>
      </c>
      <c r="V3126" s="7">
        <v>451.56</v>
      </c>
      <c r="W3126" s="7">
        <v>0</v>
      </c>
      <c r="X3126" s="2">
        <f t="shared" si="97"/>
        <v>4214.6400000000003</v>
      </c>
      <c r="Y3126" s="2">
        <v>0</v>
      </c>
      <c r="Z3126" s="2">
        <v>0</v>
      </c>
      <c r="AA3126"/>
      <c r="AB3126"/>
    </row>
    <row r="3127" spans="1:28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4">
        <v>3099</v>
      </c>
      <c r="Q3127" s="7">
        <v>6198</v>
      </c>
      <c r="R3127" s="16">
        <v>1881.54</v>
      </c>
      <c r="S3127" s="12">
        <v>3763.08</v>
      </c>
      <c r="T3127" s="7">
        <f t="shared" si="96"/>
        <v>12</v>
      </c>
      <c r="U3127" s="3">
        <v>0.12</v>
      </c>
      <c r="V3127" s="7">
        <v>451.56</v>
      </c>
      <c r="W3127" s="7">
        <v>0</v>
      </c>
      <c r="X3127" s="2">
        <f t="shared" si="97"/>
        <v>4214.6400000000003</v>
      </c>
      <c r="Y3127" s="2">
        <v>0</v>
      </c>
      <c r="Z3127" s="2">
        <v>0</v>
      </c>
      <c r="AA3127"/>
      <c r="AB3127"/>
    </row>
    <row r="3128" spans="1:28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4">
        <v>1999</v>
      </c>
      <c r="Q3128" s="7">
        <v>3998</v>
      </c>
      <c r="R3128" s="16">
        <v>1213.68</v>
      </c>
      <c r="S3128" s="12">
        <v>2427.36</v>
      </c>
      <c r="T3128" s="7">
        <f t="shared" si="96"/>
        <v>12</v>
      </c>
      <c r="U3128" s="3">
        <v>0.12</v>
      </c>
      <c r="V3128" s="7">
        <v>291.27999999999997</v>
      </c>
      <c r="W3128" s="7">
        <v>0</v>
      </c>
      <c r="X3128" s="2">
        <f t="shared" si="97"/>
        <v>2718.6400000000003</v>
      </c>
      <c r="Y3128" s="2">
        <v>0</v>
      </c>
      <c r="Z3128" s="2">
        <v>0</v>
      </c>
      <c r="AA3128"/>
      <c r="AB3128"/>
    </row>
    <row r="3129" spans="1:28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4">
        <v>2499</v>
      </c>
      <c r="Q3129" s="7">
        <v>4998</v>
      </c>
      <c r="R3129" s="16">
        <v>1517.25</v>
      </c>
      <c r="S3129" s="12">
        <v>3034.5</v>
      </c>
      <c r="T3129" s="7">
        <f t="shared" si="96"/>
        <v>12</v>
      </c>
      <c r="U3129" s="3">
        <v>0.12</v>
      </c>
      <c r="V3129" s="7">
        <v>364.14</v>
      </c>
      <c r="W3129" s="7">
        <v>0</v>
      </c>
      <c r="X3129" s="2">
        <f t="shared" si="97"/>
        <v>3398.64</v>
      </c>
      <c r="Y3129" s="2">
        <v>0</v>
      </c>
      <c r="Z3129" s="2">
        <v>0</v>
      </c>
      <c r="AA3129"/>
      <c r="AB3129"/>
    </row>
    <row r="3130" spans="1:28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4">
        <v>1799</v>
      </c>
      <c r="Q3130" s="7">
        <v>3598</v>
      </c>
      <c r="R3130" s="16">
        <v>1092.25</v>
      </c>
      <c r="S3130" s="12">
        <v>2184.5</v>
      </c>
      <c r="T3130" s="7">
        <f t="shared" si="96"/>
        <v>12</v>
      </c>
      <c r="U3130" s="3">
        <v>0.12</v>
      </c>
      <c r="V3130" s="7">
        <v>262.14</v>
      </c>
      <c r="W3130" s="7">
        <v>0</v>
      </c>
      <c r="X3130" s="2">
        <f t="shared" si="97"/>
        <v>2446.64</v>
      </c>
      <c r="Y3130" s="2">
        <v>0</v>
      </c>
      <c r="Z3130" s="2">
        <v>0</v>
      </c>
      <c r="AA3130"/>
      <c r="AB3130"/>
    </row>
    <row r="3131" spans="1:28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4">
        <v>1799</v>
      </c>
      <c r="Q3131" s="7">
        <v>3598</v>
      </c>
      <c r="R3131" s="16">
        <v>1092.25</v>
      </c>
      <c r="S3131" s="12">
        <v>2184.5</v>
      </c>
      <c r="T3131" s="7">
        <f t="shared" si="96"/>
        <v>12</v>
      </c>
      <c r="U3131" s="3">
        <v>0.12</v>
      </c>
      <c r="V3131" s="7">
        <v>262.14</v>
      </c>
      <c r="W3131" s="7">
        <v>0</v>
      </c>
      <c r="X3131" s="2">
        <f t="shared" si="97"/>
        <v>2446.64</v>
      </c>
      <c r="Y3131" s="2">
        <v>0</v>
      </c>
      <c r="Z3131" s="2">
        <v>0</v>
      </c>
      <c r="AA3131"/>
      <c r="AB3131"/>
    </row>
    <row r="3132" spans="1:28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4">
        <v>3099</v>
      </c>
      <c r="Q3132" s="7">
        <v>3099</v>
      </c>
      <c r="R3132" s="16">
        <v>1881.54</v>
      </c>
      <c r="S3132" s="12">
        <v>1881.54</v>
      </c>
      <c r="T3132" s="7">
        <f t="shared" si="96"/>
        <v>12</v>
      </c>
      <c r="U3132" s="3">
        <v>0.12</v>
      </c>
      <c r="V3132" s="7">
        <v>225.78</v>
      </c>
      <c r="W3132" s="7">
        <v>0</v>
      </c>
      <c r="X3132" s="2">
        <f t="shared" si="97"/>
        <v>2107.3200000000002</v>
      </c>
      <c r="Y3132" s="2">
        <v>0</v>
      </c>
      <c r="Z3132" s="2">
        <v>0</v>
      </c>
      <c r="AA3132"/>
      <c r="AB3132"/>
    </row>
    <row r="3133" spans="1:28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4">
        <v>2099</v>
      </c>
      <c r="Q3133" s="7">
        <v>4198</v>
      </c>
      <c r="R3133" s="16">
        <v>1274.3900000000001</v>
      </c>
      <c r="S3133" s="12">
        <v>2548.7800000000002</v>
      </c>
      <c r="T3133" s="7">
        <f t="shared" si="96"/>
        <v>12</v>
      </c>
      <c r="U3133" s="3">
        <v>0.12</v>
      </c>
      <c r="V3133" s="7">
        <v>305.86</v>
      </c>
      <c r="W3133" s="7">
        <v>0</v>
      </c>
      <c r="X3133" s="2">
        <f t="shared" si="97"/>
        <v>2854.6400000000003</v>
      </c>
      <c r="Y3133" s="2">
        <v>0</v>
      </c>
      <c r="Z3133" s="2">
        <v>0</v>
      </c>
      <c r="AA3133"/>
      <c r="AB3133"/>
    </row>
    <row r="3134" spans="1:28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4">
        <v>2299</v>
      </c>
      <c r="Q3134" s="7">
        <v>2299</v>
      </c>
      <c r="R3134" s="16">
        <v>1395.82</v>
      </c>
      <c r="S3134" s="12">
        <v>1395.82</v>
      </c>
      <c r="T3134" s="7">
        <f t="shared" si="96"/>
        <v>12</v>
      </c>
      <c r="U3134" s="3">
        <v>0.12</v>
      </c>
      <c r="V3134" s="7">
        <v>167.5</v>
      </c>
      <c r="W3134" s="7">
        <v>0</v>
      </c>
      <c r="X3134" s="2">
        <f t="shared" si="97"/>
        <v>1563.32</v>
      </c>
      <c r="Y3134" s="2">
        <v>0</v>
      </c>
      <c r="Z3134" s="2">
        <v>0</v>
      </c>
      <c r="AA3134"/>
      <c r="AB3134"/>
    </row>
    <row r="3135" spans="1:28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4">
        <v>2299</v>
      </c>
      <c r="Q3135" s="7">
        <v>4598</v>
      </c>
      <c r="R3135" s="16">
        <v>1395.82</v>
      </c>
      <c r="S3135" s="12">
        <v>2791.64</v>
      </c>
      <c r="T3135" s="7">
        <f t="shared" si="96"/>
        <v>12</v>
      </c>
      <c r="U3135" s="3">
        <v>0.12</v>
      </c>
      <c r="V3135" s="7">
        <v>335</v>
      </c>
      <c r="W3135" s="7">
        <v>0</v>
      </c>
      <c r="X3135" s="2">
        <f t="shared" si="97"/>
        <v>3126.64</v>
      </c>
      <c r="Y3135" s="2">
        <v>0</v>
      </c>
      <c r="Z3135" s="2">
        <v>0</v>
      </c>
      <c r="AA3135"/>
      <c r="AB3135"/>
    </row>
    <row r="3136" spans="1:28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4">
        <v>2299</v>
      </c>
      <c r="Q3136" s="7">
        <v>2299</v>
      </c>
      <c r="R3136" s="16">
        <v>1395.82</v>
      </c>
      <c r="S3136" s="12">
        <v>1395.82</v>
      </c>
      <c r="T3136" s="7">
        <f t="shared" si="96"/>
        <v>12</v>
      </c>
      <c r="U3136" s="3">
        <v>0.12</v>
      </c>
      <c r="V3136" s="7">
        <v>167.5</v>
      </c>
      <c r="W3136" s="7">
        <v>0</v>
      </c>
      <c r="X3136" s="2">
        <f t="shared" si="97"/>
        <v>1563.32</v>
      </c>
      <c r="Y3136" s="2">
        <v>0</v>
      </c>
      <c r="Z3136" s="2">
        <v>0</v>
      </c>
      <c r="AA3136"/>
      <c r="AB3136"/>
    </row>
    <row r="3137" spans="1:28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4">
        <v>3099</v>
      </c>
      <c r="Q3137" s="7">
        <v>6198</v>
      </c>
      <c r="R3137" s="16">
        <v>1881.54</v>
      </c>
      <c r="S3137" s="12">
        <v>3763.08</v>
      </c>
      <c r="T3137" s="7">
        <f t="shared" si="96"/>
        <v>12</v>
      </c>
      <c r="U3137" s="3">
        <v>0.12</v>
      </c>
      <c r="V3137" s="7">
        <v>451.56</v>
      </c>
      <c r="W3137" s="7">
        <v>0</v>
      </c>
      <c r="X3137" s="2">
        <f t="shared" si="97"/>
        <v>4214.6400000000003</v>
      </c>
      <c r="Y3137" s="2">
        <v>0</v>
      </c>
      <c r="Z3137" s="2">
        <v>0</v>
      </c>
      <c r="AA3137"/>
      <c r="AB3137"/>
    </row>
    <row r="3138" spans="1:28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4">
        <v>2099</v>
      </c>
      <c r="Q3138" s="7">
        <v>2099</v>
      </c>
      <c r="R3138" s="16">
        <v>1274.3900000000001</v>
      </c>
      <c r="S3138" s="12">
        <v>1274.3900000000001</v>
      </c>
      <c r="T3138" s="7">
        <f t="shared" ref="T3138:T3201" si="98">ROUND( ((V3138*100)/S3138),1)</f>
        <v>12</v>
      </c>
      <c r="U3138" s="3">
        <v>0.12</v>
      </c>
      <c r="V3138" s="7">
        <v>152.93</v>
      </c>
      <c r="W3138" s="7">
        <v>0</v>
      </c>
      <c r="X3138" s="2">
        <f t="shared" ref="X3138:X3201" si="99">S3138+V3138+W3138</f>
        <v>1427.3200000000002</v>
      </c>
      <c r="Y3138" s="2">
        <v>0</v>
      </c>
      <c r="Z3138" s="2">
        <v>0</v>
      </c>
      <c r="AA3138"/>
      <c r="AB3138"/>
    </row>
    <row r="3139" spans="1:28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4">
        <v>899</v>
      </c>
      <c r="Q3139" s="7">
        <v>1798</v>
      </c>
      <c r="R3139" s="16">
        <v>582.21</v>
      </c>
      <c r="S3139" s="12">
        <v>1164.42</v>
      </c>
      <c r="T3139" s="7">
        <f t="shared" si="98"/>
        <v>5</v>
      </c>
      <c r="U3139" s="3">
        <v>0.05</v>
      </c>
      <c r="V3139" s="7">
        <v>58.22</v>
      </c>
      <c r="W3139" s="7">
        <v>0</v>
      </c>
      <c r="X3139" s="2">
        <f t="shared" si="99"/>
        <v>1222.6400000000001</v>
      </c>
      <c r="Y3139" s="2">
        <v>0</v>
      </c>
      <c r="Z3139" s="2">
        <v>0</v>
      </c>
      <c r="AA3139"/>
      <c r="AB3139"/>
    </row>
    <row r="3140" spans="1:28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4">
        <v>2099</v>
      </c>
      <c r="Q3140" s="7">
        <v>4198</v>
      </c>
      <c r="R3140" s="16">
        <v>1274.3900000000001</v>
      </c>
      <c r="S3140" s="12">
        <v>2548.7800000000002</v>
      </c>
      <c r="T3140" s="7">
        <f t="shared" si="98"/>
        <v>12</v>
      </c>
      <c r="U3140" s="3">
        <v>0.12</v>
      </c>
      <c r="V3140" s="7">
        <v>305.86</v>
      </c>
      <c r="W3140" s="7">
        <v>0</v>
      </c>
      <c r="X3140" s="2">
        <f t="shared" si="99"/>
        <v>2854.6400000000003</v>
      </c>
      <c r="Y3140" s="2">
        <v>0</v>
      </c>
      <c r="Z3140" s="2">
        <v>0</v>
      </c>
      <c r="AA3140"/>
      <c r="AB3140"/>
    </row>
    <row r="3141" spans="1:28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4">
        <v>2299</v>
      </c>
      <c r="Q3141" s="7">
        <v>2299</v>
      </c>
      <c r="R3141" s="16">
        <v>1395.82</v>
      </c>
      <c r="S3141" s="12">
        <v>1395.82</v>
      </c>
      <c r="T3141" s="7">
        <f t="shared" si="98"/>
        <v>12</v>
      </c>
      <c r="U3141" s="3">
        <v>0.12</v>
      </c>
      <c r="V3141" s="7">
        <v>167.5</v>
      </c>
      <c r="W3141" s="7">
        <v>0</v>
      </c>
      <c r="X3141" s="2">
        <f t="shared" si="99"/>
        <v>1563.32</v>
      </c>
      <c r="Y3141" s="2">
        <v>0</v>
      </c>
      <c r="Z3141" s="2">
        <v>0</v>
      </c>
      <c r="AA3141"/>
      <c r="AB3141"/>
    </row>
    <row r="3142" spans="1:28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4">
        <v>2299</v>
      </c>
      <c r="Q3142" s="7">
        <v>4598</v>
      </c>
      <c r="R3142" s="16">
        <v>1395.82</v>
      </c>
      <c r="S3142" s="12">
        <v>2791.64</v>
      </c>
      <c r="T3142" s="7">
        <f t="shared" si="98"/>
        <v>12</v>
      </c>
      <c r="U3142" s="3">
        <v>0.12</v>
      </c>
      <c r="V3142" s="7">
        <v>335</v>
      </c>
      <c r="W3142" s="7">
        <v>0</v>
      </c>
      <c r="X3142" s="2">
        <f t="shared" si="99"/>
        <v>3126.64</v>
      </c>
      <c r="Y3142" s="2">
        <v>0</v>
      </c>
      <c r="Z3142" s="2">
        <v>0</v>
      </c>
      <c r="AA3142"/>
      <c r="AB3142"/>
    </row>
    <row r="3143" spans="1:28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4">
        <v>2299</v>
      </c>
      <c r="Q3143" s="7">
        <v>4598</v>
      </c>
      <c r="R3143" s="16">
        <v>1395.82</v>
      </c>
      <c r="S3143" s="12">
        <v>2791.64</v>
      </c>
      <c r="T3143" s="7">
        <f t="shared" si="98"/>
        <v>12</v>
      </c>
      <c r="U3143" s="3">
        <v>0.12</v>
      </c>
      <c r="V3143" s="7">
        <v>335</v>
      </c>
      <c r="W3143" s="7">
        <v>0</v>
      </c>
      <c r="X3143" s="2">
        <f t="shared" si="99"/>
        <v>3126.64</v>
      </c>
      <c r="Y3143" s="2">
        <v>0</v>
      </c>
      <c r="Z3143" s="2">
        <v>0</v>
      </c>
      <c r="AA3143"/>
      <c r="AB3143"/>
    </row>
    <row r="3144" spans="1:28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4">
        <v>1799</v>
      </c>
      <c r="Q3144" s="7">
        <v>1799</v>
      </c>
      <c r="R3144" s="16">
        <v>1092.25</v>
      </c>
      <c r="S3144" s="12">
        <v>1092.25</v>
      </c>
      <c r="T3144" s="7">
        <f t="shared" si="98"/>
        <v>12</v>
      </c>
      <c r="U3144" s="3">
        <v>0.12</v>
      </c>
      <c r="V3144" s="7">
        <v>131.07</v>
      </c>
      <c r="W3144" s="7">
        <v>0</v>
      </c>
      <c r="X3144" s="2">
        <f t="shared" si="99"/>
        <v>1223.32</v>
      </c>
      <c r="Y3144" s="2">
        <v>0</v>
      </c>
      <c r="Z3144" s="2">
        <v>0</v>
      </c>
      <c r="AA3144"/>
      <c r="AB3144"/>
    </row>
    <row r="3145" spans="1:28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4">
        <v>1799</v>
      </c>
      <c r="Q3145" s="7">
        <v>3598</v>
      </c>
      <c r="R3145" s="16">
        <v>1092.25</v>
      </c>
      <c r="S3145" s="12">
        <v>2184.5</v>
      </c>
      <c r="T3145" s="7">
        <f t="shared" si="98"/>
        <v>12</v>
      </c>
      <c r="U3145" s="3">
        <v>0.12</v>
      </c>
      <c r="V3145" s="7">
        <v>262.14</v>
      </c>
      <c r="W3145" s="7">
        <v>0</v>
      </c>
      <c r="X3145" s="2">
        <f t="shared" si="99"/>
        <v>2446.64</v>
      </c>
      <c r="Y3145" s="2">
        <v>0</v>
      </c>
      <c r="Z3145" s="2">
        <v>0</v>
      </c>
      <c r="AA3145"/>
      <c r="AB3145"/>
    </row>
    <row r="3146" spans="1:28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4">
        <v>1799</v>
      </c>
      <c r="Q3146" s="7">
        <v>3598</v>
      </c>
      <c r="R3146" s="16">
        <v>1092.25</v>
      </c>
      <c r="S3146" s="12">
        <v>2184.5</v>
      </c>
      <c r="T3146" s="7">
        <f t="shared" si="98"/>
        <v>12</v>
      </c>
      <c r="U3146" s="3">
        <v>0.12</v>
      </c>
      <c r="V3146" s="7">
        <v>262.14</v>
      </c>
      <c r="W3146" s="7">
        <v>0</v>
      </c>
      <c r="X3146" s="2">
        <f t="shared" si="99"/>
        <v>2446.64</v>
      </c>
      <c r="Y3146" s="2">
        <v>0</v>
      </c>
      <c r="Z3146" s="2">
        <v>0</v>
      </c>
      <c r="AA3146"/>
      <c r="AB3146"/>
    </row>
    <row r="3147" spans="1:28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4">
        <v>1799</v>
      </c>
      <c r="Q3147" s="7">
        <v>1799</v>
      </c>
      <c r="R3147" s="16">
        <v>1092.25</v>
      </c>
      <c r="S3147" s="12">
        <v>1092.25</v>
      </c>
      <c r="T3147" s="7">
        <f t="shared" si="98"/>
        <v>12</v>
      </c>
      <c r="U3147" s="3">
        <v>0.12</v>
      </c>
      <c r="V3147" s="7">
        <v>131.07</v>
      </c>
      <c r="W3147" s="7">
        <v>0</v>
      </c>
      <c r="X3147" s="2">
        <f t="shared" si="99"/>
        <v>1223.32</v>
      </c>
      <c r="Y3147" s="2">
        <v>0</v>
      </c>
      <c r="Z3147" s="2">
        <v>0</v>
      </c>
      <c r="AA3147"/>
      <c r="AB3147"/>
    </row>
    <row r="3148" spans="1:28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4">
        <v>1799</v>
      </c>
      <c r="Q3148" s="7">
        <v>3598</v>
      </c>
      <c r="R3148" s="16">
        <v>1092.25</v>
      </c>
      <c r="S3148" s="12">
        <v>2184.5</v>
      </c>
      <c r="T3148" s="7">
        <f t="shared" si="98"/>
        <v>12</v>
      </c>
      <c r="U3148" s="3">
        <v>0.12</v>
      </c>
      <c r="V3148" s="7">
        <v>262.14</v>
      </c>
      <c r="W3148" s="7">
        <v>0</v>
      </c>
      <c r="X3148" s="2">
        <f t="shared" si="99"/>
        <v>2446.64</v>
      </c>
      <c r="Y3148" s="2">
        <v>0</v>
      </c>
      <c r="Z3148" s="2">
        <v>0</v>
      </c>
      <c r="AA3148"/>
      <c r="AB3148"/>
    </row>
    <row r="3149" spans="1:28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4">
        <v>1799</v>
      </c>
      <c r="Q3149" s="7">
        <v>3598</v>
      </c>
      <c r="R3149" s="16">
        <v>1092.25</v>
      </c>
      <c r="S3149" s="12">
        <v>2184.5</v>
      </c>
      <c r="T3149" s="7">
        <f t="shared" si="98"/>
        <v>12</v>
      </c>
      <c r="U3149" s="3">
        <v>0.12</v>
      </c>
      <c r="V3149" s="7">
        <v>262.14</v>
      </c>
      <c r="W3149" s="7">
        <v>0</v>
      </c>
      <c r="X3149" s="2">
        <f t="shared" si="99"/>
        <v>2446.64</v>
      </c>
      <c r="Y3149" s="2">
        <v>0</v>
      </c>
      <c r="Z3149" s="2">
        <v>0</v>
      </c>
      <c r="AA3149"/>
      <c r="AB3149"/>
    </row>
    <row r="3150" spans="1:28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4">
        <v>1799</v>
      </c>
      <c r="Q3150" s="7">
        <v>3598</v>
      </c>
      <c r="R3150" s="16">
        <v>1092.25</v>
      </c>
      <c r="S3150" s="12">
        <v>2184.5</v>
      </c>
      <c r="T3150" s="7">
        <f t="shared" si="98"/>
        <v>12</v>
      </c>
      <c r="U3150" s="3">
        <v>0.12</v>
      </c>
      <c r="V3150" s="7">
        <v>262.14</v>
      </c>
      <c r="W3150" s="7">
        <v>0</v>
      </c>
      <c r="X3150" s="2">
        <f t="shared" si="99"/>
        <v>2446.64</v>
      </c>
      <c r="Y3150" s="2">
        <v>0</v>
      </c>
      <c r="Z3150" s="2">
        <v>0</v>
      </c>
      <c r="AA3150"/>
      <c r="AB3150"/>
    </row>
    <row r="3151" spans="1:28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4">
        <v>1999</v>
      </c>
      <c r="Q3151" s="7">
        <v>3998</v>
      </c>
      <c r="R3151" s="16">
        <v>1213.68</v>
      </c>
      <c r="S3151" s="12">
        <v>2427.36</v>
      </c>
      <c r="T3151" s="7">
        <f t="shared" si="98"/>
        <v>12</v>
      </c>
      <c r="U3151" s="3">
        <v>0.12</v>
      </c>
      <c r="V3151" s="7">
        <v>291.27999999999997</v>
      </c>
      <c r="W3151" s="7">
        <v>0</v>
      </c>
      <c r="X3151" s="2">
        <f t="shared" si="99"/>
        <v>2718.6400000000003</v>
      </c>
      <c r="Y3151" s="2">
        <v>0</v>
      </c>
      <c r="Z3151" s="2">
        <v>0</v>
      </c>
      <c r="AA3151"/>
      <c r="AB3151"/>
    </row>
    <row r="3152" spans="1:28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4">
        <v>1999</v>
      </c>
      <c r="Q3152" s="7">
        <v>3998</v>
      </c>
      <c r="R3152" s="16">
        <v>1213.68</v>
      </c>
      <c r="S3152" s="12">
        <v>2427.36</v>
      </c>
      <c r="T3152" s="7">
        <f t="shared" si="98"/>
        <v>12</v>
      </c>
      <c r="U3152" s="3">
        <v>0.12</v>
      </c>
      <c r="V3152" s="7">
        <v>291.27999999999997</v>
      </c>
      <c r="W3152" s="7">
        <v>0</v>
      </c>
      <c r="X3152" s="2">
        <f t="shared" si="99"/>
        <v>2718.6400000000003</v>
      </c>
      <c r="Y3152" s="2">
        <v>0</v>
      </c>
      <c r="Z3152" s="2">
        <v>0</v>
      </c>
      <c r="AA3152"/>
      <c r="AB3152"/>
    </row>
    <row r="3153" spans="1:28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4">
        <v>1999</v>
      </c>
      <c r="Q3153" s="7">
        <v>1999</v>
      </c>
      <c r="R3153" s="16">
        <v>1213.68</v>
      </c>
      <c r="S3153" s="12">
        <v>1213.68</v>
      </c>
      <c r="T3153" s="7">
        <f t="shared" si="98"/>
        <v>12</v>
      </c>
      <c r="U3153" s="3">
        <v>0.12</v>
      </c>
      <c r="V3153" s="7">
        <v>145.63999999999999</v>
      </c>
      <c r="W3153" s="7">
        <v>0</v>
      </c>
      <c r="X3153" s="2">
        <f t="shared" si="99"/>
        <v>1359.3200000000002</v>
      </c>
      <c r="Y3153" s="2">
        <v>0</v>
      </c>
      <c r="Z3153" s="2">
        <v>0</v>
      </c>
      <c r="AA3153"/>
      <c r="AB3153"/>
    </row>
    <row r="3154" spans="1:28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4">
        <v>1999</v>
      </c>
      <c r="Q3154" s="7">
        <v>3998</v>
      </c>
      <c r="R3154" s="16">
        <v>1213.68</v>
      </c>
      <c r="S3154" s="12">
        <v>2427.36</v>
      </c>
      <c r="T3154" s="7">
        <f t="shared" si="98"/>
        <v>12</v>
      </c>
      <c r="U3154" s="3">
        <v>0.12</v>
      </c>
      <c r="V3154" s="7">
        <v>291.27999999999997</v>
      </c>
      <c r="W3154" s="7">
        <v>0</v>
      </c>
      <c r="X3154" s="2">
        <f t="shared" si="99"/>
        <v>2718.6400000000003</v>
      </c>
      <c r="Y3154" s="2">
        <v>0</v>
      </c>
      <c r="Z3154" s="2">
        <v>0</v>
      </c>
      <c r="AA3154"/>
      <c r="AB3154"/>
    </row>
    <row r="3155" spans="1:28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4">
        <v>1999</v>
      </c>
      <c r="Q3155" s="7">
        <v>1999</v>
      </c>
      <c r="R3155" s="16">
        <v>1213.68</v>
      </c>
      <c r="S3155" s="12">
        <v>1213.68</v>
      </c>
      <c r="T3155" s="7">
        <f t="shared" si="98"/>
        <v>12</v>
      </c>
      <c r="U3155" s="3">
        <v>0.12</v>
      </c>
      <c r="V3155" s="7">
        <v>145.63999999999999</v>
      </c>
      <c r="W3155" s="7">
        <v>0</v>
      </c>
      <c r="X3155" s="2">
        <f t="shared" si="99"/>
        <v>1359.3200000000002</v>
      </c>
      <c r="Y3155" s="2">
        <v>0</v>
      </c>
      <c r="Z3155" s="2">
        <v>0</v>
      </c>
      <c r="AA3155"/>
      <c r="AB3155"/>
    </row>
    <row r="3156" spans="1:28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4">
        <v>1999</v>
      </c>
      <c r="Q3156" s="7">
        <v>3998</v>
      </c>
      <c r="R3156" s="16">
        <v>1213.68</v>
      </c>
      <c r="S3156" s="12">
        <v>2427.36</v>
      </c>
      <c r="T3156" s="7">
        <f t="shared" si="98"/>
        <v>12</v>
      </c>
      <c r="U3156" s="3">
        <v>0.12</v>
      </c>
      <c r="V3156" s="7">
        <v>291.27999999999997</v>
      </c>
      <c r="W3156" s="7">
        <v>0</v>
      </c>
      <c r="X3156" s="2">
        <f t="shared" si="99"/>
        <v>2718.6400000000003</v>
      </c>
      <c r="Y3156" s="2">
        <v>0</v>
      </c>
      <c r="Z3156" s="2">
        <v>0</v>
      </c>
      <c r="AA3156"/>
      <c r="AB3156"/>
    </row>
    <row r="3157" spans="1:28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4">
        <v>899</v>
      </c>
      <c r="Q3157" s="7">
        <v>899</v>
      </c>
      <c r="R3157" s="16">
        <v>582.21</v>
      </c>
      <c r="S3157" s="12">
        <v>582.21</v>
      </c>
      <c r="T3157" s="7">
        <f t="shared" si="98"/>
        <v>5</v>
      </c>
      <c r="U3157" s="3">
        <v>0.05</v>
      </c>
      <c r="V3157" s="7">
        <v>29.11</v>
      </c>
      <c r="W3157" s="7">
        <v>0</v>
      </c>
      <c r="X3157" s="2">
        <f t="shared" si="99"/>
        <v>611.32000000000005</v>
      </c>
      <c r="Y3157" s="2">
        <v>0</v>
      </c>
      <c r="Z3157" s="2">
        <v>0</v>
      </c>
      <c r="AA3157"/>
      <c r="AB3157"/>
    </row>
    <row r="3158" spans="1:28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4">
        <v>1799</v>
      </c>
      <c r="Q3158" s="7">
        <v>3598</v>
      </c>
      <c r="R3158" s="16">
        <v>1092.25</v>
      </c>
      <c r="S3158" s="12">
        <v>2184.5</v>
      </c>
      <c r="T3158" s="7">
        <f t="shared" si="98"/>
        <v>12</v>
      </c>
      <c r="U3158" s="3">
        <v>0.12</v>
      </c>
      <c r="V3158" s="7">
        <v>262.14</v>
      </c>
      <c r="W3158" s="7">
        <v>0</v>
      </c>
      <c r="X3158" s="2">
        <f t="shared" si="99"/>
        <v>2446.64</v>
      </c>
      <c r="Y3158" s="2">
        <v>0</v>
      </c>
      <c r="Z3158" s="2">
        <v>0</v>
      </c>
      <c r="AA3158"/>
      <c r="AB3158"/>
    </row>
    <row r="3159" spans="1:28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4">
        <v>2799</v>
      </c>
      <c r="Q3159" s="7">
        <v>5598</v>
      </c>
      <c r="R3159" s="16">
        <v>1699.39</v>
      </c>
      <c r="S3159" s="12">
        <v>3398.78</v>
      </c>
      <c r="T3159" s="7">
        <f t="shared" si="98"/>
        <v>12</v>
      </c>
      <c r="U3159" s="3">
        <v>0.12</v>
      </c>
      <c r="V3159" s="7">
        <v>407.86</v>
      </c>
      <c r="W3159" s="7">
        <v>0</v>
      </c>
      <c r="X3159" s="2">
        <f t="shared" si="99"/>
        <v>3806.6400000000003</v>
      </c>
      <c r="Y3159" s="2">
        <v>0</v>
      </c>
      <c r="Z3159" s="2">
        <v>0</v>
      </c>
      <c r="AA3159"/>
      <c r="AB3159"/>
    </row>
    <row r="3160" spans="1:28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4">
        <v>2399</v>
      </c>
      <c r="Q3160" s="7">
        <v>2399</v>
      </c>
      <c r="R3160" s="16">
        <v>1456.54</v>
      </c>
      <c r="S3160" s="12">
        <v>1456.54</v>
      </c>
      <c r="T3160" s="7">
        <f t="shared" si="98"/>
        <v>12</v>
      </c>
      <c r="U3160" s="3">
        <v>0.12</v>
      </c>
      <c r="V3160" s="7">
        <v>174.78</v>
      </c>
      <c r="W3160" s="7">
        <v>0</v>
      </c>
      <c r="X3160" s="2">
        <f t="shared" si="99"/>
        <v>1631.32</v>
      </c>
      <c r="Y3160" s="2">
        <v>0</v>
      </c>
      <c r="Z3160" s="2">
        <v>0</v>
      </c>
      <c r="AA3160"/>
      <c r="AB3160"/>
    </row>
    <row r="3161" spans="1:28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4">
        <v>2399</v>
      </c>
      <c r="Q3161" s="7">
        <v>4798</v>
      </c>
      <c r="R3161" s="16">
        <v>1456.54</v>
      </c>
      <c r="S3161" s="12">
        <v>2913.08</v>
      </c>
      <c r="T3161" s="7">
        <f t="shared" si="98"/>
        <v>12</v>
      </c>
      <c r="U3161" s="3">
        <v>0.12</v>
      </c>
      <c r="V3161" s="7">
        <v>349.56</v>
      </c>
      <c r="W3161" s="7">
        <v>0</v>
      </c>
      <c r="X3161" s="2">
        <f t="shared" si="99"/>
        <v>3262.64</v>
      </c>
      <c r="Y3161" s="2">
        <v>0</v>
      </c>
      <c r="Z3161" s="2">
        <v>0</v>
      </c>
      <c r="AA3161"/>
      <c r="AB3161"/>
    </row>
    <row r="3162" spans="1:28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4">
        <v>2599</v>
      </c>
      <c r="Q3162" s="7">
        <v>2599</v>
      </c>
      <c r="R3162" s="16">
        <v>1577.96</v>
      </c>
      <c r="S3162" s="12">
        <v>1577.96</v>
      </c>
      <c r="T3162" s="7">
        <f t="shared" si="98"/>
        <v>12</v>
      </c>
      <c r="U3162" s="3">
        <v>0.12</v>
      </c>
      <c r="V3162" s="7">
        <v>189.36</v>
      </c>
      <c r="W3162" s="7">
        <v>0</v>
      </c>
      <c r="X3162" s="2">
        <f t="shared" si="99"/>
        <v>1767.3200000000002</v>
      </c>
      <c r="Y3162" s="2">
        <v>0</v>
      </c>
      <c r="Z3162" s="2">
        <v>0</v>
      </c>
      <c r="AA3162"/>
      <c r="AB3162"/>
    </row>
    <row r="3163" spans="1:28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4">
        <v>2399</v>
      </c>
      <c r="Q3163" s="7">
        <v>4798</v>
      </c>
      <c r="R3163" s="16">
        <v>1456.54</v>
      </c>
      <c r="S3163" s="12">
        <v>2913.08</v>
      </c>
      <c r="T3163" s="7">
        <f t="shared" si="98"/>
        <v>12</v>
      </c>
      <c r="U3163" s="3">
        <v>0.12</v>
      </c>
      <c r="V3163" s="7">
        <v>349.56</v>
      </c>
      <c r="W3163" s="7">
        <v>0</v>
      </c>
      <c r="X3163" s="2">
        <f t="shared" si="99"/>
        <v>3262.64</v>
      </c>
      <c r="Y3163" s="2">
        <v>0</v>
      </c>
      <c r="Z3163" s="2">
        <v>0</v>
      </c>
      <c r="AA3163"/>
      <c r="AB3163"/>
    </row>
    <row r="3164" spans="1:28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4">
        <v>2599</v>
      </c>
      <c r="Q3164" s="7">
        <v>2599</v>
      </c>
      <c r="R3164" s="16">
        <v>1577.96</v>
      </c>
      <c r="S3164" s="12">
        <v>1577.96</v>
      </c>
      <c r="T3164" s="7">
        <f t="shared" si="98"/>
        <v>12</v>
      </c>
      <c r="U3164" s="3">
        <v>0.12</v>
      </c>
      <c r="V3164" s="7">
        <v>189.36</v>
      </c>
      <c r="W3164" s="7">
        <v>0</v>
      </c>
      <c r="X3164" s="2">
        <f t="shared" si="99"/>
        <v>1767.3200000000002</v>
      </c>
      <c r="Y3164" s="2">
        <v>0</v>
      </c>
      <c r="Z3164" s="2">
        <v>0</v>
      </c>
      <c r="AA3164"/>
      <c r="AB3164"/>
    </row>
    <row r="3165" spans="1:28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4">
        <v>2799</v>
      </c>
      <c r="Q3165" s="7">
        <v>5598</v>
      </c>
      <c r="R3165" s="16">
        <v>1699.39</v>
      </c>
      <c r="S3165" s="12">
        <v>3398.78</v>
      </c>
      <c r="T3165" s="7">
        <f t="shared" si="98"/>
        <v>12</v>
      </c>
      <c r="U3165" s="3">
        <v>0.12</v>
      </c>
      <c r="V3165" s="7">
        <v>407.86</v>
      </c>
      <c r="W3165" s="7">
        <v>0</v>
      </c>
      <c r="X3165" s="2">
        <f t="shared" si="99"/>
        <v>3806.6400000000003</v>
      </c>
      <c r="Y3165" s="2">
        <v>0</v>
      </c>
      <c r="Z3165" s="2">
        <v>0</v>
      </c>
      <c r="AA3165"/>
      <c r="AB3165"/>
    </row>
    <row r="3166" spans="1:28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4">
        <v>2799</v>
      </c>
      <c r="Q3166" s="7">
        <v>2799</v>
      </c>
      <c r="R3166" s="16">
        <v>1699.39</v>
      </c>
      <c r="S3166" s="12">
        <v>1699.39</v>
      </c>
      <c r="T3166" s="7">
        <f t="shared" si="98"/>
        <v>12</v>
      </c>
      <c r="U3166" s="3">
        <v>0.12</v>
      </c>
      <c r="V3166" s="7">
        <v>203.93</v>
      </c>
      <c r="W3166" s="7">
        <v>0</v>
      </c>
      <c r="X3166" s="2">
        <f t="shared" si="99"/>
        <v>1903.3200000000002</v>
      </c>
      <c r="Y3166" s="2">
        <v>0</v>
      </c>
      <c r="Z3166" s="2">
        <v>0</v>
      </c>
      <c r="AA3166"/>
      <c r="AB3166"/>
    </row>
    <row r="3167" spans="1:28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4">
        <v>2799</v>
      </c>
      <c r="Q3167" s="7">
        <v>2799</v>
      </c>
      <c r="R3167" s="16">
        <v>1699.39</v>
      </c>
      <c r="S3167" s="12">
        <v>1699.39</v>
      </c>
      <c r="T3167" s="7">
        <f t="shared" si="98"/>
        <v>12</v>
      </c>
      <c r="U3167" s="3">
        <v>0.12</v>
      </c>
      <c r="V3167" s="7">
        <v>203.93</v>
      </c>
      <c r="W3167" s="7">
        <v>0</v>
      </c>
      <c r="X3167" s="2">
        <f t="shared" si="99"/>
        <v>1903.3200000000002</v>
      </c>
      <c r="Y3167" s="2">
        <v>0</v>
      </c>
      <c r="Z3167" s="2">
        <v>0</v>
      </c>
      <c r="AA3167"/>
      <c r="AB3167"/>
    </row>
    <row r="3168" spans="1:28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4">
        <v>2799</v>
      </c>
      <c r="Q3168" s="7">
        <v>5598</v>
      </c>
      <c r="R3168" s="16">
        <v>1699.39</v>
      </c>
      <c r="S3168" s="12">
        <v>3398.78</v>
      </c>
      <c r="T3168" s="7">
        <f t="shared" si="98"/>
        <v>12</v>
      </c>
      <c r="U3168" s="3">
        <v>0.12</v>
      </c>
      <c r="V3168" s="7">
        <v>407.86</v>
      </c>
      <c r="W3168" s="7">
        <v>0</v>
      </c>
      <c r="X3168" s="2">
        <f t="shared" si="99"/>
        <v>3806.6400000000003</v>
      </c>
      <c r="Y3168" s="2">
        <v>0</v>
      </c>
      <c r="Z3168" s="2">
        <v>0</v>
      </c>
      <c r="AA3168"/>
      <c r="AB3168"/>
    </row>
    <row r="3169" spans="1:28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4">
        <v>2799</v>
      </c>
      <c r="Q3169" s="7">
        <v>5598</v>
      </c>
      <c r="R3169" s="16">
        <v>1699.39</v>
      </c>
      <c r="S3169" s="12">
        <v>3398.78</v>
      </c>
      <c r="T3169" s="7">
        <f t="shared" si="98"/>
        <v>12</v>
      </c>
      <c r="U3169" s="3">
        <v>0.12</v>
      </c>
      <c r="V3169" s="7">
        <v>407.86</v>
      </c>
      <c r="W3169" s="7">
        <v>0</v>
      </c>
      <c r="X3169" s="2">
        <f t="shared" si="99"/>
        <v>3806.6400000000003</v>
      </c>
      <c r="Y3169" s="2">
        <v>0</v>
      </c>
      <c r="Z3169" s="2">
        <v>0</v>
      </c>
      <c r="AA3169"/>
      <c r="AB3169"/>
    </row>
    <row r="3170" spans="1:28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4">
        <v>2399</v>
      </c>
      <c r="Q3170" s="7">
        <v>2399</v>
      </c>
      <c r="R3170" s="16">
        <v>1456.54</v>
      </c>
      <c r="S3170" s="12">
        <v>1456.54</v>
      </c>
      <c r="T3170" s="7">
        <f t="shared" si="98"/>
        <v>12</v>
      </c>
      <c r="U3170" s="3">
        <v>0.12</v>
      </c>
      <c r="V3170" s="7">
        <v>174.78</v>
      </c>
      <c r="W3170" s="7">
        <v>0</v>
      </c>
      <c r="X3170" s="2">
        <f t="shared" si="99"/>
        <v>1631.32</v>
      </c>
      <c r="Y3170" s="2">
        <v>0</v>
      </c>
      <c r="Z3170" s="2">
        <v>0</v>
      </c>
      <c r="AA3170"/>
      <c r="AB3170"/>
    </row>
    <row r="3171" spans="1:28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4">
        <v>2799</v>
      </c>
      <c r="Q3171" s="7">
        <v>2799</v>
      </c>
      <c r="R3171" s="16">
        <v>1699.39</v>
      </c>
      <c r="S3171" s="12">
        <v>1699.39</v>
      </c>
      <c r="T3171" s="7">
        <f t="shared" si="98"/>
        <v>12</v>
      </c>
      <c r="U3171" s="3">
        <v>0.12</v>
      </c>
      <c r="V3171" s="7">
        <v>203.93</v>
      </c>
      <c r="W3171" s="7">
        <v>0</v>
      </c>
      <c r="X3171" s="2">
        <f t="shared" si="99"/>
        <v>1903.3200000000002</v>
      </c>
      <c r="Y3171" s="2">
        <v>0</v>
      </c>
      <c r="Z3171" s="2">
        <v>0</v>
      </c>
      <c r="AA3171"/>
      <c r="AB3171"/>
    </row>
    <row r="3172" spans="1:28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4">
        <v>2799</v>
      </c>
      <c r="Q3172" s="7">
        <v>2799</v>
      </c>
      <c r="R3172" s="16">
        <v>1699.39</v>
      </c>
      <c r="S3172" s="12">
        <v>1699.39</v>
      </c>
      <c r="T3172" s="7">
        <f t="shared" si="98"/>
        <v>12</v>
      </c>
      <c r="U3172" s="3">
        <v>0.12</v>
      </c>
      <c r="V3172" s="7">
        <v>203.93</v>
      </c>
      <c r="W3172" s="7">
        <v>0</v>
      </c>
      <c r="X3172" s="2">
        <f t="shared" si="99"/>
        <v>1903.3200000000002</v>
      </c>
      <c r="Y3172" s="2">
        <v>0</v>
      </c>
      <c r="Z3172" s="2">
        <v>0</v>
      </c>
      <c r="AA3172"/>
      <c r="AB3172"/>
    </row>
    <row r="3173" spans="1:28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4">
        <v>2799</v>
      </c>
      <c r="Q3173" s="7">
        <v>2799</v>
      </c>
      <c r="R3173" s="16">
        <v>1699.39</v>
      </c>
      <c r="S3173" s="12">
        <v>1699.39</v>
      </c>
      <c r="T3173" s="7">
        <f t="shared" si="98"/>
        <v>12</v>
      </c>
      <c r="U3173" s="3">
        <v>0.12</v>
      </c>
      <c r="V3173" s="7">
        <v>203.93</v>
      </c>
      <c r="W3173" s="7">
        <v>0</v>
      </c>
      <c r="X3173" s="2">
        <f t="shared" si="99"/>
        <v>1903.3200000000002</v>
      </c>
      <c r="Y3173" s="2">
        <v>0</v>
      </c>
      <c r="Z3173" s="2">
        <v>0</v>
      </c>
      <c r="AA3173"/>
      <c r="AB3173"/>
    </row>
    <row r="3174" spans="1:28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4">
        <v>2799</v>
      </c>
      <c r="Q3174" s="7">
        <v>2799</v>
      </c>
      <c r="R3174" s="16">
        <v>1699.39</v>
      </c>
      <c r="S3174" s="12">
        <v>1699.39</v>
      </c>
      <c r="T3174" s="7">
        <f t="shared" si="98"/>
        <v>12</v>
      </c>
      <c r="U3174" s="3">
        <v>0.12</v>
      </c>
      <c r="V3174" s="7">
        <v>203.93</v>
      </c>
      <c r="W3174" s="7">
        <v>0</v>
      </c>
      <c r="X3174" s="2">
        <f t="shared" si="99"/>
        <v>1903.3200000000002</v>
      </c>
      <c r="Y3174" s="2">
        <v>0</v>
      </c>
      <c r="Z3174" s="2">
        <v>0</v>
      </c>
      <c r="AA3174"/>
      <c r="AB3174"/>
    </row>
    <row r="3175" spans="1:28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4">
        <v>2599</v>
      </c>
      <c r="Q3175" s="7">
        <v>2599</v>
      </c>
      <c r="R3175" s="16">
        <v>1577.96</v>
      </c>
      <c r="S3175" s="12">
        <v>1577.96</v>
      </c>
      <c r="T3175" s="7">
        <f t="shared" si="98"/>
        <v>12</v>
      </c>
      <c r="U3175" s="3">
        <v>0.12</v>
      </c>
      <c r="V3175" s="7">
        <v>189.36</v>
      </c>
      <c r="W3175" s="7">
        <v>0</v>
      </c>
      <c r="X3175" s="2">
        <f t="shared" si="99"/>
        <v>1767.3200000000002</v>
      </c>
      <c r="Y3175" s="2">
        <v>0</v>
      </c>
      <c r="Z3175" s="2">
        <v>0</v>
      </c>
      <c r="AA3175"/>
      <c r="AB3175"/>
    </row>
    <row r="3176" spans="1:28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4">
        <v>2799</v>
      </c>
      <c r="Q3176" s="7">
        <v>5598</v>
      </c>
      <c r="R3176" s="16">
        <v>1699.39</v>
      </c>
      <c r="S3176" s="12">
        <v>3398.78</v>
      </c>
      <c r="T3176" s="7">
        <f t="shared" si="98"/>
        <v>12</v>
      </c>
      <c r="U3176" s="3">
        <v>0.12</v>
      </c>
      <c r="V3176" s="7">
        <v>407.86</v>
      </c>
      <c r="W3176" s="7">
        <v>0</v>
      </c>
      <c r="X3176" s="2">
        <f t="shared" si="99"/>
        <v>3806.6400000000003</v>
      </c>
      <c r="Y3176" s="2">
        <v>0</v>
      </c>
      <c r="Z3176" s="2">
        <v>0</v>
      </c>
      <c r="AA3176"/>
      <c r="AB3176"/>
    </row>
    <row r="3177" spans="1:28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4">
        <v>2799</v>
      </c>
      <c r="Q3177" s="7">
        <v>2799</v>
      </c>
      <c r="R3177" s="16">
        <v>1699.39</v>
      </c>
      <c r="S3177" s="12">
        <v>1699.39</v>
      </c>
      <c r="T3177" s="7">
        <f t="shared" si="98"/>
        <v>12</v>
      </c>
      <c r="U3177" s="3">
        <v>0.12</v>
      </c>
      <c r="V3177" s="7">
        <v>203.93</v>
      </c>
      <c r="W3177" s="7">
        <v>0</v>
      </c>
      <c r="X3177" s="2">
        <f t="shared" si="99"/>
        <v>1903.3200000000002</v>
      </c>
      <c r="Y3177" s="2">
        <v>0</v>
      </c>
      <c r="Z3177" s="2">
        <v>0</v>
      </c>
      <c r="AA3177"/>
      <c r="AB3177"/>
    </row>
    <row r="3178" spans="1:28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4">
        <v>2799</v>
      </c>
      <c r="Q3178" s="7">
        <v>5598</v>
      </c>
      <c r="R3178" s="16">
        <v>1699.39</v>
      </c>
      <c r="S3178" s="12">
        <v>3398.78</v>
      </c>
      <c r="T3178" s="7">
        <f t="shared" si="98"/>
        <v>12</v>
      </c>
      <c r="U3178" s="3">
        <v>0.12</v>
      </c>
      <c r="V3178" s="7">
        <v>407.86</v>
      </c>
      <c r="W3178" s="7">
        <v>0</v>
      </c>
      <c r="X3178" s="2">
        <f t="shared" si="99"/>
        <v>3806.6400000000003</v>
      </c>
      <c r="Y3178" s="2">
        <v>0</v>
      </c>
      <c r="Z3178" s="2">
        <v>0</v>
      </c>
      <c r="AA3178"/>
      <c r="AB3178"/>
    </row>
    <row r="3179" spans="1:28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4">
        <v>2799</v>
      </c>
      <c r="Q3179" s="7">
        <v>5598</v>
      </c>
      <c r="R3179" s="16">
        <v>1699.39</v>
      </c>
      <c r="S3179" s="12">
        <v>3398.78</v>
      </c>
      <c r="T3179" s="7">
        <f t="shared" si="98"/>
        <v>12</v>
      </c>
      <c r="U3179" s="3">
        <v>0.12</v>
      </c>
      <c r="V3179" s="7">
        <v>407.86</v>
      </c>
      <c r="W3179" s="7">
        <v>0</v>
      </c>
      <c r="X3179" s="2">
        <f t="shared" si="99"/>
        <v>3806.6400000000003</v>
      </c>
      <c r="Y3179" s="2">
        <v>0</v>
      </c>
      <c r="Z3179" s="2">
        <v>0</v>
      </c>
      <c r="AA3179"/>
      <c r="AB3179"/>
    </row>
    <row r="3180" spans="1:28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4">
        <v>2599</v>
      </c>
      <c r="Q3180" s="7">
        <v>2599</v>
      </c>
      <c r="R3180" s="16">
        <v>1577.96</v>
      </c>
      <c r="S3180" s="12">
        <v>1577.96</v>
      </c>
      <c r="T3180" s="7">
        <f t="shared" si="98"/>
        <v>12</v>
      </c>
      <c r="U3180" s="3">
        <v>0.12</v>
      </c>
      <c r="V3180" s="7">
        <v>189.36</v>
      </c>
      <c r="W3180" s="7">
        <v>0</v>
      </c>
      <c r="X3180" s="2">
        <f t="shared" si="99"/>
        <v>1767.3200000000002</v>
      </c>
      <c r="Y3180" s="2">
        <v>0</v>
      </c>
      <c r="Z3180" s="2">
        <v>0</v>
      </c>
      <c r="AA3180"/>
      <c r="AB3180"/>
    </row>
    <row r="3181" spans="1:28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4">
        <v>2799</v>
      </c>
      <c r="Q3181" s="7">
        <v>5598</v>
      </c>
      <c r="R3181" s="16">
        <v>1699.39</v>
      </c>
      <c r="S3181" s="12">
        <v>3398.78</v>
      </c>
      <c r="T3181" s="7">
        <f t="shared" si="98"/>
        <v>12</v>
      </c>
      <c r="U3181" s="3">
        <v>0.12</v>
      </c>
      <c r="V3181" s="7">
        <v>407.86</v>
      </c>
      <c r="W3181" s="7">
        <v>0</v>
      </c>
      <c r="X3181" s="2">
        <f t="shared" si="99"/>
        <v>3806.6400000000003</v>
      </c>
      <c r="Y3181" s="2">
        <v>0</v>
      </c>
      <c r="Z3181" s="2">
        <v>0</v>
      </c>
      <c r="AA3181"/>
      <c r="AB3181"/>
    </row>
    <row r="3182" spans="1:28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4">
        <v>2799</v>
      </c>
      <c r="Q3182" s="7">
        <v>5598</v>
      </c>
      <c r="R3182" s="16">
        <v>1699.39</v>
      </c>
      <c r="S3182" s="12">
        <v>3398.78</v>
      </c>
      <c r="T3182" s="7">
        <f t="shared" si="98"/>
        <v>12</v>
      </c>
      <c r="U3182" s="3">
        <v>0.12</v>
      </c>
      <c r="V3182" s="7">
        <v>407.86</v>
      </c>
      <c r="W3182" s="7">
        <v>0</v>
      </c>
      <c r="X3182" s="2">
        <f t="shared" si="99"/>
        <v>3806.6400000000003</v>
      </c>
      <c r="Y3182" s="2">
        <v>0</v>
      </c>
      <c r="Z3182" s="2">
        <v>0</v>
      </c>
      <c r="AA3182"/>
      <c r="AB3182"/>
    </row>
    <row r="3183" spans="1:28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4">
        <v>13999</v>
      </c>
      <c r="Q3183" s="7">
        <v>13999</v>
      </c>
      <c r="R3183" s="16">
        <v>8499.39</v>
      </c>
      <c r="S3183" s="12">
        <v>8499.39</v>
      </c>
      <c r="T3183" s="7">
        <f t="shared" si="98"/>
        <v>12</v>
      </c>
      <c r="U3183" s="3">
        <v>0.12</v>
      </c>
      <c r="V3183" s="7">
        <v>1019.93</v>
      </c>
      <c r="W3183" s="7">
        <v>0</v>
      </c>
      <c r="X3183" s="2">
        <f t="shared" si="99"/>
        <v>9519.32</v>
      </c>
      <c r="Y3183" s="2">
        <v>0</v>
      </c>
      <c r="Z3183" s="2">
        <v>0</v>
      </c>
      <c r="AA3183"/>
      <c r="AB3183"/>
    </row>
    <row r="3184" spans="1:28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4">
        <v>1999</v>
      </c>
      <c r="Q3184" s="7">
        <v>1999</v>
      </c>
      <c r="R3184" s="16">
        <v>1213.68</v>
      </c>
      <c r="S3184" s="12">
        <v>1213.68</v>
      </c>
      <c r="T3184" s="7">
        <f t="shared" si="98"/>
        <v>12</v>
      </c>
      <c r="U3184" s="3">
        <v>0.12</v>
      </c>
      <c r="V3184" s="7">
        <v>145.63999999999999</v>
      </c>
      <c r="W3184" s="7">
        <v>0</v>
      </c>
      <c r="X3184" s="2">
        <f t="shared" si="99"/>
        <v>1359.3200000000002</v>
      </c>
      <c r="Y3184" s="2">
        <v>0</v>
      </c>
      <c r="Z3184" s="2">
        <v>0</v>
      </c>
      <c r="AA3184"/>
      <c r="AB3184"/>
    </row>
    <row r="3185" spans="1:28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4">
        <v>2599</v>
      </c>
      <c r="Q3185" s="7">
        <v>2599</v>
      </c>
      <c r="R3185" s="16">
        <v>1577.96</v>
      </c>
      <c r="S3185" s="12">
        <v>1577.96</v>
      </c>
      <c r="T3185" s="7">
        <f t="shared" si="98"/>
        <v>12</v>
      </c>
      <c r="U3185" s="3">
        <v>0.12</v>
      </c>
      <c r="V3185" s="7">
        <v>189.36</v>
      </c>
      <c r="W3185" s="7">
        <v>0</v>
      </c>
      <c r="X3185" s="2">
        <f t="shared" si="99"/>
        <v>1767.3200000000002</v>
      </c>
      <c r="Y3185" s="2">
        <v>0</v>
      </c>
      <c r="Z3185" s="2">
        <v>0</v>
      </c>
      <c r="AA3185"/>
      <c r="AB3185"/>
    </row>
    <row r="3186" spans="1:28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4">
        <v>1449</v>
      </c>
      <c r="Q3186" s="7">
        <v>2898</v>
      </c>
      <c r="R3186" s="16">
        <v>938.4</v>
      </c>
      <c r="S3186" s="12">
        <v>1876.8</v>
      </c>
      <c r="T3186" s="7">
        <f t="shared" si="98"/>
        <v>5</v>
      </c>
      <c r="U3186" s="3">
        <v>0.05</v>
      </c>
      <c r="V3186" s="7">
        <v>93.84</v>
      </c>
      <c r="W3186" s="7">
        <v>0</v>
      </c>
      <c r="X3186" s="2">
        <f t="shared" si="99"/>
        <v>1970.6399999999999</v>
      </c>
      <c r="Y3186" s="2">
        <v>0</v>
      </c>
      <c r="Z3186" s="2">
        <v>0</v>
      </c>
      <c r="AA3186"/>
      <c r="AB3186"/>
    </row>
    <row r="3187" spans="1:28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4">
        <v>1449</v>
      </c>
      <c r="Q3187" s="7">
        <v>2898</v>
      </c>
      <c r="R3187" s="16">
        <v>938.4</v>
      </c>
      <c r="S3187" s="12">
        <v>1876.8</v>
      </c>
      <c r="T3187" s="7">
        <f t="shared" si="98"/>
        <v>5</v>
      </c>
      <c r="U3187" s="3">
        <v>0.05</v>
      </c>
      <c r="V3187" s="7">
        <v>93.84</v>
      </c>
      <c r="W3187" s="7">
        <v>0</v>
      </c>
      <c r="X3187" s="2">
        <f t="shared" si="99"/>
        <v>1970.6399999999999</v>
      </c>
      <c r="Y3187" s="2">
        <v>0</v>
      </c>
      <c r="Z3187" s="2">
        <v>0</v>
      </c>
      <c r="AA3187"/>
      <c r="AB3187"/>
    </row>
    <row r="3188" spans="1:28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4">
        <v>799</v>
      </c>
      <c r="Q3188" s="7">
        <v>1598</v>
      </c>
      <c r="R3188" s="16">
        <v>517.45000000000005</v>
      </c>
      <c r="S3188" s="12">
        <v>1034.9000000000001</v>
      </c>
      <c r="T3188" s="7">
        <f t="shared" si="98"/>
        <v>5</v>
      </c>
      <c r="U3188" s="3">
        <v>0.05</v>
      </c>
      <c r="V3188" s="7">
        <v>51.74</v>
      </c>
      <c r="W3188" s="7">
        <v>0</v>
      </c>
      <c r="X3188" s="2">
        <f t="shared" si="99"/>
        <v>1086.6400000000001</v>
      </c>
      <c r="Y3188" s="2">
        <v>0</v>
      </c>
      <c r="Z3188" s="2">
        <v>0</v>
      </c>
      <c r="AA3188"/>
      <c r="AB3188"/>
    </row>
    <row r="3189" spans="1:28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4">
        <v>799</v>
      </c>
      <c r="Q3189" s="7">
        <v>1598</v>
      </c>
      <c r="R3189" s="16">
        <v>517.45000000000005</v>
      </c>
      <c r="S3189" s="12">
        <v>1034.9000000000001</v>
      </c>
      <c r="T3189" s="7">
        <f t="shared" si="98"/>
        <v>5</v>
      </c>
      <c r="U3189" s="3">
        <v>0.05</v>
      </c>
      <c r="V3189" s="7">
        <v>51.74</v>
      </c>
      <c r="W3189" s="7">
        <v>0</v>
      </c>
      <c r="X3189" s="2">
        <f t="shared" si="99"/>
        <v>1086.6400000000001</v>
      </c>
      <c r="Y3189" s="2">
        <v>0</v>
      </c>
      <c r="Z3189" s="2">
        <v>0</v>
      </c>
      <c r="AA3189"/>
      <c r="AB3189"/>
    </row>
    <row r="3190" spans="1:28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4">
        <v>799</v>
      </c>
      <c r="Q3190" s="7">
        <v>1598</v>
      </c>
      <c r="R3190" s="16">
        <v>517.45000000000005</v>
      </c>
      <c r="S3190" s="12">
        <v>1034.9000000000001</v>
      </c>
      <c r="T3190" s="7">
        <f t="shared" si="98"/>
        <v>5</v>
      </c>
      <c r="U3190" s="3">
        <v>0.05</v>
      </c>
      <c r="V3190" s="7">
        <v>51.74</v>
      </c>
      <c r="W3190" s="7">
        <v>0</v>
      </c>
      <c r="X3190" s="2">
        <f t="shared" si="99"/>
        <v>1086.6400000000001</v>
      </c>
      <c r="Y3190" s="2">
        <v>0</v>
      </c>
      <c r="Z3190" s="2">
        <v>0</v>
      </c>
      <c r="AA3190"/>
      <c r="AB3190"/>
    </row>
    <row r="3191" spans="1:28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4">
        <v>799</v>
      </c>
      <c r="Q3191" s="7">
        <v>1598</v>
      </c>
      <c r="R3191" s="16">
        <v>517.45000000000005</v>
      </c>
      <c r="S3191" s="12">
        <v>1034.9000000000001</v>
      </c>
      <c r="T3191" s="7">
        <f t="shared" si="98"/>
        <v>5</v>
      </c>
      <c r="U3191" s="3">
        <v>0.05</v>
      </c>
      <c r="V3191" s="7">
        <v>51.74</v>
      </c>
      <c r="W3191" s="7">
        <v>0</v>
      </c>
      <c r="X3191" s="2">
        <f t="shared" si="99"/>
        <v>1086.6400000000001</v>
      </c>
      <c r="Y3191" s="2">
        <v>0</v>
      </c>
      <c r="Z3191" s="2">
        <v>0</v>
      </c>
      <c r="AA3191"/>
      <c r="AB3191"/>
    </row>
    <row r="3192" spans="1:28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4">
        <v>799</v>
      </c>
      <c r="Q3192" s="7">
        <v>1598</v>
      </c>
      <c r="R3192" s="16">
        <v>517.45000000000005</v>
      </c>
      <c r="S3192" s="12">
        <v>1034.9000000000001</v>
      </c>
      <c r="T3192" s="7">
        <f t="shared" si="98"/>
        <v>5</v>
      </c>
      <c r="U3192" s="3">
        <v>0.05</v>
      </c>
      <c r="V3192" s="7">
        <v>51.74</v>
      </c>
      <c r="W3192" s="7">
        <v>0</v>
      </c>
      <c r="X3192" s="2">
        <f t="shared" si="99"/>
        <v>1086.6400000000001</v>
      </c>
      <c r="Y3192" s="2">
        <v>0</v>
      </c>
      <c r="Z3192" s="2">
        <v>0</v>
      </c>
      <c r="AA3192"/>
      <c r="AB3192"/>
    </row>
    <row r="3193" spans="1:28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4">
        <v>799</v>
      </c>
      <c r="Q3193" s="7">
        <v>1598</v>
      </c>
      <c r="R3193" s="16">
        <v>517.45000000000005</v>
      </c>
      <c r="S3193" s="12">
        <v>1034.9000000000001</v>
      </c>
      <c r="T3193" s="7">
        <f t="shared" si="98"/>
        <v>5</v>
      </c>
      <c r="U3193" s="3">
        <v>0.05</v>
      </c>
      <c r="V3193" s="7">
        <v>51.74</v>
      </c>
      <c r="W3193" s="7">
        <v>0</v>
      </c>
      <c r="X3193" s="2">
        <f t="shared" si="99"/>
        <v>1086.6400000000001</v>
      </c>
      <c r="Y3193" s="2">
        <v>0</v>
      </c>
      <c r="Z3193" s="2">
        <v>0</v>
      </c>
      <c r="AA3193"/>
      <c r="AB3193"/>
    </row>
    <row r="3194" spans="1:28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4">
        <v>6999</v>
      </c>
      <c r="Q3194" s="7">
        <v>6999</v>
      </c>
      <c r="R3194" s="16">
        <v>4249.3900000000003</v>
      </c>
      <c r="S3194" s="12">
        <v>4249.3900000000003</v>
      </c>
      <c r="T3194" s="7">
        <f t="shared" si="98"/>
        <v>12</v>
      </c>
      <c r="U3194" s="3">
        <v>0.12</v>
      </c>
      <c r="V3194" s="7">
        <v>509.93</v>
      </c>
      <c r="W3194" s="7">
        <v>0</v>
      </c>
      <c r="X3194" s="2">
        <f t="shared" si="99"/>
        <v>4759.3200000000006</v>
      </c>
      <c r="Y3194" s="2">
        <v>0</v>
      </c>
      <c r="Z3194" s="2">
        <v>0</v>
      </c>
      <c r="AA3194"/>
      <c r="AB3194"/>
    </row>
    <row r="3195" spans="1:28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4">
        <v>1449</v>
      </c>
      <c r="Q3195" s="7">
        <v>2898</v>
      </c>
      <c r="R3195" s="16">
        <v>938.4</v>
      </c>
      <c r="S3195" s="12">
        <v>1876.8</v>
      </c>
      <c r="T3195" s="7">
        <f t="shared" si="98"/>
        <v>5</v>
      </c>
      <c r="U3195" s="3">
        <v>0.05</v>
      </c>
      <c r="V3195" s="7">
        <v>93.84</v>
      </c>
      <c r="W3195" s="7">
        <v>0</v>
      </c>
      <c r="X3195" s="2">
        <f t="shared" si="99"/>
        <v>1970.6399999999999</v>
      </c>
      <c r="Y3195" s="2">
        <v>0</v>
      </c>
      <c r="Z3195" s="2">
        <v>0</v>
      </c>
      <c r="AA3195"/>
      <c r="AB3195"/>
    </row>
    <row r="3196" spans="1:28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4">
        <v>6999</v>
      </c>
      <c r="Q3196" s="7">
        <v>6999</v>
      </c>
      <c r="R3196" s="16">
        <v>4249.3900000000003</v>
      </c>
      <c r="S3196" s="12">
        <v>4249.3900000000003</v>
      </c>
      <c r="T3196" s="7">
        <f t="shared" si="98"/>
        <v>12</v>
      </c>
      <c r="U3196" s="3">
        <v>0.12</v>
      </c>
      <c r="V3196" s="7">
        <v>509.93</v>
      </c>
      <c r="W3196" s="7">
        <v>0</v>
      </c>
      <c r="X3196" s="2">
        <f t="shared" si="99"/>
        <v>4759.3200000000006</v>
      </c>
      <c r="Y3196" s="2">
        <v>0</v>
      </c>
      <c r="Z3196" s="2">
        <v>0</v>
      </c>
      <c r="AA3196"/>
      <c r="AB3196"/>
    </row>
    <row r="3197" spans="1:28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4">
        <v>2799</v>
      </c>
      <c r="Q3197" s="7">
        <v>5598</v>
      </c>
      <c r="R3197" s="16">
        <v>1699.39</v>
      </c>
      <c r="S3197" s="12">
        <v>3398.78</v>
      </c>
      <c r="T3197" s="7">
        <f t="shared" si="98"/>
        <v>12</v>
      </c>
      <c r="U3197" s="3">
        <v>0.12</v>
      </c>
      <c r="V3197" s="7">
        <v>407.86</v>
      </c>
      <c r="W3197" s="7">
        <v>0</v>
      </c>
      <c r="X3197" s="2">
        <f t="shared" si="99"/>
        <v>3806.6400000000003</v>
      </c>
      <c r="Y3197" s="2">
        <v>0</v>
      </c>
      <c r="Z3197" s="2">
        <v>0</v>
      </c>
      <c r="AA3197"/>
      <c r="AB3197"/>
    </row>
    <row r="3198" spans="1:28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4">
        <v>13999</v>
      </c>
      <c r="Q3198" s="7">
        <v>13999</v>
      </c>
      <c r="R3198" s="16">
        <v>8499.39</v>
      </c>
      <c r="S3198" s="12">
        <v>8499.39</v>
      </c>
      <c r="T3198" s="7">
        <f t="shared" si="98"/>
        <v>12</v>
      </c>
      <c r="U3198" s="3">
        <v>0.12</v>
      </c>
      <c r="V3198" s="7">
        <v>1019.93</v>
      </c>
      <c r="W3198" s="7">
        <v>0</v>
      </c>
      <c r="X3198" s="2">
        <f t="shared" si="99"/>
        <v>9519.32</v>
      </c>
      <c r="Y3198" s="2">
        <v>0</v>
      </c>
      <c r="Z3198" s="2">
        <v>0</v>
      </c>
      <c r="AA3198"/>
      <c r="AB3198"/>
    </row>
    <row r="3199" spans="1:28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4">
        <v>13999</v>
      </c>
      <c r="Q3199" s="7">
        <v>13999</v>
      </c>
      <c r="R3199" s="16">
        <v>8499.39</v>
      </c>
      <c r="S3199" s="12">
        <v>8499.39</v>
      </c>
      <c r="T3199" s="7">
        <f t="shared" si="98"/>
        <v>12</v>
      </c>
      <c r="U3199" s="3">
        <v>0.12</v>
      </c>
      <c r="V3199" s="7">
        <v>1019.93</v>
      </c>
      <c r="W3199" s="7">
        <v>0</v>
      </c>
      <c r="X3199" s="2">
        <f t="shared" si="99"/>
        <v>9519.32</v>
      </c>
      <c r="Y3199" s="2">
        <v>0</v>
      </c>
      <c r="Z3199" s="2">
        <v>0</v>
      </c>
      <c r="AA3199"/>
      <c r="AB3199"/>
    </row>
    <row r="3200" spans="1:28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4">
        <v>10999</v>
      </c>
      <c r="Q3200" s="7">
        <v>10999</v>
      </c>
      <c r="R3200" s="16">
        <v>6677.96</v>
      </c>
      <c r="S3200" s="12">
        <v>6677.96</v>
      </c>
      <c r="T3200" s="7">
        <f t="shared" si="98"/>
        <v>12</v>
      </c>
      <c r="U3200" s="3">
        <v>0.12</v>
      </c>
      <c r="V3200" s="7">
        <v>801.36</v>
      </c>
      <c r="W3200" s="7">
        <v>0</v>
      </c>
      <c r="X3200" s="2">
        <f t="shared" si="99"/>
        <v>7479.32</v>
      </c>
      <c r="Y3200" s="2">
        <v>0</v>
      </c>
      <c r="Z3200" s="2">
        <v>0</v>
      </c>
      <c r="AA3200"/>
      <c r="AB3200"/>
    </row>
    <row r="3201" spans="1:28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4">
        <v>10999</v>
      </c>
      <c r="Q3201" s="7">
        <v>10999</v>
      </c>
      <c r="R3201" s="16">
        <v>6677.96</v>
      </c>
      <c r="S3201" s="12">
        <v>6677.96</v>
      </c>
      <c r="T3201" s="7">
        <f t="shared" si="98"/>
        <v>12</v>
      </c>
      <c r="U3201" s="3">
        <v>0.12</v>
      </c>
      <c r="V3201" s="7">
        <v>801.36</v>
      </c>
      <c r="W3201" s="7">
        <v>0</v>
      </c>
      <c r="X3201" s="2">
        <f t="shared" si="99"/>
        <v>7479.32</v>
      </c>
      <c r="Y3201" s="2">
        <v>0</v>
      </c>
      <c r="Z3201" s="2">
        <v>0</v>
      </c>
      <c r="AA3201"/>
      <c r="AB3201"/>
    </row>
    <row r="3202" spans="1:28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4">
        <v>10999</v>
      </c>
      <c r="Q3202" s="7">
        <v>10999</v>
      </c>
      <c r="R3202" s="16">
        <v>6677.96</v>
      </c>
      <c r="S3202" s="12">
        <v>6677.96</v>
      </c>
      <c r="T3202" s="7">
        <f t="shared" ref="T3202:T3265" si="100">ROUND( ((V3202*100)/S3202),1)</f>
        <v>12</v>
      </c>
      <c r="U3202" s="3">
        <v>0.12</v>
      </c>
      <c r="V3202" s="7">
        <v>801.36</v>
      </c>
      <c r="W3202" s="7">
        <v>0</v>
      </c>
      <c r="X3202" s="2">
        <f t="shared" ref="X3202:X3265" si="101">S3202+V3202+W3202</f>
        <v>7479.32</v>
      </c>
      <c r="Y3202" s="2">
        <v>0</v>
      </c>
      <c r="Z3202" s="2">
        <v>0</v>
      </c>
      <c r="AA3202"/>
      <c r="AB3202"/>
    </row>
    <row r="3203" spans="1:28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4">
        <v>10999</v>
      </c>
      <c r="Q3203" s="7">
        <v>10999</v>
      </c>
      <c r="R3203" s="16">
        <v>6677.96</v>
      </c>
      <c r="S3203" s="12">
        <v>6677.96</v>
      </c>
      <c r="T3203" s="7">
        <f t="shared" si="100"/>
        <v>12</v>
      </c>
      <c r="U3203" s="3">
        <v>0.12</v>
      </c>
      <c r="V3203" s="7">
        <v>801.36</v>
      </c>
      <c r="W3203" s="7">
        <v>0</v>
      </c>
      <c r="X3203" s="2">
        <f t="shared" si="101"/>
        <v>7479.32</v>
      </c>
      <c r="Y3203" s="2">
        <v>0</v>
      </c>
      <c r="Z3203" s="2">
        <v>0</v>
      </c>
      <c r="AA3203"/>
      <c r="AB3203"/>
    </row>
    <row r="3204" spans="1:28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4">
        <v>12999</v>
      </c>
      <c r="Q3204" s="7">
        <v>12999</v>
      </c>
      <c r="R3204" s="16">
        <v>7892.25</v>
      </c>
      <c r="S3204" s="12">
        <v>7892.25</v>
      </c>
      <c r="T3204" s="7">
        <f t="shared" si="100"/>
        <v>12</v>
      </c>
      <c r="U3204" s="3">
        <v>0.12</v>
      </c>
      <c r="V3204" s="7">
        <v>947.07</v>
      </c>
      <c r="W3204" s="7">
        <v>0</v>
      </c>
      <c r="X3204" s="2">
        <f t="shared" si="101"/>
        <v>8839.32</v>
      </c>
      <c r="Y3204" s="2">
        <v>0</v>
      </c>
      <c r="Z3204" s="2">
        <v>0</v>
      </c>
      <c r="AA3204"/>
      <c r="AB3204"/>
    </row>
    <row r="3205" spans="1:28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4">
        <v>12999</v>
      </c>
      <c r="Q3205" s="7">
        <v>12999</v>
      </c>
      <c r="R3205" s="16">
        <v>7892.25</v>
      </c>
      <c r="S3205" s="12">
        <v>7892.25</v>
      </c>
      <c r="T3205" s="7">
        <f t="shared" si="100"/>
        <v>12</v>
      </c>
      <c r="U3205" s="3">
        <v>0.12</v>
      </c>
      <c r="V3205" s="7">
        <v>947.07</v>
      </c>
      <c r="W3205" s="7">
        <v>0</v>
      </c>
      <c r="X3205" s="2">
        <f t="shared" si="101"/>
        <v>8839.32</v>
      </c>
      <c r="Y3205" s="2">
        <v>0</v>
      </c>
      <c r="Z3205" s="2">
        <v>0</v>
      </c>
      <c r="AA3205"/>
      <c r="AB3205"/>
    </row>
    <row r="3206" spans="1:28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4">
        <v>12999</v>
      </c>
      <c r="Q3206" s="7">
        <v>12999</v>
      </c>
      <c r="R3206" s="16">
        <v>7892.25</v>
      </c>
      <c r="S3206" s="12">
        <v>7892.25</v>
      </c>
      <c r="T3206" s="7">
        <f t="shared" si="100"/>
        <v>12</v>
      </c>
      <c r="U3206" s="3">
        <v>0.12</v>
      </c>
      <c r="V3206" s="7">
        <v>947.07</v>
      </c>
      <c r="W3206" s="7">
        <v>0</v>
      </c>
      <c r="X3206" s="2">
        <f t="shared" si="101"/>
        <v>8839.32</v>
      </c>
      <c r="Y3206" s="2">
        <v>0</v>
      </c>
      <c r="Z3206" s="2">
        <v>0</v>
      </c>
      <c r="AA3206"/>
      <c r="AB3206"/>
    </row>
    <row r="3207" spans="1:28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4">
        <v>12999</v>
      </c>
      <c r="Q3207" s="7">
        <v>12999</v>
      </c>
      <c r="R3207" s="16">
        <v>7892.25</v>
      </c>
      <c r="S3207" s="12">
        <v>7892.25</v>
      </c>
      <c r="T3207" s="7">
        <f t="shared" si="100"/>
        <v>12</v>
      </c>
      <c r="U3207" s="3">
        <v>0.12</v>
      </c>
      <c r="V3207" s="7">
        <v>947.07</v>
      </c>
      <c r="W3207" s="7">
        <v>0</v>
      </c>
      <c r="X3207" s="2">
        <f t="shared" si="101"/>
        <v>8839.32</v>
      </c>
      <c r="Y3207" s="2">
        <v>0</v>
      </c>
      <c r="Z3207" s="2">
        <v>0</v>
      </c>
      <c r="AA3207"/>
      <c r="AB3207"/>
    </row>
    <row r="3208" spans="1:28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4">
        <v>2799</v>
      </c>
      <c r="Q3208" s="7">
        <v>2799</v>
      </c>
      <c r="R3208" s="16">
        <v>1699.39</v>
      </c>
      <c r="S3208" s="12">
        <v>1699.39</v>
      </c>
      <c r="T3208" s="7">
        <f t="shared" si="100"/>
        <v>12</v>
      </c>
      <c r="U3208" s="3">
        <v>0.12</v>
      </c>
      <c r="V3208" s="7">
        <v>203.93</v>
      </c>
      <c r="W3208" s="7">
        <v>0</v>
      </c>
      <c r="X3208" s="2">
        <f t="shared" si="101"/>
        <v>1903.3200000000002</v>
      </c>
      <c r="Y3208" s="2">
        <v>0</v>
      </c>
      <c r="Z3208" s="2">
        <v>0</v>
      </c>
      <c r="AA3208"/>
      <c r="AB3208"/>
    </row>
    <row r="3209" spans="1:28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4">
        <v>2799</v>
      </c>
      <c r="Q3209" s="7">
        <v>5598</v>
      </c>
      <c r="R3209" s="16">
        <v>1699.39</v>
      </c>
      <c r="S3209" s="12">
        <v>3398.78</v>
      </c>
      <c r="T3209" s="7">
        <f t="shared" si="100"/>
        <v>12</v>
      </c>
      <c r="U3209" s="3">
        <v>0.12</v>
      </c>
      <c r="V3209" s="7">
        <v>407.86</v>
      </c>
      <c r="W3209" s="7">
        <v>0</v>
      </c>
      <c r="X3209" s="2">
        <f t="shared" si="101"/>
        <v>3806.6400000000003</v>
      </c>
      <c r="Y3209" s="2">
        <v>0</v>
      </c>
      <c r="Z3209" s="2">
        <v>0</v>
      </c>
      <c r="AA3209"/>
      <c r="AB3209"/>
    </row>
    <row r="3210" spans="1:28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4">
        <v>6999</v>
      </c>
      <c r="Q3210" s="7">
        <v>6999</v>
      </c>
      <c r="R3210" s="16">
        <v>4249.3900000000003</v>
      </c>
      <c r="S3210" s="12">
        <v>4249.3900000000003</v>
      </c>
      <c r="T3210" s="7">
        <f t="shared" si="100"/>
        <v>12</v>
      </c>
      <c r="U3210" s="3">
        <v>0.12</v>
      </c>
      <c r="V3210" s="7">
        <v>509.93</v>
      </c>
      <c r="W3210" s="7">
        <v>0</v>
      </c>
      <c r="X3210" s="2">
        <f t="shared" si="101"/>
        <v>4759.3200000000006</v>
      </c>
      <c r="Y3210" s="2">
        <v>0</v>
      </c>
      <c r="Z3210" s="2">
        <v>0</v>
      </c>
      <c r="AA3210"/>
      <c r="AB3210"/>
    </row>
    <row r="3211" spans="1:28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4">
        <v>2099</v>
      </c>
      <c r="Q3211" s="7">
        <v>4198</v>
      </c>
      <c r="R3211" s="16">
        <v>1274.3900000000001</v>
      </c>
      <c r="S3211" s="12">
        <v>2548.7800000000002</v>
      </c>
      <c r="T3211" s="7">
        <f t="shared" si="100"/>
        <v>12</v>
      </c>
      <c r="U3211" s="3">
        <v>0.12</v>
      </c>
      <c r="V3211" s="7">
        <v>305.86</v>
      </c>
      <c r="W3211" s="7">
        <v>0</v>
      </c>
      <c r="X3211" s="2">
        <f t="shared" si="101"/>
        <v>2854.6400000000003</v>
      </c>
      <c r="Y3211" s="2">
        <v>0</v>
      </c>
      <c r="Z3211" s="2">
        <v>0</v>
      </c>
      <c r="AA3211"/>
      <c r="AB3211"/>
    </row>
    <row r="3212" spans="1:28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4">
        <v>2099</v>
      </c>
      <c r="Q3212" s="7">
        <v>4198</v>
      </c>
      <c r="R3212" s="16">
        <v>1274.3900000000001</v>
      </c>
      <c r="S3212" s="12">
        <v>2548.7800000000002</v>
      </c>
      <c r="T3212" s="7">
        <f t="shared" si="100"/>
        <v>12</v>
      </c>
      <c r="U3212" s="3">
        <v>0.12</v>
      </c>
      <c r="V3212" s="7">
        <v>305.86</v>
      </c>
      <c r="W3212" s="7">
        <v>0</v>
      </c>
      <c r="X3212" s="2">
        <f t="shared" si="101"/>
        <v>2854.6400000000003</v>
      </c>
      <c r="Y3212" s="2">
        <v>0</v>
      </c>
      <c r="Z3212" s="2">
        <v>0</v>
      </c>
      <c r="AA3212"/>
      <c r="AB3212"/>
    </row>
    <row r="3213" spans="1:28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4">
        <v>2099</v>
      </c>
      <c r="Q3213" s="7">
        <v>4198</v>
      </c>
      <c r="R3213" s="16">
        <v>1274.3900000000001</v>
      </c>
      <c r="S3213" s="12">
        <v>2548.7800000000002</v>
      </c>
      <c r="T3213" s="7">
        <f t="shared" si="100"/>
        <v>12</v>
      </c>
      <c r="U3213" s="3">
        <v>0.12</v>
      </c>
      <c r="V3213" s="7">
        <v>305.86</v>
      </c>
      <c r="W3213" s="7">
        <v>0</v>
      </c>
      <c r="X3213" s="2">
        <f t="shared" si="101"/>
        <v>2854.6400000000003</v>
      </c>
      <c r="Y3213" s="2">
        <v>0</v>
      </c>
      <c r="Z3213" s="2">
        <v>0</v>
      </c>
      <c r="AA3213"/>
      <c r="AB3213"/>
    </row>
    <row r="3214" spans="1:28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4">
        <v>2099</v>
      </c>
      <c r="Q3214" s="7">
        <v>4198</v>
      </c>
      <c r="R3214" s="16">
        <v>1274.3900000000001</v>
      </c>
      <c r="S3214" s="12">
        <v>2548.7800000000002</v>
      </c>
      <c r="T3214" s="7">
        <f t="shared" si="100"/>
        <v>12</v>
      </c>
      <c r="U3214" s="3">
        <v>0.12</v>
      </c>
      <c r="V3214" s="7">
        <v>305.86</v>
      </c>
      <c r="W3214" s="7">
        <v>0</v>
      </c>
      <c r="X3214" s="2">
        <f t="shared" si="101"/>
        <v>2854.6400000000003</v>
      </c>
      <c r="Y3214" s="2">
        <v>0</v>
      </c>
      <c r="Z3214" s="2">
        <v>0</v>
      </c>
      <c r="AA3214"/>
      <c r="AB3214"/>
    </row>
    <row r="3215" spans="1:28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4">
        <v>1549</v>
      </c>
      <c r="Q3215" s="7">
        <v>1549</v>
      </c>
      <c r="R3215" s="16">
        <v>940.46</v>
      </c>
      <c r="S3215" s="12">
        <v>940.46</v>
      </c>
      <c r="T3215" s="7">
        <f t="shared" si="100"/>
        <v>12</v>
      </c>
      <c r="U3215" s="3">
        <v>0.12</v>
      </c>
      <c r="V3215" s="7">
        <v>112.86</v>
      </c>
      <c r="W3215" s="7">
        <v>0</v>
      </c>
      <c r="X3215" s="2">
        <f t="shared" si="101"/>
        <v>1053.32</v>
      </c>
      <c r="Y3215" s="2">
        <v>0</v>
      </c>
      <c r="Z3215" s="2">
        <v>0</v>
      </c>
      <c r="AA3215"/>
      <c r="AB3215"/>
    </row>
    <row r="3216" spans="1:28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4">
        <v>1549</v>
      </c>
      <c r="Q3216" s="7">
        <v>3098</v>
      </c>
      <c r="R3216" s="16">
        <v>940.46</v>
      </c>
      <c r="S3216" s="12">
        <v>1880.92</v>
      </c>
      <c r="T3216" s="7">
        <f t="shared" si="100"/>
        <v>12</v>
      </c>
      <c r="U3216" s="3">
        <v>0.12</v>
      </c>
      <c r="V3216" s="7">
        <v>225.72</v>
      </c>
      <c r="W3216" s="7">
        <v>0</v>
      </c>
      <c r="X3216" s="2">
        <f t="shared" si="101"/>
        <v>2106.64</v>
      </c>
      <c r="Y3216" s="2">
        <v>0</v>
      </c>
      <c r="Z3216" s="2">
        <v>0</v>
      </c>
      <c r="AA3216"/>
      <c r="AB3216"/>
    </row>
    <row r="3217" spans="1:28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4">
        <v>1549</v>
      </c>
      <c r="Q3217" s="7">
        <v>3098</v>
      </c>
      <c r="R3217" s="16">
        <v>940.46</v>
      </c>
      <c r="S3217" s="12">
        <v>1880.92</v>
      </c>
      <c r="T3217" s="7">
        <f t="shared" si="100"/>
        <v>12</v>
      </c>
      <c r="U3217" s="3">
        <v>0.12</v>
      </c>
      <c r="V3217" s="7">
        <v>225.72</v>
      </c>
      <c r="W3217" s="7">
        <v>0</v>
      </c>
      <c r="X3217" s="2">
        <f t="shared" si="101"/>
        <v>2106.64</v>
      </c>
      <c r="Y3217" s="2">
        <v>0</v>
      </c>
      <c r="Z3217" s="2">
        <v>0</v>
      </c>
      <c r="AA3217"/>
      <c r="AB3217"/>
    </row>
    <row r="3218" spans="1:28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4">
        <v>1549</v>
      </c>
      <c r="Q3218" s="7">
        <v>3098</v>
      </c>
      <c r="R3218" s="16">
        <v>940.46</v>
      </c>
      <c r="S3218" s="12">
        <v>1880.92</v>
      </c>
      <c r="T3218" s="7">
        <f t="shared" si="100"/>
        <v>12</v>
      </c>
      <c r="U3218" s="3">
        <v>0.12</v>
      </c>
      <c r="V3218" s="7">
        <v>225.72</v>
      </c>
      <c r="W3218" s="7">
        <v>0</v>
      </c>
      <c r="X3218" s="2">
        <f t="shared" si="101"/>
        <v>2106.64</v>
      </c>
      <c r="Y3218" s="2">
        <v>0</v>
      </c>
      <c r="Z3218" s="2">
        <v>0</v>
      </c>
      <c r="AA3218"/>
      <c r="AB3218"/>
    </row>
    <row r="3219" spans="1:28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4">
        <v>1999</v>
      </c>
      <c r="Q3219" s="7">
        <v>1999</v>
      </c>
      <c r="R3219" s="16">
        <v>1213.68</v>
      </c>
      <c r="S3219" s="12">
        <v>1213.68</v>
      </c>
      <c r="T3219" s="7">
        <f t="shared" si="100"/>
        <v>12</v>
      </c>
      <c r="U3219" s="3">
        <v>0.12</v>
      </c>
      <c r="V3219" s="7">
        <v>145.63999999999999</v>
      </c>
      <c r="W3219" s="7">
        <v>0</v>
      </c>
      <c r="X3219" s="2">
        <f t="shared" si="101"/>
        <v>1359.3200000000002</v>
      </c>
      <c r="Y3219" s="2">
        <v>0</v>
      </c>
      <c r="Z3219" s="2">
        <v>0</v>
      </c>
      <c r="AA3219"/>
      <c r="AB3219"/>
    </row>
    <row r="3220" spans="1:28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4">
        <v>1999</v>
      </c>
      <c r="Q3220" s="7">
        <v>1999</v>
      </c>
      <c r="R3220" s="16">
        <v>1213.68</v>
      </c>
      <c r="S3220" s="12">
        <v>1213.68</v>
      </c>
      <c r="T3220" s="7">
        <f t="shared" si="100"/>
        <v>12</v>
      </c>
      <c r="U3220" s="3">
        <v>0.12</v>
      </c>
      <c r="V3220" s="7">
        <v>145.63999999999999</v>
      </c>
      <c r="W3220" s="7">
        <v>0</v>
      </c>
      <c r="X3220" s="2">
        <f t="shared" si="101"/>
        <v>1359.3200000000002</v>
      </c>
      <c r="Y3220" s="2">
        <v>0</v>
      </c>
      <c r="Z3220" s="2">
        <v>0</v>
      </c>
      <c r="AA3220"/>
      <c r="AB3220"/>
    </row>
    <row r="3221" spans="1:28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4">
        <v>2399</v>
      </c>
      <c r="Q3221" s="7">
        <v>4798</v>
      </c>
      <c r="R3221" s="16">
        <v>1456.54</v>
      </c>
      <c r="S3221" s="12">
        <v>2913.08</v>
      </c>
      <c r="T3221" s="7">
        <f t="shared" si="100"/>
        <v>12</v>
      </c>
      <c r="U3221" s="3">
        <v>0.12</v>
      </c>
      <c r="V3221" s="7">
        <v>349.56</v>
      </c>
      <c r="W3221" s="7">
        <v>0</v>
      </c>
      <c r="X3221" s="2">
        <f t="shared" si="101"/>
        <v>3262.64</v>
      </c>
      <c r="Y3221" s="2">
        <v>0</v>
      </c>
      <c r="Z3221" s="2">
        <v>0</v>
      </c>
      <c r="AA3221"/>
      <c r="AB3221"/>
    </row>
    <row r="3222" spans="1:28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4">
        <v>2099</v>
      </c>
      <c r="Q3222" s="7">
        <v>2099</v>
      </c>
      <c r="R3222" s="16">
        <v>1274.3900000000001</v>
      </c>
      <c r="S3222" s="12">
        <v>1274.3900000000001</v>
      </c>
      <c r="T3222" s="7">
        <f t="shared" si="100"/>
        <v>12</v>
      </c>
      <c r="U3222" s="3">
        <v>0.12</v>
      </c>
      <c r="V3222" s="7">
        <v>152.93</v>
      </c>
      <c r="W3222" s="7">
        <v>0</v>
      </c>
      <c r="X3222" s="2">
        <f t="shared" si="101"/>
        <v>1427.3200000000002</v>
      </c>
      <c r="Y3222" s="2">
        <v>0</v>
      </c>
      <c r="Z3222" s="2">
        <v>0</v>
      </c>
      <c r="AA3222"/>
      <c r="AB3222"/>
    </row>
    <row r="3223" spans="1:28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4">
        <v>2099</v>
      </c>
      <c r="Q3223" s="7">
        <v>2099</v>
      </c>
      <c r="R3223" s="16">
        <v>1274.3900000000001</v>
      </c>
      <c r="S3223" s="12">
        <v>1274.3900000000001</v>
      </c>
      <c r="T3223" s="7">
        <f t="shared" si="100"/>
        <v>12</v>
      </c>
      <c r="U3223" s="3">
        <v>0.12</v>
      </c>
      <c r="V3223" s="7">
        <v>152.93</v>
      </c>
      <c r="W3223" s="7">
        <v>0</v>
      </c>
      <c r="X3223" s="2">
        <f t="shared" si="101"/>
        <v>1427.3200000000002</v>
      </c>
      <c r="Y3223" s="2">
        <v>0</v>
      </c>
      <c r="Z3223" s="2">
        <v>0</v>
      </c>
      <c r="AA3223"/>
      <c r="AB3223"/>
    </row>
    <row r="3224" spans="1:28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4">
        <v>1999</v>
      </c>
      <c r="Q3224" s="7">
        <v>3998</v>
      </c>
      <c r="R3224" s="16">
        <v>1213.68</v>
      </c>
      <c r="S3224" s="12">
        <v>2427.36</v>
      </c>
      <c r="T3224" s="7">
        <f t="shared" si="100"/>
        <v>12</v>
      </c>
      <c r="U3224" s="3">
        <v>0.12</v>
      </c>
      <c r="V3224" s="7">
        <v>291.27999999999997</v>
      </c>
      <c r="W3224" s="7">
        <v>0</v>
      </c>
      <c r="X3224" s="2">
        <f t="shared" si="101"/>
        <v>2718.6400000000003</v>
      </c>
      <c r="Y3224" s="2">
        <v>0</v>
      </c>
      <c r="Z3224" s="2">
        <v>0</v>
      </c>
      <c r="AA3224"/>
      <c r="AB3224"/>
    </row>
    <row r="3225" spans="1:28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4">
        <v>2099</v>
      </c>
      <c r="Q3225" s="7">
        <v>4198</v>
      </c>
      <c r="R3225" s="16">
        <v>1274.3900000000001</v>
      </c>
      <c r="S3225" s="12">
        <v>2548.7800000000002</v>
      </c>
      <c r="T3225" s="7">
        <f t="shared" si="100"/>
        <v>12</v>
      </c>
      <c r="U3225" s="3">
        <v>0.12</v>
      </c>
      <c r="V3225" s="7">
        <v>305.86</v>
      </c>
      <c r="W3225" s="7">
        <v>0</v>
      </c>
      <c r="X3225" s="2">
        <f t="shared" si="101"/>
        <v>2854.6400000000003</v>
      </c>
      <c r="Y3225" s="2">
        <v>0</v>
      </c>
      <c r="Z3225" s="2">
        <v>0</v>
      </c>
      <c r="AA3225"/>
      <c r="AB3225"/>
    </row>
    <row r="3226" spans="1:28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4">
        <v>2099</v>
      </c>
      <c r="Q3226" s="7">
        <v>4198</v>
      </c>
      <c r="R3226" s="16">
        <v>1274.3900000000001</v>
      </c>
      <c r="S3226" s="12">
        <v>2548.7800000000002</v>
      </c>
      <c r="T3226" s="7">
        <f t="shared" si="100"/>
        <v>12</v>
      </c>
      <c r="U3226" s="3">
        <v>0.12</v>
      </c>
      <c r="V3226" s="7">
        <v>305.86</v>
      </c>
      <c r="W3226" s="7">
        <v>0</v>
      </c>
      <c r="X3226" s="2">
        <f t="shared" si="101"/>
        <v>2854.6400000000003</v>
      </c>
      <c r="Y3226" s="2">
        <v>0</v>
      </c>
      <c r="Z3226" s="2">
        <v>0</v>
      </c>
      <c r="AA3226"/>
      <c r="AB3226"/>
    </row>
    <row r="3227" spans="1:28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4">
        <v>3399</v>
      </c>
      <c r="Q3227" s="7">
        <v>3399</v>
      </c>
      <c r="R3227" s="16">
        <v>2063.6799999999998</v>
      </c>
      <c r="S3227" s="12">
        <v>2063.6799999999998</v>
      </c>
      <c r="T3227" s="7">
        <f t="shared" si="100"/>
        <v>12</v>
      </c>
      <c r="U3227" s="3">
        <v>0.12</v>
      </c>
      <c r="V3227" s="7">
        <v>247.64</v>
      </c>
      <c r="W3227" s="7">
        <v>0</v>
      </c>
      <c r="X3227" s="2">
        <f t="shared" si="101"/>
        <v>2311.3199999999997</v>
      </c>
      <c r="Y3227" s="2">
        <v>0</v>
      </c>
      <c r="Z3227" s="2">
        <v>0</v>
      </c>
      <c r="AA3227"/>
      <c r="AB3227"/>
    </row>
    <row r="3228" spans="1:28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4">
        <v>3399</v>
      </c>
      <c r="Q3228" s="7">
        <v>6798</v>
      </c>
      <c r="R3228" s="16">
        <v>2063.6799999999998</v>
      </c>
      <c r="S3228" s="12">
        <v>4127.3599999999997</v>
      </c>
      <c r="T3228" s="7">
        <f t="shared" si="100"/>
        <v>12</v>
      </c>
      <c r="U3228" s="3">
        <v>0.12</v>
      </c>
      <c r="V3228" s="7">
        <v>495.28</v>
      </c>
      <c r="W3228" s="7">
        <v>0</v>
      </c>
      <c r="X3228" s="2">
        <f t="shared" si="101"/>
        <v>4622.6399999999994</v>
      </c>
      <c r="Y3228" s="2">
        <v>0</v>
      </c>
      <c r="Z3228" s="2">
        <v>0</v>
      </c>
      <c r="AA3228"/>
      <c r="AB3228"/>
    </row>
    <row r="3229" spans="1:28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4">
        <v>3399</v>
      </c>
      <c r="Q3229" s="7">
        <v>6798</v>
      </c>
      <c r="R3229" s="16">
        <v>2063.6799999999998</v>
      </c>
      <c r="S3229" s="12">
        <v>4127.3599999999997</v>
      </c>
      <c r="T3229" s="7">
        <f t="shared" si="100"/>
        <v>12</v>
      </c>
      <c r="U3229" s="3">
        <v>0.12</v>
      </c>
      <c r="V3229" s="7">
        <v>495.28</v>
      </c>
      <c r="W3229" s="7">
        <v>0</v>
      </c>
      <c r="X3229" s="2">
        <f t="shared" si="101"/>
        <v>4622.6399999999994</v>
      </c>
      <c r="Y3229" s="2">
        <v>0</v>
      </c>
      <c r="Z3229" s="2">
        <v>0</v>
      </c>
      <c r="AA3229"/>
      <c r="AB3229"/>
    </row>
    <row r="3230" spans="1:28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4">
        <v>1499</v>
      </c>
      <c r="Q3230" s="7">
        <v>1499</v>
      </c>
      <c r="R3230" s="16">
        <v>970.78</v>
      </c>
      <c r="S3230" s="12">
        <v>970.78</v>
      </c>
      <c r="T3230" s="7">
        <f t="shared" si="100"/>
        <v>5</v>
      </c>
      <c r="U3230" s="3">
        <v>0.05</v>
      </c>
      <c r="V3230" s="7">
        <v>48.54</v>
      </c>
      <c r="W3230" s="7">
        <v>0</v>
      </c>
      <c r="X3230" s="2">
        <f t="shared" si="101"/>
        <v>1019.3199999999999</v>
      </c>
      <c r="Y3230" s="2">
        <v>0</v>
      </c>
      <c r="Z3230" s="2">
        <v>0</v>
      </c>
      <c r="AA3230"/>
      <c r="AB3230"/>
    </row>
    <row r="3231" spans="1:28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4">
        <v>2599</v>
      </c>
      <c r="Q3231" s="7">
        <v>2599</v>
      </c>
      <c r="R3231" s="16">
        <v>1577.96</v>
      </c>
      <c r="S3231" s="12">
        <v>1577.96</v>
      </c>
      <c r="T3231" s="7">
        <f t="shared" si="100"/>
        <v>12</v>
      </c>
      <c r="U3231" s="3">
        <v>0.12</v>
      </c>
      <c r="V3231" s="7">
        <v>189.36</v>
      </c>
      <c r="W3231" s="7">
        <v>0</v>
      </c>
      <c r="X3231" s="2">
        <f t="shared" si="101"/>
        <v>1767.3200000000002</v>
      </c>
      <c r="Y3231" s="2">
        <v>0</v>
      </c>
      <c r="Z3231" s="2">
        <v>0</v>
      </c>
      <c r="AA3231"/>
      <c r="AB3231"/>
    </row>
    <row r="3232" spans="1:28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4">
        <v>2599</v>
      </c>
      <c r="Q3232" s="7">
        <v>2599</v>
      </c>
      <c r="R3232" s="16">
        <v>1577.96</v>
      </c>
      <c r="S3232" s="12">
        <v>1577.96</v>
      </c>
      <c r="T3232" s="7">
        <f t="shared" si="100"/>
        <v>12</v>
      </c>
      <c r="U3232" s="3">
        <v>0.12</v>
      </c>
      <c r="V3232" s="7">
        <v>189.36</v>
      </c>
      <c r="W3232" s="7">
        <v>0</v>
      </c>
      <c r="X3232" s="2">
        <f t="shared" si="101"/>
        <v>1767.3200000000002</v>
      </c>
      <c r="Y3232" s="2">
        <v>0</v>
      </c>
      <c r="Z3232" s="2">
        <v>0</v>
      </c>
      <c r="AA3232"/>
      <c r="AB3232"/>
    </row>
    <row r="3233" spans="1:28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4">
        <v>2599</v>
      </c>
      <c r="Q3233" s="7">
        <v>2599</v>
      </c>
      <c r="R3233" s="16">
        <v>1577.96</v>
      </c>
      <c r="S3233" s="12">
        <v>1577.96</v>
      </c>
      <c r="T3233" s="7">
        <f t="shared" si="100"/>
        <v>12</v>
      </c>
      <c r="U3233" s="3">
        <v>0.12</v>
      </c>
      <c r="V3233" s="7">
        <v>189.36</v>
      </c>
      <c r="W3233" s="7">
        <v>0</v>
      </c>
      <c r="X3233" s="2">
        <f t="shared" si="101"/>
        <v>1767.3200000000002</v>
      </c>
      <c r="Y3233" s="2">
        <v>0</v>
      </c>
      <c r="Z3233" s="2">
        <v>0</v>
      </c>
      <c r="AA3233"/>
      <c r="AB3233"/>
    </row>
    <row r="3234" spans="1:28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4">
        <v>1999</v>
      </c>
      <c r="Q3234" s="7">
        <v>3998</v>
      </c>
      <c r="R3234" s="16">
        <v>1213.68</v>
      </c>
      <c r="S3234" s="12">
        <v>2427.36</v>
      </c>
      <c r="T3234" s="7">
        <f t="shared" si="100"/>
        <v>12</v>
      </c>
      <c r="U3234" s="3">
        <v>0.12</v>
      </c>
      <c r="V3234" s="7">
        <v>291.27999999999997</v>
      </c>
      <c r="W3234" s="7">
        <v>0</v>
      </c>
      <c r="X3234" s="2">
        <f t="shared" si="101"/>
        <v>2718.6400000000003</v>
      </c>
      <c r="Y3234" s="2">
        <v>0</v>
      </c>
      <c r="Z3234" s="2">
        <v>0</v>
      </c>
      <c r="AA3234"/>
      <c r="AB3234"/>
    </row>
    <row r="3235" spans="1:28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4">
        <v>2399</v>
      </c>
      <c r="Q3235" s="7">
        <v>4798</v>
      </c>
      <c r="R3235" s="16">
        <v>1456.54</v>
      </c>
      <c r="S3235" s="12">
        <v>2913.08</v>
      </c>
      <c r="T3235" s="7">
        <f t="shared" si="100"/>
        <v>12</v>
      </c>
      <c r="U3235" s="3">
        <v>0.12</v>
      </c>
      <c r="V3235" s="7">
        <v>349.56</v>
      </c>
      <c r="W3235" s="7">
        <v>0</v>
      </c>
      <c r="X3235" s="2">
        <f t="shared" si="101"/>
        <v>3262.64</v>
      </c>
      <c r="Y3235" s="2">
        <v>0</v>
      </c>
      <c r="Z3235" s="2">
        <v>0</v>
      </c>
      <c r="AA3235"/>
      <c r="AB3235"/>
    </row>
    <row r="3236" spans="1:28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4">
        <v>2399</v>
      </c>
      <c r="Q3236" s="7">
        <v>4798</v>
      </c>
      <c r="R3236" s="16">
        <v>1456.54</v>
      </c>
      <c r="S3236" s="12">
        <v>2913.08</v>
      </c>
      <c r="T3236" s="7">
        <f t="shared" si="100"/>
        <v>12</v>
      </c>
      <c r="U3236" s="3">
        <v>0.12</v>
      </c>
      <c r="V3236" s="7">
        <v>349.56</v>
      </c>
      <c r="W3236" s="7">
        <v>0</v>
      </c>
      <c r="X3236" s="2">
        <f t="shared" si="101"/>
        <v>3262.64</v>
      </c>
      <c r="Y3236" s="2">
        <v>0</v>
      </c>
      <c r="Z3236" s="2">
        <v>0</v>
      </c>
      <c r="AA3236"/>
      <c r="AB3236"/>
    </row>
    <row r="3237" spans="1:28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4">
        <v>2599</v>
      </c>
      <c r="Q3237" s="7">
        <v>2599</v>
      </c>
      <c r="R3237" s="16">
        <v>1577.96</v>
      </c>
      <c r="S3237" s="12">
        <v>1577.96</v>
      </c>
      <c r="T3237" s="7">
        <f t="shared" si="100"/>
        <v>12</v>
      </c>
      <c r="U3237" s="3">
        <v>0.12</v>
      </c>
      <c r="V3237" s="7">
        <v>189.36</v>
      </c>
      <c r="W3237" s="7">
        <v>0</v>
      </c>
      <c r="X3237" s="2">
        <f t="shared" si="101"/>
        <v>1767.3200000000002</v>
      </c>
      <c r="Y3237" s="2">
        <v>0</v>
      </c>
      <c r="Z3237" s="2">
        <v>0</v>
      </c>
      <c r="AA3237"/>
      <c r="AB3237"/>
    </row>
    <row r="3238" spans="1:28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4">
        <v>2599</v>
      </c>
      <c r="Q3238" s="7">
        <v>2599</v>
      </c>
      <c r="R3238" s="16">
        <v>1577.96</v>
      </c>
      <c r="S3238" s="12">
        <v>1577.96</v>
      </c>
      <c r="T3238" s="7">
        <f t="shared" si="100"/>
        <v>12</v>
      </c>
      <c r="U3238" s="3">
        <v>0.12</v>
      </c>
      <c r="V3238" s="7">
        <v>189.36</v>
      </c>
      <c r="W3238" s="7">
        <v>0</v>
      </c>
      <c r="X3238" s="2">
        <f t="shared" si="101"/>
        <v>1767.3200000000002</v>
      </c>
      <c r="Y3238" s="2">
        <v>0</v>
      </c>
      <c r="Z3238" s="2">
        <v>0</v>
      </c>
      <c r="AA3238"/>
      <c r="AB3238"/>
    </row>
    <row r="3239" spans="1:28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4">
        <v>2399</v>
      </c>
      <c r="Q3239" s="7">
        <v>2399</v>
      </c>
      <c r="R3239" s="16">
        <v>1456.54</v>
      </c>
      <c r="S3239" s="12">
        <v>1456.54</v>
      </c>
      <c r="T3239" s="7">
        <f t="shared" si="100"/>
        <v>12</v>
      </c>
      <c r="U3239" s="3">
        <v>0.12</v>
      </c>
      <c r="V3239" s="7">
        <v>174.78</v>
      </c>
      <c r="W3239" s="7">
        <v>0</v>
      </c>
      <c r="X3239" s="2">
        <f t="shared" si="101"/>
        <v>1631.32</v>
      </c>
      <c r="Y3239" s="2">
        <v>0</v>
      </c>
      <c r="Z3239" s="2">
        <v>0</v>
      </c>
      <c r="AA3239"/>
      <c r="AB3239"/>
    </row>
    <row r="3240" spans="1:28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4">
        <v>2399</v>
      </c>
      <c r="Q3240" s="7">
        <v>2399</v>
      </c>
      <c r="R3240" s="16">
        <v>1456.54</v>
      </c>
      <c r="S3240" s="12">
        <v>1456.54</v>
      </c>
      <c r="T3240" s="7">
        <f t="shared" si="100"/>
        <v>12</v>
      </c>
      <c r="U3240" s="3">
        <v>0.12</v>
      </c>
      <c r="V3240" s="7">
        <v>174.78</v>
      </c>
      <c r="W3240" s="7">
        <v>0</v>
      </c>
      <c r="X3240" s="2">
        <f t="shared" si="101"/>
        <v>1631.32</v>
      </c>
      <c r="Y3240" s="2">
        <v>0</v>
      </c>
      <c r="Z3240" s="2">
        <v>0</v>
      </c>
      <c r="AA3240"/>
      <c r="AB3240"/>
    </row>
    <row r="3241" spans="1:28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4">
        <v>2399</v>
      </c>
      <c r="Q3241" s="7">
        <v>4798</v>
      </c>
      <c r="R3241" s="16">
        <v>1456.54</v>
      </c>
      <c r="S3241" s="12">
        <v>2913.08</v>
      </c>
      <c r="T3241" s="7">
        <f t="shared" si="100"/>
        <v>12</v>
      </c>
      <c r="U3241" s="3">
        <v>0.12</v>
      </c>
      <c r="V3241" s="7">
        <v>349.56</v>
      </c>
      <c r="W3241" s="7">
        <v>0</v>
      </c>
      <c r="X3241" s="2">
        <f t="shared" si="101"/>
        <v>3262.64</v>
      </c>
      <c r="Y3241" s="2">
        <v>0</v>
      </c>
      <c r="Z3241" s="2">
        <v>0</v>
      </c>
      <c r="AA3241"/>
      <c r="AB3241"/>
    </row>
    <row r="3242" spans="1:28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4">
        <v>1799</v>
      </c>
      <c r="Q3242" s="7">
        <v>3598</v>
      </c>
      <c r="R3242" s="16">
        <v>1092.25</v>
      </c>
      <c r="S3242" s="12">
        <v>2184.5</v>
      </c>
      <c r="T3242" s="7">
        <f t="shared" si="100"/>
        <v>12</v>
      </c>
      <c r="U3242" s="3">
        <v>0.12</v>
      </c>
      <c r="V3242" s="7">
        <v>262.14</v>
      </c>
      <c r="W3242" s="7">
        <v>0</v>
      </c>
      <c r="X3242" s="2">
        <f t="shared" si="101"/>
        <v>2446.64</v>
      </c>
      <c r="Y3242" s="2">
        <v>0</v>
      </c>
      <c r="Z3242" s="2">
        <v>0</v>
      </c>
      <c r="AA3242"/>
      <c r="AB3242"/>
    </row>
    <row r="3243" spans="1:28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4">
        <v>2399</v>
      </c>
      <c r="Q3243" s="7">
        <v>2399</v>
      </c>
      <c r="R3243" s="16">
        <v>1456.54</v>
      </c>
      <c r="S3243" s="12">
        <v>1456.54</v>
      </c>
      <c r="T3243" s="7">
        <f t="shared" si="100"/>
        <v>12</v>
      </c>
      <c r="U3243" s="3">
        <v>0.12</v>
      </c>
      <c r="V3243" s="7">
        <v>174.78</v>
      </c>
      <c r="W3243" s="7">
        <v>0</v>
      </c>
      <c r="X3243" s="2">
        <f t="shared" si="101"/>
        <v>1631.32</v>
      </c>
      <c r="Y3243" s="2">
        <v>0</v>
      </c>
      <c r="Z3243" s="2">
        <v>0</v>
      </c>
      <c r="AA3243"/>
      <c r="AB3243"/>
    </row>
    <row r="3244" spans="1:28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4">
        <v>2099</v>
      </c>
      <c r="Q3244" s="7">
        <v>2099</v>
      </c>
      <c r="R3244" s="16">
        <v>1274.3900000000001</v>
      </c>
      <c r="S3244" s="12">
        <v>1274.3900000000001</v>
      </c>
      <c r="T3244" s="7">
        <f t="shared" si="100"/>
        <v>12</v>
      </c>
      <c r="U3244" s="3">
        <v>0.12</v>
      </c>
      <c r="V3244" s="7">
        <v>152.93</v>
      </c>
      <c r="W3244" s="7">
        <v>0</v>
      </c>
      <c r="X3244" s="2">
        <f t="shared" si="101"/>
        <v>1427.3200000000002</v>
      </c>
      <c r="Y3244" s="2">
        <v>0</v>
      </c>
      <c r="Z3244" s="2">
        <v>0</v>
      </c>
      <c r="AA3244"/>
      <c r="AB3244"/>
    </row>
    <row r="3245" spans="1:28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4">
        <v>2099</v>
      </c>
      <c r="Q3245" s="7">
        <v>2099</v>
      </c>
      <c r="R3245" s="16">
        <v>1274.3900000000001</v>
      </c>
      <c r="S3245" s="12">
        <v>1274.3900000000001</v>
      </c>
      <c r="T3245" s="7">
        <f t="shared" si="100"/>
        <v>12</v>
      </c>
      <c r="U3245" s="3">
        <v>0.12</v>
      </c>
      <c r="V3245" s="7">
        <v>152.93</v>
      </c>
      <c r="W3245" s="7">
        <v>0</v>
      </c>
      <c r="X3245" s="2">
        <f t="shared" si="101"/>
        <v>1427.3200000000002</v>
      </c>
      <c r="Y3245" s="2">
        <v>0</v>
      </c>
      <c r="Z3245" s="2">
        <v>0</v>
      </c>
      <c r="AA3245"/>
      <c r="AB3245"/>
    </row>
    <row r="3246" spans="1:28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4">
        <v>2099</v>
      </c>
      <c r="Q3246" s="7">
        <v>2099</v>
      </c>
      <c r="R3246" s="16">
        <v>1274.3900000000001</v>
      </c>
      <c r="S3246" s="12">
        <v>1274.3900000000001</v>
      </c>
      <c r="T3246" s="7">
        <f t="shared" si="100"/>
        <v>12</v>
      </c>
      <c r="U3246" s="3">
        <v>0.12</v>
      </c>
      <c r="V3246" s="7">
        <v>152.93</v>
      </c>
      <c r="W3246" s="7">
        <v>0</v>
      </c>
      <c r="X3246" s="2">
        <f t="shared" si="101"/>
        <v>1427.3200000000002</v>
      </c>
      <c r="Y3246" s="2">
        <v>0</v>
      </c>
      <c r="Z3246" s="2">
        <v>0</v>
      </c>
      <c r="AA3246"/>
      <c r="AB3246"/>
    </row>
    <row r="3247" spans="1:28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4">
        <v>1899</v>
      </c>
      <c r="Q3247" s="7">
        <v>1899</v>
      </c>
      <c r="R3247" s="16">
        <v>1152.96</v>
      </c>
      <c r="S3247" s="12">
        <v>1152.96</v>
      </c>
      <c r="T3247" s="7">
        <f t="shared" si="100"/>
        <v>12</v>
      </c>
      <c r="U3247" s="3">
        <v>0.12</v>
      </c>
      <c r="V3247" s="7">
        <v>138.36000000000001</v>
      </c>
      <c r="W3247" s="7">
        <v>0</v>
      </c>
      <c r="X3247" s="2">
        <f t="shared" si="101"/>
        <v>1291.3200000000002</v>
      </c>
      <c r="Y3247" s="2">
        <v>0</v>
      </c>
      <c r="Z3247" s="2">
        <v>0</v>
      </c>
      <c r="AA3247"/>
      <c r="AB3247"/>
    </row>
    <row r="3248" spans="1:28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4">
        <v>1899</v>
      </c>
      <c r="Q3248" s="7">
        <v>3798</v>
      </c>
      <c r="R3248" s="16">
        <v>1152.96</v>
      </c>
      <c r="S3248" s="12">
        <v>2305.92</v>
      </c>
      <c r="T3248" s="7">
        <f t="shared" si="100"/>
        <v>12</v>
      </c>
      <c r="U3248" s="3">
        <v>0.12</v>
      </c>
      <c r="V3248" s="7">
        <v>276.72000000000003</v>
      </c>
      <c r="W3248" s="7">
        <v>0</v>
      </c>
      <c r="X3248" s="2">
        <f t="shared" si="101"/>
        <v>2582.6400000000003</v>
      </c>
      <c r="Y3248" s="2">
        <v>0</v>
      </c>
      <c r="Z3248" s="2">
        <v>0</v>
      </c>
      <c r="AA3248"/>
      <c r="AB3248"/>
    </row>
    <row r="3249" spans="1:28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4">
        <v>1899</v>
      </c>
      <c r="Q3249" s="7">
        <v>3798</v>
      </c>
      <c r="R3249" s="16">
        <v>1152.96</v>
      </c>
      <c r="S3249" s="12">
        <v>2305.92</v>
      </c>
      <c r="T3249" s="7">
        <f t="shared" si="100"/>
        <v>12</v>
      </c>
      <c r="U3249" s="3">
        <v>0.12</v>
      </c>
      <c r="V3249" s="7">
        <v>276.72000000000003</v>
      </c>
      <c r="W3249" s="7">
        <v>0</v>
      </c>
      <c r="X3249" s="2">
        <f t="shared" si="101"/>
        <v>2582.6400000000003</v>
      </c>
      <c r="Y3249" s="2">
        <v>0</v>
      </c>
      <c r="Z3249" s="2">
        <v>0</v>
      </c>
      <c r="AA3249"/>
      <c r="AB3249"/>
    </row>
    <row r="3250" spans="1:28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4">
        <v>1999</v>
      </c>
      <c r="Q3250" s="7">
        <v>1999</v>
      </c>
      <c r="R3250" s="16">
        <v>1213.68</v>
      </c>
      <c r="S3250" s="12">
        <v>1213.68</v>
      </c>
      <c r="T3250" s="7">
        <f t="shared" si="100"/>
        <v>12</v>
      </c>
      <c r="U3250" s="3">
        <v>0.12</v>
      </c>
      <c r="V3250" s="7">
        <v>145.63999999999999</v>
      </c>
      <c r="W3250" s="7">
        <v>0</v>
      </c>
      <c r="X3250" s="2">
        <f t="shared" si="101"/>
        <v>1359.3200000000002</v>
      </c>
      <c r="Y3250" s="2">
        <v>0</v>
      </c>
      <c r="Z3250" s="2">
        <v>0</v>
      </c>
      <c r="AA3250"/>
      <c r="AB3250"/>
    </row>
    <row r="3251" spans="1:28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4">
        <v>1799</v>
      </c>
      <c r="Q3251" s="7">
        <v>3598</v>
      </c>
      <c r="R3251" s="16">
        <v>1092.25</v>
      </c>
      <c r="S3251" s="12">
        <v>2184.5</v>
      </c>
      <c r="T3251" s="7">
        <f t="shared" si="100"/>
        <v>12</v>
      </c>
      <c r="U3251" s="3">
        <v>0.12</v>
      </c>
      <c r="V3251" s="7">
        <v>262.14</v>
      </c>
      <c r="W3251" s="7">
        <v>0</v>
      </c>
      <c r="X3251" s="2">
        <f t="shared" si="101"/>
        <v>2446.64</v>
      </c>
      <c r="Y3251" s="2">
        <v>0</v>
      </c>
      <c r="Z3251" s="2">
        <v>0</v>
      </c>
      <c r="AA3251"/>
      <c r="AB3251"/>
    </row>
    <row r="3252" spans="1:28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4">
        <v>1799</v>
      </c>
      <c r="Q3252" s="7">
        <v>3598</v>
      </c>
      <c r="R3252" s="16">
        <v>1092.25</v>
      </c>
      <c r="S3252" s="12">
        <v>2184.5</v>
      </c>
      <c r="T3252" s="7">
        <f t="shared" si="100"/>
        <v>12</v>
      </c>
      <c r="U3252" s="3">
        <v>0.12</v>
      </c>
      <c r="V3252" s="7">
        <v>262.14</v>
      </c>
      <c r="W3252" s="7">
        <v>0</v>
      </c>
      <c r="X3252" s="2">
        <f t="shared" si="101"/>
        <v>2446.64</v>
      </c>
      <c r="Y3252" s="2">
        <v>0</v>
      </c>
      <c r="Z3252" s="2">
        <v>0</v>
      </c>
      <c r="AA3252"/>
      <c r="AB3252"/>
    </row>
    <row r="3253" spans="1:28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4">
        <v>1899</v>
      </c>
      <c r="Q3253" s="7">
        <v>1899</v>
      </c>
      <c r="R3253" s="16">
        <v>1152.96</v>
      </c>
      <c r="S3253" s="12">
        <v>1152.96</v>
      </c>
      <c r="T3253" s="7">
        <f t="shared" si="100"/>
        <v>12</v>
      </c>
      <c r="U3253" s="3">
        <v>0.12</v>
      </c>
      <c r="V3253" s="7">
        <v>138.36000000000001</v>
      </c>
      <c r="W3253" s="7">
        <v>0</v>
      </c>
      <c r="X3253" s="2">
        <f t="shared" si="101"/>
        <v>1291.3200000000002</v>
      </c>
      <c r="Y3253" s="2">
        <v>0</v>
      </c>
      <c r="Z3253" s="2">
        <v>0</v>
      </c>
      <c r="AA3253"/>
      <c r="AB3253"/>
    </row>
    <row r="3254" spans="1:28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4">
        <v>1799</v>
      </c>
      <c r="Q3254" s="7">
        <v>1799</v>
      </c>
      <c r="R3254" s="16">
        <v>1092.25</v>
      </c>
      <c r="S3254" s="12">
        <v>1092.25</v>
      </c>
      <c r="T3254" s="7">
        <f t="shared" si="100"/>
        <v>12</v>
      </c>
      <c r="U3254" s="3">
        <v>0.12</v>
      </c>
      <c r="V3254" s="7">
        <v>131.07</v>
      </c>
      <c r="W3254" s="7">
        <v>0</v>
      </c>
      <c r="X3254" s="2">
        <f t="shared" si="101"/>
        <v>1223.32</v>
      </c>
      <c r="Y3254" s="2">
        <v>0</v>
      </c>
      <c r="Z3254" s="2">
        <v>0</v>
      </c>
      <c r="AA3254"/>
      <c r="AB3254"/>
    </row>
    <row r="3255" spans="1:28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4">
        <v>1999</v>
      </c>
      <c r="Q3255" s="7">
        <v>3998</v>
      </c>
      <c r="R3255" s="16">
        <v>1213.68</v>
      </c>
      <c r="S3255" s="12">
        <v>2427.36</v>
      </c>
      <c r="T3255" s="7">
        <f t="shared" si="100"/>
        <v>12</v>
      </c>
      <c r="U3255" s="3">
        <v>0.12</v>
      </c>
      <c r="V3255" s="7">
        <v>291.27999999999997</v>
      </c>
      <c r="W3255" s="7">
        <v>0</v>
      </c>
      <c r="X3255" s="2">
        <f t="shared" si="101"/>
        <v>2718.6400000000003</v>
      </c>
      <c r="Y3255" s="2">
        <v>0</v>
      </c>
      <c r="Z3255" s="2">
        <v>0</v>
      </c>
      <c r="AA3255"/>
      <c r="AB3255"/>
    </row>
    <row r="3256" spans="1:28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4">
        <v>1999</v>
      </c>
      <c r="Q3256" s="7">
        <v>1999</v>
      </c>
      <c r="R3256" s="16">
        <v>1213.68</v>
      </c>
      <c r="S3256" s="12">
        <v>1213.68</v>
      </c>
      <c r="T3256" s="7">
        <f t="shared" si="100"/>
        <v>12</v>
      </c>
      <c r="U3256" s="3">
        <v>0.12</v>
      </c>
      <c r="V3256" s="7">
        <v>145.63999999999999</v>
      </c>
      <c r="W3256" s="7">
        <v>0</v>
      </c>
      <c r="X3256" s="2">
        <f t="shared" si="101"/>
        <v>1359.3200000000002</v>
      </c>
      <c r="Y3256" s="2">
        <v>0</v>
      </c>
      <c r="Z3256" s="2">
        <v>0</v>
      </c>
      <c r="AA3256"/>
      <c r="AB3256"/>
    </row>
    <row r="3257" spans="1:28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4">
        <v>1999</v>
      </c>
      <c r="Q3257" s="7">
        <v>1999</v>
      </c>
      <c r="R3257" s="16">
        <v>1213.68</v>
      </c>
      <c r="S3257" s="12">
        <v>1213.68</v>
      </c>
      <c r="T3257" s="7">
        <f t="shared" si="100"/>
        <v>12</v>
      </c>
      <c r="U3257" s="3">
        <v>0.12</v>
      </c>
      <c r="V3257" s="7">
        <v>145.63999999999999</v>
      </c>
      <c r="W3257" s="7">
        <v>0</v>
      </c>
      <c r="X3257" s="2">
        <f t="shared" si="101"/>
        <v>1359.3200000000002</v>
      </c>
      <c r="Y3257" s="2">
        <v>0</v>
      </c>
      <c r="Z3257" s="2">
        <v>0</v>
      </c>
      <c r="AA3257"/>
      <c r="AB3257"/>
    </row>
    <row r="3258" spans="1:28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4">
        <v>1999</v>
      </c>
      <c r="Q3258" s="7">
        <v>1999</v>
      </c>
      <c r="R3258" s="16">
        <v>1213.68</v>
      </c>
      <c r="S3258" s="12">
        <v>1213.68</v>
      </c>
      <c r="T3258" s="7">
        <f t="shared" si="100"/>
        <v>12</v>
      </c>
      <c r="U3258" s="3">
        <v>0.12</v>
      </c>
      <c r="V3258" s="7">
        <v>145.63999999999999</v>
      </c>
      <c r="W3258" s="7">
        <v>0</v>
      </c>
      <c r="X3258" s="2">
        <f t="shared" si="101"/>
        <v>1359.3200000000002</v>
      </c>
      <c r="Y3258" s="2">
        <v>0</v>
      </c>
      <c r="Z3258" s="2">
        <v>0</v>
      </c>
      <c r="AA3258"/>
      <c r="AB3258"/>
    </row>
    <row r="3259" spans="1:28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4">
        <v>1999</v>
      </c>
      <c r="Q3259" s="7">
        <v>3998</v>
      </c>
      <c r="R3259" s="16">
        <v>1213.68</v>
      </c>
      <c r="S3259" s="12">
        <v>2427.36</v>
      </c>
      <c r="T3259" s="7">
        <f t="shared" si="100"/>
        <v>12</v>
      </c>
      <c r="U3259" s="3">
        <v>0.12</v>
      </c>
      <c r="V3259" s="7">
        <v>291.27999999999997</v>
      </c>
      <c r="W3259" s="7">
        <v>0</v>
      </c>
      <c r="X3259" s="2">
        <f t="shared" si="101"/>
        <v>2718.6400000000003</v>
      </c>
      <c r="Y3259" s="2">
        <v>0</v>
      </c>
      <c r="Z3259" s="2">
        <v>0</v>
      </c>
      <c r="AA3259"/>
      <c r="AB3259"/>
    </row>
    <row r="3260" spans="1:28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4">
        <v>1999</v>
      </c>
      <c r="Q3260" s="7">
        <v>3998</v>
      </c>
      <c r="R3260" s="16">
        <v>1213.68</v>
      </c>
      <c r="S3260" s="12">
        <v>2427.36</v>
      </c>
      <c r="T3260" s="7">
        <f t="shared" si="100"/>
        <v>12</v>
      </c>
      <c r="U3260" s="3">
        <v>0.12</v>
      </c>
      <c r="V3260" s="7">
        <v>291.27999999999997</v>
      </c>
      <c r="W3260" s="7">
        <v>0</v>
      </c>
      <c r="X3260" s="2">
        <f t="shared" si="101"/>
        <v>2718.6400000000003</v>
      </c>
      <c r="Y3260" s="2">
        <v>0</v>
      </c>
      <c r="Z3260" s="2">
        <v>0</v>
      </c>
      <c r="AA3260"/>
      <c r="AB3260"/>
    </row>
    <row r="3261" spans="1:28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4">
        <v>1999</v>
      </c>
      <c r="Q3261" s="7">
        <v>3998</v>
      </c>
      <c r="R3261" s="16">
        <v>1213.68</v>
      </c>
      <c r="S3261" s="12">
        <v>2427.36</v>
      </c>
      <c r="T3261" s="7">
        <f t="shared" si="100"/>
        <v>12</v>
      </c>
      <c r="U3261" s="3">
        <v>0.12</v>
      </c>
      <c r="V3261" s="7">
        <v>291.27999999999997</v>
      </c>
      <c r="W3261" s="7">
        <v>0</v>
      </c>
      <c r="X3261" s="2">
        <f t="shared" si="101"/>
        <v>2718.6400000000003</v>
      </c>
      <c r="Y3261" s="2">
        <v>0</v>
      </c>
      <c r="Z3261" s="2">
        <v>0</v>
      </c>
      <c r="AA3261"/>
      <c r="AB3261"/>
    </row>
    <row r="3262" spans="1:28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4">
        <v>2399</v>
      </c>
      <c r="Q3262" s="7">
        <v>4798</v>
      </c>
      <c r="R3262" s="16">
        <v>1456.54</v>
      </c>
      <c r="S3262" s="12">
        <v>2913.08</v>
      </c>
      <c r="T3262" s="7">
        <f t="shared" si="100"/>
        <v>12</v>
      </c>
      <c r="U3262" s="3">
        <v>0.12</v>
      </c>
      <c r="V3262" s="7">
        <v>349.56</v>
      </c>
      <c r="W3262" s="7">
        <v>0</v>
      </c>
      <c r="X3262" s="2">
        <f t="shared" si="101"/>
        <v>3262.64</v>
      </c>
      <c r="Y3262" s="2">
        <v>0</v>
      </c>
      <c r="Z3262" s="2">
        <v>0</v>
      </c>
      <c r="AA3262"/>
      <c r="AB3262"/>
    </row>
    <row r="3263" spans="1:28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4">
        <v>1149</v>
      </c>
      <c r="Q3263" s="7">
        <v>2298</v>
      </c>
      <c r="R3263" s="16">
        <v>744.11</v>
      </c>
      <c r="S3263" s="12">
        <v>1488.22</v>
      </c>
      <c r="T3263" s="7">
        <f t="shared" si="100"/>
        <v>5</v>
      </c>
      <c r="U3263" s="3">
        <v>0.05</v>
      </c>
      <c r="V3263" s="7">
        <v>74.42</v>
      </c>
      <c r="W3263" s="7">
        <v>0</v>
      </c>
      <c r="X3263" s="2">
        <f t="shared" si="101"/>
        <v>1562.64</v>
      </c>
      <c r="Y3263" s="2">
        <v>0</v>
      </c>
      <c r="Z3263" s="2">
        <v>0</v>
      </c>
      <c r="AA3263"/>
      <c r="AB3263"/>
    </row>
    <row r="3264" spans="1:28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4">
        <v>2699</v>
      </c>
      <c r="Q3264" s="7">
        <v>5398</v>
      </c>
      <c r="R3264" s="16">
        <v>1638.68</v>
      </c>
      <c r="S3264" s="12">
        <v>3277.36</v>
      </c>
      <c r="T3264" s="7">
        <f t="shared" si="100"/>
        <v>12</v>
      </c>
      <c r="U3264" s="3">
        <v>0.12</v>
      </c>
      <c r="V3264" s="7">
        <v>393.28</v>
      </c>
      <c r="W3264" s="7">
        <v>0</v>
      </c>
      <c r="X3264" s="2">
        <f t="shared" si="101"/>
        <v>3670.6400000000003</v>
      </c>
      <c r="Y3264" s="2">
        <v>0</v>
      </c>
      <c r="Z3264" s="2">
        <v>0</v>
      </c>
      <c r="AA3264"/>
      <c r="AB3264"/>
    </row>
    <row r="3265" spans="1:28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4">
        <v>1149</v>
      </c>
      <c r="Q3265" s="7">
        <v>1149</v>
      </c>
      <c r="R3265" s="16">
        <v>744.11</v>
      </c>
      <c r="S3265" s="12">
        <v>744.11</v>
      </c>
      <c r="T3265" s="7">
        <f t="shared" si="100"/>
        <v>5</v>
      </c>
      <c r="U3265" s="3">
        <v>0.05</v>
      </c>
      <c r="V3265" s="7">
        <v>37.21</v>
      </c>
      <c r="W3265" s="7">
        <v>0</v>
      </c>
      <c r="X3265" s="2">
        <f t="shared" si="101"/>
        <v>781.32</v>
      </c>
      <c r="Y3265" s="2">
        <v>0</v>
      </c>
      <c r="Z3265" s="2">
        <v>0</v>
      </c>
      <c r="AA3265"/>
      <c r="AB3265"/>
    </row>
    <row r="3266" spans="1:28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4">
        <v>2299</v>
      </c>
      <c r="Q3266" s="7">
        <v>2299</v>
      </c>
      <c r="R3266" s="16">
        <v>1395.82</v>
      </c>
      <c r="S3266" s="12">
        <v>1395.82</v>
      </c>
      <c r="T3266" s="7">
        <f t="shared" ref="T3266:T3329" si="102">ROUND( ((V3266*100)/S3266),1)</f>
        <v>12</v>
      </c>
      <c r="U3266" s="3">
        <v>0.12</v>
      </c>
      <c r="V3266" s="7">
        <v>167.5</v>
      </c>
      <c r="W3266" s="7">
        <v>0</v>
      </c>
      <c r="X3266" s="2">
        <f t="shared" ref="X3266:X3329" si="103">S3266+V3266+W3266</f>
        <v>1563.32</v>
      </c>
      <c r="Y3266" s="2">
        <v>0</v>
      </c>
      <c r="Z3266" s="2">
        <v>0</v>
      </c>
      <c r="AA3266"/>
      <c r="AB3266"/>
    </row>
    <row r="3267" spans="1:28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4">
        <v>2499</v>
      </c>
      <c r="Q3267" s="7">
        <v>4998</v>
      </c>
      <c r="R3267" s="16">
        <v>1517.25</v>
      </c>
      <c r="S3267" s="12">
        <v>3034.5</v>
      </c>
      <c r="T3267" s="7">
        <f t="shared" si="102"/>
        <v>12</v>
      </c>
      <c r="U3267" s="3">
        <v>0.12</v>
      </c>
      <c r="V3267" s="7">
        <v>364.14</v>
      </c>
      <c r="W3267" s="7">
        <v>0</v>
      </c>
      <c r="X3267" s="2">
        <f t="shared" si="103"/>
        <v>3398.64</v>
      </c>
      <c r="Y3267" s="2">
        <v>0</v>
      </c>
      <c r="Z3267" s="2">
        <v>0</v>
      </c>
      <c r="AA3267"/>
      <c r="AB3267"/>
    </row>
    <row r="3268" spans="1:28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4">
        <v>2499</v>
      </c>
      <c r="Q3268" s="7">
        <v>4998</v>
      </c>
      <c r="R3268" s="16">
        <v>1517.25</v>
      </c>
      <c r="S3268" s="12">
        <v>3034.5</v>
      </c>
      <c r="T3268" s="7">
        <f t="shared" si="102"/>
        <v>12</v>
      </c>
      <c r="U3268" s="3">
        <v>0.12</v>
      </c>
      <c r="V3268" s="7">
        <v>364.14</v>
      </c>
      <c r="W3268" s="7">
        <v>0</v>
      </c>
      <c r="X3268" s="2">
        <f t="shared" si="103"/>
        <v>3398.64</v>
      </c>
      <c r="Y3268" s="2">
        <v>0</v>
      </c>
      <c r="Z3268" s="2">
        <v>0</v>
      </c>
      <c r="AA3268"/>
      <c r="AB3268"/>
    </row>
    <row r="3269" spans="1:28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4">
        <v>3299</v>
      </c>
      <c r="Q3269" s="7">
        <v>3299</v>
      </c>
      <c r="R3269" s="16">
        <v>2002.96</v>
      </c>
      <c r="S3269" s="12">
        <v>2002.96</v>
      </c>
      <c r="T3269" s="7">
        <f t="shared" si="102"/>
        <v>12</v>
      </c>
      <c r="U3269" s="3">
        <v>0.12</v>
      </c>
      <c r="V3269" s="7">
        <v>240.36</v>
      </c>
      <c r="W3269" s="7">
        <v>0</v>
      </c>
      <c r="X3269" s="2">
        <f t="shared" si="103"/>
        <v>2243.3200000000002</v>
      </c>
      <c r="Y3269" s="2">
        <v>0</v>
      </c>
      <c r="Z3269" s="2">
        <v>0</v>
      </c>
      <c r="AA3269"/>
      <c r="AB3269"/>
    </row>
    <row r="3270" spans="1:28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4">
        <v>2499</v>
      </c>
      <c r="Q3270" s="7">
        <v>2499</v>
      </c>
      <c r="R3270" s="16">
        <v>1517.25</v>
      </c>
      <c r="S3270" s="12">
        <v>1517.25</v>
      </c>
      <c r="T3270" s="7">
        <f t="shared" si="102"/>
        <v>12</v>
      </c>
      <c r="U3270" s="3">
        <v>0.12</v>
      </c>
      <c r="V3270" s="7">
        <v>182.07</v>
      </c>
      <c r="W3270" s="7">
        <v>0</v>
      </c>
      <c r="X3270" s="2">
        <f t="shared" si="103"/>
        <v>1699.32</v>
      </c>
      <c r="Y3270" s="2">
        <v>0</v>
      </c>
      <c r="Z3270" s="2">
        <v>0</v>
      </c>
      <c r="AA3270"/>
      <c r="AB3270"/>
    </row>
    <row r="3271" spans="1:28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4">
        <v>1149</v>
      </c>
      <c r="Q3271" s="7">
        <v>2298</v>
      </c>
      <c r="R3271" s="16">
        <v>744.11</v>
      </c>
      <c r="S3271" s="12">
        <v>1488.22</v>
      </c>
      <c r="T3271" s="7">
        <f t="shared" si="102"/>
        <v>5</v>
      </c>
      <c r="U3271" s="3">
        <v>0.05</v>
      </c>
      <c r="V3271" s="7">
        <v>74.42</v>
      </c>
      <c r="W3271" s="7">
        <v>0</v>
      </c>
      <c r="X3271" s="2">
        <f t="shared" si="103"/>
        <v>1562.64</v>
      </c>
      <c r="Y3271" s="2">
        <v>0</v>
      </c>
      <c r="Z3271" s="2">
        <v>0</v>
      </c>
      <c r="AA3271"/>
      <c r="AB3271"/>
    </row>
    <row r="3272" spans="1:28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4">
        <v>2699</v>
      </c>
      <c r="Q3272" s="7">
        <v>5398</v>
      </c>
      <c r="R3272" s="16">
        <v>1638.68</v>
      </c>
      <c r="S3272" s="12">
        <v>3277.36</v>
      </c>
      <c r="T3272" s="7">
        <f t="shared" si="102"/>
        <v>12</v>
      </c>
      <c r="U3272" s="3">
        <v>0.12</v>
      </c>
      <c r="V3272" s="7">
        <v>393.28</v>
      </c>
      <c r="W3272" s="7">
        <v>0</v>
      </c>
      <c r="X3272" s="2">
        <f t="shared" si="103"/>
        <v>3670.6400000000003</v>
      </c>
      <c r="Y3272" s="2">
        <v>0</v>
      </c>
      <c r="Z3272" s="2">
        <v>0</v>
      </c>
      <c r="AA3272"/>
      <c r="AB3272"/>
    </row>
    <row r="3273" spans="1:28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4">
        <v>2699</v>
      </c>
      <c r="Q3273" s="7">
        <v>2699</v>
      </c>
      <c r="R3273" s="16">
        <v>1638.68</v>
      </c>
      <c r="S3273" s="12">
        <v>1638.68</v>
      </c>
      <c r="T3273" s="7">
        <f t="shared" si="102"/>
        <v>12</v>
      </c>
      <c r="U3273" s="3">
        <v>0.12</v>
      </c>
      <c r="V3273" s="7">
        <v>196.64</v>
      </c>
      <c r="W3273" s="7">
        <v>0</v>
      </c>
      <c r="X3273" s="2">
        <f t="shared" si="103"/>
        <v>1835.3200000000002</v>
      </c>
      <c r="Y3273" s="2">
        <v>0</v>
      </c>
      <c r="Z3273" s="2">
        <v>0</v>
      </c>
      <c r="AA3273"/>
      <c r="AB3273"/>
    </row>
    <row r="3274" spans="1:28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4">
        <v>3299</v>
      </c>
      <c r="Q3274" s="7">
        <v>3299</v>
      </c>
      <c r="R3274" s="16">
        <v>2002.96</v>
      </c>
      <c r="S3274" s="12">
        <v>2002.96</v>
      </c>
      <c r="T3274" s="7">
        <f t="shared" si="102"/>
        <v>12</v>
      </c>
      <c r="U3274" s="3">
        <v>0.12</v>
      </c>
      <c r="V3274" s="7">
        <v>240.36</v>
      </c>
      <c r="W3274" s="7">
        <v>0</v>
      </c>
      <c r="X3274" s="2">
        <f t="shared" si="103"/>
        <v>2243.3200000000002</v>
      </c>
      <c r="Y3274" s="2">
        <v>0</v>
      </c>
      <c r="Z3274" s="2">
        <v>0</v>
      </c>
      <c r="AA3274"/>
      <c r="AB3274"/>
    </row>
    <row r="3275" spans="1:28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4">
        <v>1699</v>
      </c>
      <c r="Q3275" s="7">
        <v>1699</v>
      </c>
      <c r="R3275" s="16">
        <v>1031.54</v>
      </c>
      <c r="S3275" s="12">
        <v>1031.54</v>
      </c>
      <c r="T3275" s="7">
        <f t="shared" si="102"/>
        <v>12</v>
      </c>
      <c r="U3275" s="3">
        <v>0.12</v>
      </c>
      <c r="V3275" s="7">
        <v>123.78</v>
      </c>
      <c r="W3275" s="7">
        <v>0</v>
      </c>
      <c r="X3275" s="2">
        <f t="shared" si="103"/>
        <v>1155.32</v>
      </c>
      <c r="Y3275" s="2">
        <v>0</v>
      </c>
      <c r="Z3275" s="2">
        <v>0</v>
      </c>
      <c r="AA3275"/>
      <c r="AB3275"/>
    </row>
    <row r="3276" spans="1:28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4">
        <v>2399</v>
      </c>
      <c r="Q3276" s="7">
        <v>4798</v>
      </c>
      <c r="R3276" s="16">
        <v>1456.54</v>
      </c>
      <c r="S3276" s="12">
        <v>2913.08</v>
      </c>
      <c r="T3276" s="7">
        <f t="shared" si="102"/>
        <v>12</v>
      </c>
      <c r="U3276" s="3">
        <v>0.12</v>
      </c>
      <c r="V3276" s="7">
        <v>349.56</v>
      </c>
      <c r="W3276" s="7">
        <v>0</v>
      </c>
      <c r="X3276" s="2">
        <f t="shared" si="103"/>
        <v>3262.64</v>
      </c>
      <c r="Y3276" s="2">
        <v>0</v>
      </c>
      <c r="Z3276" s="2">
        <v>0</v>
      </c>
      <c r="AA3276"/>
      <c r="AB3276"/>
    </row>
    <row r="3277" spans="1:28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4">
        <v>2399</v>
      </c>
      <c r="Q3277" s="7">
        <v>2399</v>
      </c>
      <c r="R3277" s="16">
        <v>1456.54</v>
      </c>
      <c r="S3277" s="12">
        <v>1456.54</v>
      </c>
      <c r="T3277" s="7">
        <f t="shared" si="102"/>
        <v>12</v>
      </c>
      <c r="U3277" s="3">
        <v>0.12</v>
      </c>
      <c r="V3277" s="7">
        <v>174.78</v>
      </c>
      <c r="W3277" s="7">
        <v>0</v>
      </c>
      <c r="X3277" s="2">
        <f t="shared" si="103"/>
        <v>1631.32</v>
      </c>
      <c r="Y3277" s="2">
        <v>0</v>
      </c>
      <c r="Z3277" s="2">
        <v>0</v>
      </c>
      <c r="AA3277"/>
      <c r="AB3277"/>
    </row>
    <row r="3278" spans="1:28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4">
        <v>1699</v>
      </c>
      <c r="Q3278" s="7">
        <v>1699</v>
      </c>
      <c r="R3278" s="16">
        <v>1031.54</v>
      </c>
      <c r="S3278" s="12">
        <v>1031.54</v>
      </c>
      <c r="T3278" s="7">
        <f t="shared" si="102"/>
        <v>12</v>
      </c>
      <c r="U3278" s="3">
        <v>0.12</v>
      </c>
      <c r="V3278" s="7">
        <v>123.78</v>
      </c>
      <c r="W3278" s="7">
        <v>0</v>
      </c>
      <c r="X3278" s="2">
        <f t="shared" si="103"/>
        <v>1155.32</v>
      </c>
      <c r="Y3278" s="2">
        <v>0</v>
      </c>
      <c r="Z3278" s="2">
        <v>0</v>
      </c>
      <c r="AA3278"/>
      <c r="AB3278"/>
    </row>
    <row r="3279" spans="1:28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4">
        <v>1699</v>
      </c>
      <c r="Q3279" s="7">
        <v>3398</v>
      </c>
      <c r="R3279" s="16">
        <v>1031.54</v>
      </c>
      <c r="S3279" s="12">
        <v>2063.08</v>
      </c>
      <c r="T3279" s="7">
        <f t="shared" si="102"/>
        <v>12</v>
      </c>
      <c r="U3279" s="3">
        <v>0.12</v>
      </c>
      <c r="V3279" s="7">
        <v>247.56</v>
      </c>
      <c r="W3279" s="7">
        <v>0</v>
      </c>
      <c r="X3279" s="2">
        <f t="shared" si="103"/>
        <v>2310.64</v>
      </c>
      <c r="Y3279" s="2">
        <v>0</v>
      </c>
      <c r="Z3279" s="2">
        <v>0</v>
      </c>
      <c r="AA3279"/>
      <c r="AB3279"/>
    </row>
    <row r="3280" spans="1:28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4">
        <v>1399</v>
      </c>
      <c r="Q3280" s="7">
        <v>1399</v>
      </c>
      <c r="R3280" s="16">
        <v>906.02</v>
      </c>
      <c r="S3280" s="12">
        <v>906.02</v>
      </c>
      <c r="T3280" s="7">
        <f t="shared" si="102"/>
        <v>5</v>
      </c>
      <c r="U3280" s="3">
        <v>0.05</v>
      </c>
      <c r="V3280" s="7">
        <v>45.3</v>
      </c>
      <c r="W3280" s="7">
        <v>0</v>
      </c>
      <c r="X3280" s="2">
        <f t="shared" si="103"/>
        <v>951.31999999999994</v>
      </c>
      <c r="Y3280" s="2">
        <v>0</v>
      </c>
      <c r="Z3280" s="2">
        <v>0</v>
      </c>
      <c r="AA3280"/>
      <c r="AB3280"/>
    </row>
    <row r="3281" spans="1:28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4">
        <v>3299</v>
      </c>
      <c r="Q3281" s="7">
        <v>3299</v>
      </c>
      <c r="R3281" s="16">
        <v>2002.96</v>
      </c>
      <c r="S3281" s="12">
        <v>2002.96</v>
      </c>
      <c r="T3281" s="7">
        <f t="shared" si="102"/>
        <v>12</v>
      </c>
      <c r="U3281" s="3">
        <v>0.12</v>
      </c>
      <c r="V3281" s="7">
        <v>240.36</v>
      </c>
      <c r="W3281" s="7">
        <v>0</v>
      </c>
      <c r="X3281" s="2">
        <f t="shared" si="103"/>
        <v>2243.3200000000002</v>
      </c>
      <c r="Y3281" s="2">
        <v>0</v>
      </c>
      <c r="Z3281" s="2">
        <v>0</v>
      </c>
      <c r="AA3281"/>
      <c r="AB3281"/>
    </row>
    <row r="3282" spans="1:28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4">
        <v>3299</v>
      </c>
      <c r="Q3282" s="7">
        <v>3299</v>
      </c>
      <c r="R3282" s="16">
        <v>2002.96</v>
      </c>
      <c r="S3282" s="12">
        <v>2002.96</v>
      </c>
      <c r="T3282" s="7">
        <f t="shared" si="102"/>
        <v>12</v>
      </c>
      <c r="U3282" s="3">
        <v>0.12</v>
      </c>
      <c r="V3282" s="7">
        <v>240.36</v>
      </c>
      <c r="W3282" s="7">
        <v>0</v>
      </c>
      <c r="X3282" s="2">
        <f t="shared" si="103"/>
        <v>2243.3200000000002</v>
      </c>
      <c r="Y3282" s="2">
        <v>0</v>
      </c>
      <c r="Z3282" s="2">
        <v>0</v>
      </c>
      <c r="AA3282"/>
      <c r="AB3282"/>
    </row>
    <row r="3283" spans="1:28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4">
        <v>1399</v>
      </c>
      <c r="Q3283" s="7">
        <v>1399</v>
      </c>
      <c r="R3283" s="16">
        <v>906.02</v>
      </c>
      <c r="S3283" s="12">
        <v>906.02</v>
      </c>
      <c r="T3283" s="7">
        <f t="shared" si="102"/>
        <v>5</v>
      </c>
      <c r="U3283" s="3">
        <v>0.05</v>
      </c>
      <c r="V3283" s="7">
        <v>45.3</v>
      </c>
      <c r="W3283" s="7">
        <v>0</v>
      </c>
      <c r="X3283" s="2">
        <f t="shared" si="103"/>
        <v>951.31999999999994</v>
      </c>
      <c r="Y3283" s="2">
        <v>0</v>
      </c>
      <c r="Z3283" s="2">
        <v>0</v>
      </c>
      <c r="AA3283"/>
      <c r="AB3283"/>
    </row>
    <row r="3284" spans="1:28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4">
        <v>3199</v>
      </c>
      <c r="Q3284" s="7">
        <v>6398</v>
      </c>
      <c r="R3284" s="16">
        <v>1942.25</v>
      </c>
      <c r="S3284" s="12">
        <v>3884.5</v>
      </c>
      <c r="T3284" s="7">
        <f t="shared" si="102"/>
        <v>12</v>
      </c>
      <c r="U3284" s="3">
        <v>0.12</v>
      </c>
      <c r="V3284" s="7">
        <v>466.14</v>
      </c>
      <c r="W3284" s="7">
        <v>0</v>
      </c>
      <c r="X3284" s="2">
        <f t="shared" si="103"/>
        <v>4350.6400000000003</v>
      </c>
      <c r="Y3284" s="2">
        <v>0</v>
      </c>
      <c r="Z3284" s="2">
        <v>0</v>
      </c>
      <c r="AA3284"/>
      <c r="AB3284"/>
    </row>
    <row r="3285" spans="1:28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4">
        <v>3299</v>
      </c>
      <c r="Q3285" s="7">
        <v>3299</v>
      </c>
      <c r="R3285" s="16">
        <v>2002.96</v>
      </c>
      <c r="S3285" s="12">
        <v>2002.96</v>
      </c>
      <c r="T3285" s="7">
        <f t="shared" si="102"/>
        <v>12</v>
      </c>
      <c r="U3285" s="3">
        <v>0.12</v>
      </c>
      <c r="V3285" s="7">
        <v>240.36</v>
      </c>
      <c r="W3285" s="7">
        <v>0</v>
      </c>
      <c r="X3285" s="2">
        <f t="shared" si="103"/>
        <v>2243.3200000000002</v>
      </c>
      <c r="Y3285" s="2">
        <v>0</v>
      </c>
      <c r="Z3285" s="2">
        <v>0</v>
      </c>
      <c r="AA3285"/>
      <c r="AB3285"/>
    </row>
    <row r="3286" spans="1:28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4">
        <v>1399</v>
      </c>
      <c r="Q3286" s="7">
        <v>1399</v>
      </c>
      <c r="R3286" s="16">
        <v>906.02</v>
      </c>
      <c r="S3286" s="12">
        <v>906.02</v>
      </c>
      <c r="T3286" s="7">
        <f t="shared" si="102"/>
        <v>5</v>
      </c>
      <c r="U3286" s="3">
        <v>0.05</v>
      </c>
      <c r="V3286" s="7">
        <v>45.3</v>
      </c>
      <c r="W3286" s="7">
        <v>0</v>
      </c>
      <c r="X3286" s="2">
        <f t="shared" si="103"/>
        <v>951.31999999999994</v>
      </c>
      <c r="Y3286" s="2">
        <v>0</v>
      </c>
      <c r="Z3286" s="2">
        <v>0</v>
      </c>
      <c r="AA3286"/>
      <c r="AB3286"/>
    </row>
    <row r="3287" spans="1:28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4">
        <v>1399</v>
      </c>
      <c r="Q3287" s="7">
        <v>2798</v>
      </c>
      <c r="R3287" s="16">
        <v>906.02</v>
      </c>
      <c r="S3287" s="12">
        <v>1812.04</v>
      </c>
      <c r="T3287" s="7">
        <f t="shared" si="102"/>
        <v>5</v>
      </c>
      <c r="U3287" s="3">
        <v>0.05</v>
      </c>
      <c r="V3287" s="7">
        <v>90.6</v>
      </c>
      <c r="W3287" s="7">
        <v>0</v>
      </c>
      <c r="X3287" s="2">
        <f t="shared" si="103"/>
        <v>1902.6399999999999</v>
      </c>
      <c r="Y3287" s="2">
        <v>0</v>
      </c>
      <c r="Z3287" s="2">
        <v>0</v>
      </c>
      <c r="AA3287"/>
      <c r="AB3287"/>
    </row>
    <row r="3288" spans="1:28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4">
        <v>1399</v>
      </c>
      <c r="Q3288" s="7">
        <v>1399</v>
      </c>
      <c r="R3288" s="16">
        <v>906.02</v>
      </c>
      <c r="S3288" s="12">
        <v>906.02</v>
      </c>
      <c r="T3288" s="7">
        <f t="shared" si="102"/>
        <v>5</v>
      </c>
      <c r="U3288" s="3">
        <v>0.05</v>
      </c>
      <c r="V3288" s="7">
        <v>45.3</v>
      </c>
      <c r="W3288" s="7">
        <v>0</v>
      </c>
      <c r="X3288" s="2">
        <f t="shared" si="103"/>
        <v>951.31999999999994</v>
      </c>
      <c r="Y3288" s="2">
        <v>0</v>
      </c>
      <c r="Z3288" s="2">
        <v>0</v>
      </c>
      <c r="AA3288"/>
      <c r="AB3288"/>
    </row>
    <row r="3289" spans="1:28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4">
        <v>1399</v>
      </c>
      <c r="Q3289" s="7">
        <v>2798</v>
      </c>
      <c r="R3289" s="16">
        <v>906.02</v>
      </c>
      <c r="S3289" s="12">
        <v>1812.04</v>
      </c>
      <c r="T3289" s="7">
        <f t="shared" si="102"/>
        <v>5</v>
      </c>
      <c r="U3289" s="3">
        <v>0.05</v>
      </c>
      <c r="V3289" s="7">
        <v>90.6</v>
      </c>
      <c r="W3289" s="7">
        <v>0</v>
      </c>
      <c r="X3289" s="2">
        <f t="shared" si="103"/>
        <v>1902.6399999999999</v>
      </c>
      <c r="Y3289" s="2">
        <v>0</v>
      </c>
      <c r="Z3289" s="2">
        <v>0</v>
      </c>
      <c r="AA3289"/>
      <c r="AB3289"/>
    </row>
    <row r="3290" spans="1:28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4">
        <v>1399</v>
      </c>
      <c r="Q3290" s="7">
        <v>1399</v>
      </c>
      <c r="R3290" s="16">
        <v>906.02</v>
      </c>
      <c r="S3290" s="12">
        <v>906.02</v>
      </c>
      <c r="T3290" s="7">
        <f t="shared" si="102"/>
        <v>5</v>
      </c>
      <c r="U3290" s="3">
        <v>0.05</v>
      </c>
      <c r="V3290" s="7">
        <v>45.3</v>
      </c>
      <c r="W3290" s="7">
        <v>0</v>
      </c>
      <c r="X3290" s="2">
        <f t="shared" si="103"/>
        <v>951.31999999999994</v>
      </c>
      <c r="Y3290" s="2">
        <v>0</v>
      </c>
      <c r="Z3290" s="2">
        <v>0</v>
      </c>
      <c r="AA3290"/>
      <c r="AB3290"/>
    </row>
    <row r="3291" spans="1:28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4">
        <v>3199</v>
      </c>
      <c r="Q3291" s="7">
        <v>6398</v>
      </c>
      <c r="R3291" s="16">
        <v>1942.25</v>
      </c>
      <c r="S3291" s="12">
        <v>3884.5</v>
      </c>
      <c r="T3291" s="7">
        <f t="shared" si="102"/>
        <v>12</v>
      </c>
      <c r="U3291" s="3">
        <v>0.12</v>
      </c>
      <c r="V3291" s="7">
        <v>466.14</v>
      </c>
      <c r="W3291" s="7">
        <v>0</v>
      </c>
      <c r="X3291" s="2">
        <f t="shared" si="103"/>
        <v>4350.6400000000003</v>
      </c>
      <c r="Y3291" s="2">
        <v>0</v>
      </c>
      <c r="Z3291" s="2">
        <v>0</v>
      </c>
      <c r="AA3291"/>
      <c r="AB3291"/>
    </row>
    <row r="3292" spans="1:28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4">
        <v>3199</v>
      </c>
      <c r="Q3292" s="7">
        <v>3199</v>
      </c>
      <c r="R3292" s="16">
        <v>1942.25</v>
      </c>
      <c r="S3292" s="12">
        <v>1942.25</v>
      </c>
      <c r="T3292" s="7">
        <f t="shared" si="102"/>
        <v>12</v>
      </c>
      <c r="U3292" s="3">
        <v>0.12</v>
      </c>
      <c r="V3292" s="7">
        <v>233.07</v>
      </c>
      <c r="W3292" s="7">
        <v>0</v>
      </c>
      <c r="X3292" s="2">
        <f t="shared" si="103"/>
        <v>2175.3200000000002</v>
      </c>
      <c r="Y3292" s="2">
        <v>0</v>
      </c>
      <c r="Z3292" s="2">
        <v>0</v>
      </c>
      <c r="AA3292"/>
      <c r="AB3292"/>
    </row>
    <row r="3293" spans="1:28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4">
        <v>3299</v>
      </c>
      <c r="Q3293" s="7">
        <v>6598</v>
      </c>
      <c r="R3293" s="16">
        <v>2002.96</v>
      </c>
      <c r="S3293" s="12">
        <v>4005.92</v>
      </c>
      <c r="T3293" s="7">
        <f t="shared" si="102"/>
        <v>12</v>
      </c>
      <c r="U3293" s="3">
        <v>0.12</v>
      </c>
      <c r="V3293" s="7">
        <v>480.72</v>
      </c>
      <c r="W3293" s="7">
        <v>0</v>
      </c>
      <c r="X3293" s="2">
        <f t="shared" si="103"/>
        <v>4486.6400000000003</v>
      </c>
      <c r="Y3293" s="2">
        <v>0</v>
      </c>
      <c r="Z3293" s="2">
        <v>0</v>
      </c>
      <c r="AA3293"/>
      <c r="AB3293"/>
    </row>
    <row r="3294" spans="1:28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4">
        <v>3299</v>
      </c>
      <c r="Q3294" s="7">
        <v>3299</v>
      </c>
      <c r="R3294" s="16">
        <v>2002.96</v>
      </c>
      <c r="S3294" s="12">
        <v>2002.96</v>
      </c>
      <c r="T3294" s="7">
        <f t="shared" si="102"/>
        <v>12</v>
      </c>
      <c r="U3294" s="3">
        <v>0.12</v>
      </c>
      <c r="V3294" s="7">
        <v>240.36</v>
      </c>
      <c r="W3294" s="7">
        <v>0</v>
      </c>
      <c r="X3294" s="2">
        <f t="shared" si="103"/>
        <v>2243.3200000000002</v>
      </c>
      <c r="Y3294" s="2">
        <v>0</v>
      </c>
      <c r="Z3294" s="2">
        <v>0</v>
      </c>
      <c r="AA3294"/>
      <c r="AB3294"/>
    </row>
    <row r="3295" spans="1:28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4">
        <v>1399</v>
      </c>
      <c r="Q3295" s="7">
        <v>1399</v>
      </c>
      <c r="R3295" s="16">
        <v>906.02</v>
      </c>
      <c r="S3295" s="12">
        <v>906.02</v>
      </c>
      <c r="T3295" s="7">
        <f t="shared" si="102"/>
        <v>5</v>
      </c>
      <c r="U3295" s="3">
        <v>0.05</v>
      </c>
      <c r="V3295" s="7">
        <v>45.3</v>
      </c>
      <c r="W3295" s="7">
        <v>0</v>
      </c>
      <c r="X3295" s="2">
        <f t="shared" si="103"/>
        <v>951.31999999999994</v>
      </c>
      <c r="Y3295" s="2">
        <v>0</v>
      </c>
      <c r="Z3295" s="2">
        <v>0</v>
      </c>
      <c r="AA3295"/>
      <c r="AB3295"/>
    </row>
    <row r="3296" spans="1:28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4">
        <v>2499</v>
      </c>
      <c r="Q3296" s="7">
        <v>4998</v>
      </c>
      <c r="R3296" s="16">
        <v>1517.25</v>
      </c>
      <c r="S3296" s="12">
        <v>3034.5</v>
      </c>
      <c r="T3296" s="7">
        <f t="shared" si="102"/>
        <v>12</v>
      </c>
      <c r="U3296" s="3">
        <v>0.12</v>
      </c>
      <c r="V3296" s="7">
        <v>364.14</v>
      </c>
      <c r="W3296" s="7">
        <v>0</v>
      </c>
      <c r="X3296" s="2">
        <f t="shared" si="103"/>
        <v>3398.64</v>
      </c>
      <c r="Y3296" s="2">
        <v>0</v>
      </c>
      <c r="Z3296" s="2">
        <v>0</v>
      </c>
      <c r="AA3296"/>
      <c r="AB3296"/>
    </row>
    <row r="3297" spans="1:28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4">
        <v>3299</v>
      </c>
      <c r="Q3297" s="7">
        <v>6598</v>
      </c>
      <c r="R3297" s="16">
        <v>2002.96</v>
      </c>
      <c r="S3297" s="12">
        <v>4005.92</v>
      </c>
      <c r="T3297" s="7">
        <f t="shared" si="102"/>
        <v>12</v>
      </c>
      <c r="U3297" s="3">
        <v>0.12</v>
      </c>
      <c r="V3297" s="7">
        <v>480.72</v>
      </c>
      <c r="W3297" s="7">
        <v>0</v>
      </c>
      <c r="X3297" s="2">
        <f t="shared" si="103"/>
        <v>4486.6400000000003</v>
      </c>
      <c r="Y3297" s="2">
        <v>0</v>
      </c>
      <c r="Z3297" s="2">
        <v>0</v>
      </c>
      <c r="AA3297"/>
      <c r="AB3297"/>
    </row>
    <row r="3298" spans="1:28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4">
        <v>3299</v>
      </c>
      <c r="Q3298" s="7">
        <v>6598</v>
      </c>
      <c r="R3298" s="16">
        <v>2002.96</v>
      </c>
      <c r="S3298" s="12">
        <v>4005.92</v>
      </c>
      <c r="T3298" s="7">
        <f t="shared" si="102"/>
        <v>12</v>
      </c>
      <c r="U3298" s="3">
        <v>0.12</v>
      </c>
      <c r="V3298" s="7">
        <v>480.72</v>
      </c>
      <c r="W3298" s="7">
        <v>0</v>
      </c>
      <c r="X3298" s="2">
        <f t="shared" si="103"/>
        <v>4486.6400000000003</v>
      </c>
      <c r="Y3298" s="2">
        <v>0</v>
      </c>
      <c r="Z3298" s="2">
        <v>0</v>
      </c>
      <c r="AA3298"/>
      <c r="AB3298"/>
    </row>
    <row r="3299" spans="1:28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4">
        <v>2499</v>
      </c>
      <c r="Q3299" s="7">
        <v>2499</v>
      </c>
      <c r="R3299" s="16">
        <v>1517.25</v>
      </c>
      <c r="S3299" s="12">
        <v>1517.25</v>
      </c>
      <c r="T3299" s="7">
        <f t="shared" si="102"/>
        <v>12</v>
      </c>
      <c r="U3299" s="3">
        <v>0.12</v>
      </c>
      <c r="V3299" s="7">
        <v>182.07</v>
      </c>
      <c r="W3299" s="7">
        <v>0</v>
      </c>
      <c r="X3299" s="2">
        <f t="shared" si="103"/>
        <v>1699.32</v>
      </c>
      <c r="Y3299" s="2">
        <v>0</v>
      </c>
      <c r="Z3299" s="2">
        <v>0</v>
      </c>
      <c r="AA3299"/>
      <c r="AB3299"/>
    </row>
    <row r="3300" spans="1:28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4">
        <v>2499</v>
      </c>
      <c r="Q3300" s="7">
        <v>4998</v>
      </c>
      <c r="R3300" s="16">
        <v>1517.25</v>
      </c>
      <c r="S3300" s="12">
        <v>3034.5</v>
      </c>
      <c r="T3300" s="7">
        <f t="shared" si="102"/>
        <v>12</v>
      </c>
      <c r="U3300" s="3">
        <v>0.12</v>
      </c>
      <c r="V3300" s="7">
        <v>364.14</v>
      </c>
      <c r="W3300" s="7">
        <v>0</v>
      </c>
      <c r="X3300" s="2">
        <f t="shared" si="103"/>
        <v>3398.64</v>
      </c>
      <c r="Y3300" s="2">
        <v>0</v>
      </c>
      <c r="Z3300" s="2">
        <v>0</v>
      </c>
      <c r="AA3300"/>
      <c r="AB3300"/>
    </row>
    <row r="3301" spans="1:28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4">
        <v>2499</v>
      </c>
      <c r="Q3301" s="7">
        <v>4998</v>
      </c>
      <c r="R3301" s="16">
        <v>1517.25</v>
      </c>
      <c r="S3301" s="12">
        <v>3034.5</v>
      </c>
      <c r="T3301" s="7">
        <f t="shared" si="102"/>
        <v>12</v>
      </c>
      <c r="U3301" s="3">
        <v>0.12</v>
      </c>
      <c r="V3301" s="7">
        <v>364.14</v>
      </c>
      <c r="W3301" s="7">
        <v>0</v>
      </c>
      <c r="X3301" s="2">
        <f t="shared" si="103"/>
        <v>3398.64</v>
      </c>
      <c r="Y3301" s="2">
        <v>0</v>
      </c>
      <c r="Z3301" s="2">
        <v>0</v>
      </c>
      <c r="AA3301"/>
      <c r="AB3301"/>
    </row>
    <row r="3302" spans="1:28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4">
        <v>2499</v>
      </c>
      <c r="Q3302" s="7">
        <v>2499</v>
      </c>
      <c r="R3302" s="16">
        <v>1517.25</v>
      </c>
      <c r="S3302" s="12">
        <v>1517.25</v>
      </c>
      <c r="T3302" s="7">
        <f t="shared" si="102"/>
        <v>12</v>
      </c>
      <c r="U3302" s="3">
        <v>0.12</v>
      </c>
      <c r="V3302" s="7">
        <v>182.07</v>
      </c>
      <c r="W3302" s="7">
        <v>0</v>
      </c>
      <c r="X3302" s="2">
        <f t="shared" si="103"/>
        <v>1699.32</v>
      </c>
      <c r="Y3302" s="2">
        <v>0</v>
      </c>
      <c r="Z3302" s="2">
        <v>0</v>
      </c>
      <c r="AA3302"/>
      <c r="AB3302"/>
    </row>
    <row r="3303" spans="1:28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4">
        <v>2499</v>
      </c>
      <c r="Q3303" s="7">
        <v>4998</v>
      </c>
      <c r="R3303" s="16">
        <v>1517.25</v>
      </c>
      <c r="S3303" s="12">
        <v>3034.5</v>
      </c>
      <c r="T3303" s="7">
        <f t="shared" si="102"/>
        <v>12</v>
      </c>
      <c r="U3303" s="3">
        <v>0.12</v>
      </c>
      <c r="V3303" s="7">
        <v>364.14</v>
      </c>
      <c r="W3303" s="7">
        <v>0</v>
      </c>
      <c r="X3303" s="2">
        <f t="shared" si="103"/>
        <v>3398.64</v>
      </c>
      <c r="Y3303" s="2">
        <v>0</v>
      </c>
      <c r="Z3303" s="2">
        <v>0</v>
      </c>
      <c r="AA3303"/>
      <c r="AB3303"/>
    </row>
    <row r="3304" spans="1:28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4">
        <v>2499</v>
      </c>
      <c r="Q3304" s="7">
        <v>4998</v>
      </c>
      <c r="R3304" s="16">
        <v>1517.25</v>
      </c>
      <c r="S3304" s="12">
        <v>3034.5</v>
      </c>
      <c r="T3304" s="7">
        <f t="shared" si="102"/>
        <v>12</v>
      </c>
      <c r="U3304" s="3">
        <v>0.12</v>
      </c>
      <c r="V3304" s="7">
        <v>364.14</v>
      </c>
      <c r="W3304" s="7">
        <v>0</v>
      </c>
      <c r="X3304" s="2">
        <f t="shared" si="103"/>
        <v>3398.64</v>
      </c>
      <c r="Y3304" s="2">
        <v>0</v>
      </c>
      <c r="Z3304" s="2">
        <v>0</v>
      </c>
      <c r="AA3304"/>
      <c r="AB3304"/>
    </row>
    <row r="3305" spans="1:28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4">
        <v>1899</v>
      </c>
      <c r="Q3305" s="7">
        <v>1899</v>
      </c>
      <c r="R3305" s="16">
        <v>1152.96</v>
      </c>
      <c r="S3305" s="12">
        <v>1152.96</v>
      </c>
      <c r="T3305" s="7">
        <f t="shared" si="102"/>
        <v>12</v>
      </c>
      <c r="U3305" s="3">
        <v>0.12</v>
      </c>
      <c r="V3305" s="7">
        <v>138.36000000000001</v>
      </c>
      <c r="W3305" s="7">
        <v>0</v>
      </c>
      <c r="X3305" s="2">
        <f t="shared" si="103"/>
        <v>1291.3200000000002</v>
      </c>
      <c r="Y3305" s="2">
        <v>0</v>
      </c>
      <c r="Z3305" s="2">
        <v>0</v>
      </c>
      <c r="AA3305"/>
      <c r="AB3305"/>
    </row>
    <row r="3306" spans="1:28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4">
        <v>1999</v>
      </c>
      <c r="Q3306" s="7">
        <v>3998</v>
      </c>
      <c r="R3306" s="16">
        <v>1213.68</v>
      </c>
      <c r="S3306" s="12">
        <v>2427.36</v>
      </c>
      <c r="T3306" s="7">
        <f t="shared" si="102"/>
        <v>12</v>
      </c>
      <c r="U3306" s="3">
        <v>0.12</v>
      </c>
      <c r="V3306" s="7">
        <v>291.27999999999997</v>
      </c>
      <c r="W3306" s="7">
        <v>0</v>
      </c>
      <c r="X3306" s="2">
        <f t="shared" si="103"/>
        <v>2718.6400000000003</v>
      </c>
      <c r="Y3306" s="2">
        <v>0</v>
      </c>
      <c r="Z3306" s="2">
        <v>0</v>
      </c>
      <c r="AA3306"/>
      <c r="AB3306"/>
    </row>
    <row r="3307" spans="1:28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4">
        <v>1999</v>
      </c>
      <c r="Q3307" s="7">
        <v>1999</v>
      </c>
      <c r="R3307" s="16">
        <v>1213.68</v>
      </c>
      <c r="S3307" s="12">
        <v>1213.68</v>
      </c>
      <c r="T3307" s="7">
        <f t="shared" si="102"/>
        <v>12</v>
      </c>
      <c r="U3307" s="3">
        <v>0.12</v>
      </c>
      <c r="V3307" s="7">
        <v>145.63999999999999</v>
      </c>
      <c r="W3307" s="7">
        <v>0</v>
      </c>
      <c r="X3307" s="2">
        <f t="shared" si="103"/>
        <v>1359.3200000000002</v>
      </c>
      <c r="Y3307" s="2">
        <v>0</v>
      </c>
      <c r="Z3307" s="2">
        <v>0</v>
      </c>
      <c r="AA3307"/>
      <c r="AB3307"/>
    </row>
    <row r="3308" spans="1:28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4">
        <v>1999</v>
      </c>
      <c r="Q3308" s="7">
        <v>1999</v>
      </c>
      <c r="R3308" s="16">
        <v>1213.68</v>
      </c>
      <c r="S3308" s="12">
        <v>1213.68</v>
      </c>
      <c r="T3308" s="7">
        <f t="shared" si="102"/>
        <v>12</v>
      </c>
      <c r="U3308" s="3">
        <v>0.12</v>
      </c>
      <c r="V3308" s="7">
        <v>145.63999999999999</v>
      </c>
      <c r="W3308" s="7">
        <v>0</v>
      </c>
      <c r="X3308" s="2">
        <f t="shared" si="103"/>
        <v>1359.3200000000002</v>
      </c>
      <c r="Y3308" s="2">
        <v>0</v>
      </c>
      <c r="Z3308" s="2">
        <v>0</v>
      </c>
      <c r="AA3308"/>
      <c r="AB3308"/>
    </row>
    <row r="3309" spans="1:28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4">
        <v>1899</v>
      </c>
      <c r="Q3309" s="7">
        <v>1899</v>
      </c>
      <c r="R3309" s="16">
        <v>1152.96</v>
      </c>
      <c r="S3309" s="12">
        <v>1152.96</v>
      </c>
      <c r="T3309" s="7">
        <f t="shared" si="102"/>
        <v>12</v>
      </c>
      <c r="U3309" s="3">
        <v>0.12</v>
      </c>
      <c r="V3309" s="7">
        <v>138.36000000000001</v>
      </c>
      <c r="W3309" s="7">
        <v>0</v>
      </c>
      <c r="X3309" s="2">
        <f t="shared" si="103"/>
        <v>1291.3200000000002</v>
      </c>
      <c r="Y3309" s="2">
        <v>0</v>
      </c>
      <c r="Z3309" s="2">
        <v>0</v>
      </c>
      <c r="AA3309"/>
      <c r="AB3309"/>
    </row>
    <row r="3310" spans="1:28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4">
        <v>1899</v>
      </c>
      <c r="Q3310" s="7">
        <v>3798</v>
      </c>
      <c r="R3310" s="16">
        <v>1152.96</v>
      </c>
      <c r="S3310" s="12">
        <v>2305.92</v>
      </c>
      <c r="T3310" s="7">
        <f t="shared" si="102"/>
        <v>12</v>
      </c>
      <c r="U3310" s="3">
        <v>0.12</v>
      </c>
      <c r="V3310" s="7">
        <v>276.72000000000003</v>
      </c>
      <c r="W3310" s="7">
        <v>0</v>
      </c>
      <c r="X3310" s="2">
        <f t="shared" si="103"/>
        <v>2582.6400000000003</v>
      </c>
      <c r="Y3310" s="2">
        <v>0</v>
      </c>
      <c r="Z3310" s="2">
        <v>0</v>
      </c>
      <c r="AA3310"/>
      <c r="AB3310"/>
    </row>
    <row r="3311" spans="1:28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4">
        <v>3399</v>
      </c>
      <c r="Q3311" s="7">
        <v>3399</v>
      </c>
      <c r="R3311" s="16">
        <v>2063.6799999999998</v>
      </c>
      <c r="S3311" s="12">
        <v>2063.6799999999998</v>
      </c>
      <c r="T3311" s="7">
        <f t="shared" si="102"/>
        <v>12</v>
      </c>
      <c r="U3311" s="3">
        <v>0.12</v>
      </c>
      <c r="V3311" s="7">
        <v>247.64</v>
      </c>
      <c r="W3311" s="7">
        <v>0</v>
      </c>
      <c r="X3311" s="2">
        <f t="shared" si="103"/>
        <v>2311.3199999999997</v>
      </c>
      <c r="Y3311" s="2">
        <v>0</v>
      </c>
      <c r="Z3311" s="2">
        <v>0</v>
      </c>
      <c r="AA3311"/>
      <c r="AB3311"/>
    </row>
    <row r="3312" spans="1:28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4">
        <v>2499</v>
      </c>
      <c r="Q3312" s="7">
        <v>4998</v>
      </c>
      <c r="R3312" s="16">
        <v>1517.25</v>
      </c>
      <c r="S3312" s="12">
        <v>3034.5</v>
      </c>
      <c r="T3312" s="7">
        <f t="shared" si="102"/>
        <v>12</v>
      </c>
      <c r="U3312" s="3">
        <v>0.12</v>
      </c>
      <c r="V3312" s="7">
        <v>364.14</v>
      </c>
      <c r="W3312" s="7">
        <v>0</v>
      </c>
      <c r="X3312" s="2">
        <f t="shared" si="103"/>
        <v>3398.64</v>
      </c>
      <c r="Y3312" s="2">
        <v>0</v>
      </c>
      <c r="Z3312" s="2">
        <v>0</v>
      </c>
      <c r="AA3312"/>
      <c r="AB3312"/>
    </row>
    <row r="3313" spans="1:28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4">
        <v>1999</v>
      </c>
      <c r="Q3313" s="7">
        <v>1999</v>
      </c>
      <c r="R3313" s="16">
        <v>1213.68</v>
      </c>
      <c r="S3313" s="12">
        <v>1213.68</v>
      </c>
      <c r="T3313" s="7">
        <f t="shared" si="102"/>
        <v>12</v>
      </c>
      <c r="U3313" s="3">
        <v>0.12</v>
      </c>
      <c r="V3313" s="7">
        <v>145.63999999999999</v>
      </c>
      <c r="W3313" s="7">
        <v>0</v>
      </c>
      <c r="X3313" s="2">
        <f t="shared" si="103"/>
        <v>1359.3200000000002</v>
      </c>
      <c r="Y3313" s="2">
        <v>0</v>
      </c>
      <c r="Z3313" s="2">
        <v>0</v>
      </c>
      <c r="AA3313"/>
      <c r="AB3313"/>
    </row>
    <row r="3314" spans="1:28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4">
        <v>1899</v>
      </c>
      <c r="Q3314" s="7">
        <v>1899</v>
      </c>
      <c r="R3314" s="16">
        <v>1152.96</v>
      </c>
      <c r="S3314" s="12">
        <v>1152.96</v>
      </c>
      <c r="T3314" s="7">
        <f t="shared" si="102"/>
        <v>12</v>
      </c>
      <c r="U3314" s="3">
        <v>0.12</v>
      </c>
      <c r="V3314" s="7">
        <v>138.36000000000001</v>
      </c>
      <c r="W3314" s="7">
        <v>0</v>
      </c>
      <c r="X3314" s="2">
        <f t="shared" si="103"/>
        <v>1291.3200000000002</v>
      </c>
      <c r="Y3314" s="2">
        <v>0</v>
      </c>
      <c r="Z3314" s="2">
        <v>0</v>
      </c>
      <c r="AA3314"/>
      <c r="AB3314"/>
    </row>
    <row r="3315" spans="1:28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4">
        <v>2499</v>
      </c>
      <c r="Q3315" s="7">
        <v>2499</v>
      </c>
      <c r="R3315" s="16">
        <v>1517.25</v>
      </c>
      <c r="S3315" s="12">
        <v>1517.25</v>
      </c>
      <c r="T3315" s="7">
        <f t="shared" si="102"/>
        <v>12</v>
      </c>
      <c r="U3315" s="3">
        <v>0.12</v>
      </c>
      <c r="V3315" s="7">
        <v>182.07</v>
      </c>
      <c r="W3315" s="7">
        <v>0</v>
      </c>
      <c r="X3315" s="2">
        <f t="shared" si="103"/>
        <v>1699.32</v>
      </c>
      <c r="Y3315" s="2">
        <v>0</v>
      </c>
      <c r="Z3315" s="2">
        <v>0</v>
      </c>
      <c r="AA3315"/>
      <c r="AB3315"/>
    </row>
    <row r="3316" spans="1:28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4">
        <v>2499</v>
      </c>
      <c r="Q3316" s="7">
        <v>2499</v>
      </c>
      <c r="R3316" s="16">
        <v>1517.25</v>
      </c>
      <c r="S3316" s="12">
        <v>1517.25</v>
      </c>
      <c r="T3316" s="7">
        <f t="shared" si="102"/>
        <v>12</v>
      </c>
      <c r="U3316" s="3">
        <v>0.12</v>
      </c>
      <c r="V3316" s="7">
        <v>182.07</v>
      </c>
      <c r="W3316" s="7">
        <v>0</v>
      </c>
      <c r="X3316" s="2">
        <f t="shared" si="103"/>
        <v>1699.32</v>
      </c>
      <c r="Y3316" s="2">
        <v>0</v>
      </c>
      <c r="Z3316" s="2">
        <v>0</v>
      </c>
      <c r="AA3316"/>
      <c r="AB3316"/>
    </row>
    <row r="3317" spans="1:28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4">
        <v>2099</v>
      </c>
      <c r="Q3317" s="7">
        <v>4198</v>
      </c>
      <c r="R3317" s="16">
        <v>1274.3900000000001</v>
      </c>
      <c r="S3317" s="12">
        <v>2548.7800000000002</v>
      </c>
      <c r="T3317" s="7">
        <f t="shared" si="102"/>
        <v>12</v>
      </c>
      <c r="U3317" s="3">
        <v>0.12</v>
      </c>
      <c r="V3317" s="7">
        <v>305.86</v>
      </c>
      <c r="W3317" s="7">
        <v>0</v>
      </c>
      <c r="X3317" s="2">
        <f t="shared" si="103"/>
        <v>2854.6400000000003</v>
      </c>
      <c r="Y3317" s="2">
        <v>0</v>
      </c>
      <c r="Z3317" s="2">
        <v>0</v>
      </c>
      <c r="AA3317"/>
      <c r="AB3317"/>
    </row>
    <row r="3318" spans="1:28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4">
        <v>2099</v>
      </c>
      <c r="Q3318" s="7">
        <v>4198</v>
      </c>
      <c r="R3318" s="16">
        <v>1274.3900000000001</v>
      </c>
      <c r="S3318" s="12">
        <v>2548.7800000000002</v>
      </c>
      <c r="T3318" s="7">
        <f t="shared" si="102"/>
        <v>12</v>
      </c>
      <c r="U3318" s="3">
        <v>0.12</v>
      </c>
      <c r="V3318" s="7">
        <v>305.86</v>
      </c>
      <c r="W3318" s="7">
        <v>0</v>
      </c>
      <c r="X3318" s="2">
        <f t="shared" si="103"/>
        <v>2854.6400000000003</v>
      </c>
      <c r="Y3318" s="2">
        <v>0</v>
      </c>
      <c r="Z3318" s="2">
        <v>0</v>
      </c>
      <c r="AA3318"/>
      <c r="AB3318"/>
    </row>
    <row r="3319" spans="1:28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4">
        <v>2099</v>
      </c>
      <c r="Q3319" s="7">
        <v>2099</v>
      </c>
      <c r="R3319" s="16">
        <v>1274.3900000000001</v>
      </c>
      <c r="S3319" s="12">
        <v>1274.3900000000001</v>
      </c>
      <c r="T3319" s="7">
        <f t="shared" si="102"/>
        <v>12</v>
      </c>
      <c r="U3319" s="3">
        <v>0.12</v>
      </c>
      <c r="V3319" s="7">
        <v>152.93</v>
      </c>
      <c r="W3319" s="7">
        <v>0</v>
      </c>
      <c r="X3319" s="2">
        <f t="shared" si="103"/>
        <v>1427.3200000000002</v>
      </c>
      <c r="Y3319" s="2">
        <v>0</v>
      </c>
      <c r="Z3319" s="2">
        <v>0</v>
      </c>
      <c r="AA3319"/>
      <c r="AB3319"/>
    </row>
    <row r="3320" spans="1:28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4">
        <v>6999</v>
      </c>
      <c r="Q3320" s="7">
        <v>13998</v>
      </c>
      <c r="R3320" s="16">
        <v>4249.3900000000003</v>
      </c>
      <c r="S3320" s="12">
        <v>8498.7800000000007</v>
      </c>
      <c r="T3320" s="7">
        <f t="shared" si="102"/>
        <v>12</v>
      </c>
      <c r="U3320" s="3">
        <v>0.12</v>
      </c>
      <c r="V3320" s="7">
        <v>1019.86</v>
      </c>
      <c r="W3320" s="7">
        <v>0</v>
      </c>
      <c r="X3320" s="2">
        <f t="shared" si="103"/>
        <v>9518.6400000000012</v>
      </c>
      <c r="Y3320" s="2">
        <v>0</v>
      </c>
      <c r="Z3320" s="2">
        <v>0</v>
      </c>
      <c r="AA3320"/>
      <c r="AB3320"/>
    </row>
    <row r="3321" spans="1:28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4">
        <v>6999</v>
      </c>
      <c r="Q3321" s="7">
        <v>13998</v>
      </c>
      <c r="R3321" s="16">
        <v>4249.3900000000003</v>
      </c>
      <c r="S3321" s="12">
        <v>8498.7800000000007</v>
      </c>
      <c r="T3321" s="7">
        <f t="shared" si="102"/>
        <v>12</v>
      </c>
      <c r="U3321" s="3">
        <v>0.12</v>
      </c>
      <c r="V3321" s="7">
        <v>1019.86</v>
      </c>
      <c r="W3321" s="7">
        <v>0</v>
      </c>
      <c r="X3321" s="2">
        <f t="shared" si="103"/>
        <v>9518.6400000000012</v>
      </c>
      <c r="Y3321" s="2">
        <v>0</v>
      </c>
      <c r="Z3321" s="2">
        <v>0</v>
      </c>
      <c r="AA3321"/>
      <c r="AB3321"/>
    </row>
    <row r="3322" spans="1:28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4">
        <v>6999</v>
      </c>
      <c r="Q3322" s="7">
        <v>13998</v>
      </c>
      <c r="R3322" s="16">
        <v>4249.3900000000003</v>
      </c>
      <c r="S3322" s="12">
        <v>8498.7800000000007</v>
      </c>
      <c r="T3322" s="7">
        <f t="shared" si="102"/>
        <v>12</v>
      </c>
      <c r="U3322" s="3">
        <v>0.12</v>
      </c>
      <c r="V3322" s="7">
        <v>1019.86</v>
      </c>
      <c r="W3322" s="7">
        <v>0</v>
      </c>
      <c r="X3322" s="2">
        <f t="shared" si="103"/>
        <v>9518.6400000000012</v>
      </c>
      <c r="Y3322" s="2">
        <v>0</v>
      </c>
      <c r="Z3322" s="2">
        <v>0</v>
      </c>
      <c r="AA3322"/>
      <c r="AB3322"/>
    </row>
    <row r="3323" spans="1:28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4">
        <v>6999</v>
      </c>
      <c r="Q3323" s="7">
        <v>6999</v>
      </c>
      <c r="R3323" s="16">
        <v>4249.3900000000003</v>
      </c>
      <c r="S3323" s="12">
        <v>4249.3900000000003</v>
      </c>
      <c r="T3323" s="7">
        <f t="shared" si="102"/>
        <v>12</v>
      </c>
      <c r="U3323" s="3">
        <v>0.12</v>
      </c>
      <c r="V3323" s="7">
        <v>509.93</v>
      </c>
      <c r="W3323" s="7">
        <v>0</v>
      </c>
      <c r="X3323" s="2">
        <f t="shared" si="103"/>
        <v>4759.3200000000006</v>
      </c>
      <c r="Y3323" s="2">
        <v>0</v>
      </c>
      <c r="Z3323" s="2">
        <v>0</v>
      </c>
      <c r="AA3323"/>
      <c r="AB3323"/>
    </row>
    <row r="3324" spans="1:28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4">
        <v>1999</v>
      </c>
      <c r="Q3324" s="7">
        <v>1999</v>
      </c>
      <c r="R3324" s="16">
        <v>1213.68</v>
      </c>
      <c r="S3324" s="12">
        <v>1213.68</v>
      </c>
      <c r="T3324" s="7">
        <f t="shared" si="102"/>
        <v>12</v>
      </c>
      <c r="U3324" s="3">
        <v>0.12</v>
      </c>
      <c r="V3324" s="7">
        <v>145.63999999999999</v>
      </c>
      <c r="W3324" s="7">
        <v>0</v>
      </c>
      <c r="X3324" s="2">
        <f t="shared" si="103"/>
        <v>1359.3200000000002</v>
      </c>
      <c r="Y3324" s="2">
        <v>0</v>
      </c>
      <c r="Z3324" s="2">
        <v>0</v>
      </c>
      <c r="AA3324"/>
      <c r="AB3324"/>
    </row>
    <row r="3325" spans="1:28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4">
        <v>1999</v>
      </c>
      <c r="Q3325" s="7">
        <v>1999</v>
      </c>
      <c r="R3325" s="16">
        <v>1213.68</v>
      </c>
      <c r="S3325" s="12">
        <v>1213.68</v>
      </c>
      <c r="T3325" s="7">
        <f t="shared" si="102"/>
        <v>12</v>
      </c>
      <c r="U3325" s="3">
        <v>0.12</v>
      </c>
      <c r="V3325" s="7">
        <v>145.63999999999999</v>
      </c>
      <c r="W3325" s="7">
        <v>0</v>
      </c>
      <c r="X3325" s="2">
        <f t="shared" si="103"/>
        <v>1359.3200000000002</v>
      </c>
      <c r="Y3325" s="2">
        <v>0</v>
      </c>
      <c r="Z3325" s="2">
        <v>0</v>
      </c>
      <c r="AA3325"/>
      <c r="AB3325"/>
    </row>
    <row r="3326" spans="1:28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4">
        <v>6999</v>
      </c>
      <c r="Q3326" s="7">
        <v>6999</v>
      </c>
      <c r="R3326" s="16">
        <v>4249.3900000000003</v>
      </c>
      <c r="S3326" s="12">
        <v>4249.3900000000003</v>
      </c>
      <c r="T3326" s="7">
        <f t="shared" si="102"/>
        <v>12</v>
      </c>
      <c r="U3326" s="3">
        <v>0.12</v>
      </c>
      <c r="V3326" s="7">
        <v>509.93</v>
      </c>
      <c r="W3326" s="7">
        <v>0</v>
      </c>
      <c r="X3326" s="2">
        <f t="shared" si="103"/>
        <v>4759.3200000000006</v>
      </c>
      <c r="Y3326" s="2">
        <v>0</v>
      </c>
      <c r="Z3326" s="2">
        <v>0</v>
      </c>
      <c r="AA3326"/>
      <c r="AB3326"/>
    </row>
    <row r="3327" spans="1:28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4">
        <v>7999</v>
      </c>
      <c r="Q3327" s="7">
        <v>15998</v>
      </c>
      <c r="R3327" s="16">
        <v>4856.54</v>
      </c>
      <c r="S3327" s="12">
        <v>9713.08</v>
      </c>
      <c r="T3327" s="7">
        <f t="shared" si="102"/>
        <v>12</v>
      </c>
      <c r="U3327" s="3">
        <v>0.12</v>
      </c>
      <c r="V3327" s="7">
        <v>1165.56</v>
      </c>
      <c r="W3327" s="7">
        <v>0</v>
      </c>
      <c r="X3327" s="2">
        <f t="shared" si="103"/>
        <v>10878.64</v>
      </c>
      <c r="Y3327" s="2">
        <v>0</v>
      </c>
      <c r="Z3327" s="2">
        <v>0</v>
      </c>
      <c r="AA3327"/>
      <c r="AB3327"/>
    </row>
    <row r="3328" spans="1:28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4">
        <v>3399</v>
      </c>
      <c r="Q3328" s="7">
        <v>6798</v>
      </c>
      <c r="R3328" s="16">
        <v>2063.6799999999998</v>
      </c>
      <c r="S3328" s="12">
        <v>4127.3599999999997</v>
      </c>
      <c r="T3328" s="7">
        <f t="shared" si="102"/>
        <v>12</v>
      </c>
      <c r="U3328" s="3">
        <v>0.12</v>
      </c>
      <c r="V3328" s="7">
        <v>495.28</v>
      </c>
      <c r="W3328" s="7">
        <v>0</v>
      </c>
      <c r="X3328" s="2">
        <f t="shared" si="103"/>
        <v>4622.6399999999994</v>
      </c>
      <c r="Y3328" s="2">
        <v>0</v>
      </c>
      <c r="Z3328" s="2">
        <v>0</v>
      </c>
      <c r="AA3328"/>
      <c r="AB3328"/>
    </row>
    <row r="3329" spans="1:28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4">
        <v>3399</v>
      </c>
      <c r="Q3329" s="7">
        <v>3399</v>
      </c>
      <c r="R3329" s="16">
        <v>2063.6799999999998</v>
      </c>
      <c r="S3329" s="12">
        <v>2063.6799999999998</v>
      </c>
      <c r="T3329" s="7">
        <f t="shared" si="102"/>
        <v>12</v>
      </c>
      <c r="U3329" s="3">
        <v>0.12</v>
      </c>
      <c r="V3329" s="7">
        <v>247.64</v>
      </c>
      <c r="W3329" s="7">
        <v>0</v>
      </c>
      <c r="X3329" s="2">
        <f t="shared" si="103"/>
        <v>2311.3199999999997</v>
      </c>
      <c r="Y3329" s="2">
        <v>0</v>
      </c>
      <c r="Z3329" s="2">
        <v>0</v>
      </c>
      <c r="AA3329"/>
      <c r="AB3329"/>
    </row>
    <row r="3330" spans="1:28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4">
        <v>1399</v>
      </c>
      <c r="Q3330" s="7">
        <v>1399</v>
      </c>
      <c r="R3330" s="16">
        <v>906.02</v>
      </c>
      <c r="S3330" s="12">
        <v>906.02</v>
      </c>
      <c r="T3330" s="7">
        <f t="shared" ref="T3330:T3393" si="104">ROUND( ((V3330*100)/S3330),1)</f>
        <v>5</v>
      </c>
      <c r="U3330" s="3">
        <v>0.05</v>
      </c>
      <c r="V3330" s="7">
        <v>45.3</v>
      </c>
      <c r="W3330" s="7">
        <v>0</v>
      </c>
      <c r="X3330" s="2">
        <f t="shared" ref="X3330:X3393" si="105">S3330+V3330+W3330</f>
        <v>951.31999999999994</v>
      </c>
      <c r="Y3330" s="2">
        <v>0</v>
      </c>
      <c r="Z3330" s="2">
        <v>0</v>
      </c>
      <c r="AA3330"/>
      <c r="AB3330"/>
    </row>
    <row r="3331" spans="1:28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4">
        <v>1399</v>
      </c>
      <c r="Q3331" s="7">
        <v>1399</v>
      </c>
      <c r="R3331" s="16">
        <v>906.02</v>
      </c>
      <c r="S3331" s="12">
        <v>906.02</v>
      </c>
      <c r="T3331" s="7">
        <f t="shared" si="104"/>
        <v>5</v>
      </c>
      <c r="U3331" s="3">
        <v>0.05</v>
      </c>
      <c r="V3331" s="7">
        <v>45.3</v>
      </c>
      <c r="W3331" s="7">
        <v>0</v>
      </c>
      <c r="X3331" s="2">
        <f t="shared" si="105"/>
        <v>951.31999999999994</v>
      </c>
      <c r="Y3331" s="2">
        <v>0</v>
      </c>
      <c r="Z3331" s="2">
        <v>0</v>
      </c>
      <c r="AA3331"/>
      <c r="AB3331"/>
    </row>
    <row r="3332" spans="1:28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4">
        <v>1399</v>
      </c>
      <c r="Q3332" s="7">
        <v>2798</v>
      </c>
      <c r="R3332" s="16">
        <v>906.02</v>
      </c>
      <c r="S3332" s="12">
        <v>1812.04</v>
      </c>
      <c r="T3332" s="7">
        <f t="shared" si="104"/>
        <v>5</v>
      </c>
      <c r="U3332" s="3">
        <v>0.05</v>
      </c>
      <c r="V3332" s="7">
        <v>90.6</v>
      </c>
      <c r="W3332" s="7">
        <v>0</v>
      </c>
      <c r="X3332" s="2">
        <f t="shared" si="105"/>
        <v>1902.6399999999999</v>
      </c>
      <c r="Y3332" s="2">
        <v>0</v>
      </c>
      <c r="Z3332" s="2">
        <v>0</v>
      </c>
      <c r="AA3332"/>
      <c r="AB3332"/>
    </row>
    <row r="3333" spans="1:28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4">
        <v>1399</v>
      </c>
      <c r="Q3333" s="7">
        <v>1399</v>
      </c>
      <c r="R3333" s="16">
        <v>906.02</v>
      </c>
      <c r="S3333" s="12">
        <v>906.02</v>
      </c>
      <c r="T3333" s="7">
        <f t="shared" si="104"/>
        <v>5</v>
      </c>
      <c r="U3333" s="3">
        <v>0.05</v>
      </c>
      <c r="V3333" s="7">
        <v>45.3</v>
      </c>
      <c r="W3333" s="7">
        <v>0</v>
      </c>
      <c r="X3333" s="2">
        <f t="shared" si="105"/>
        <v>951.31999999999994</v>
      </c>
      <c r="Y3333" s="2">
        <v>0</v>
      </c>
      <c r="Z3333" s="2">
        <v>0</v>
      </c>
      <c r="AA3333"/>
      <c r="AB3333"/>
    </row>
    <row r="3334" spans="1:28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4">
        <v>1399</v>
      </c>
      <c r="Q3334" s="7">
        <v>1399</v>
      </c>
      <c r="R3334" s="16">
        <v>906.02</v>
      </c>
      <c r="S3334" s="12">
        <v>906.02</v>
      </c>
      <c r="T3334" s="7">
        <f t="shared" si="104"/>
        <v>5</v>
      </c>
      <c r="U3334" s="3">
        <v>0.05</v>
      </c>
      <c r="V3334" s="7">
        <v>45.3</v>
      </c>
      <c r="W3334" s="7">
        <v>0</v>
      </c>
      <c r="X3334" s="2">
        <f t="shared" si="105"/>
        <v>951.31999999999994</v>
      </c>
      <c r="Y3334" s="2">
        <v>0</v>
      </c>
      <c r="Z3334" s="2">
        <v>0</v>
      </c>
      <c r="AA3334"/>
      <c r="AB3334"/>
    </row>
    <row r="3335" spans="1:28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4">
        <v>1399</v>
      </c>
      <c r="Q3335" s="7">
        <v>2798</v>
      </c>
      <c r="R3335" s="16">
        <v>906.02</v>
      </c>
      <c r="S3335" s="12">
        <v>1812.04</v>
      </c>
      <c r="T3335" s="7">
        <f t="shared" si="104"/>
        <v>5</v>
      </c>
      <c r="U3335" s="3">
        <v>0.05</v>
      </c>
      <c r="V3335" s="7">
        <v>90.6</v>
      </c>
      <c r="W3335" s="7">
        <v>0</v>
      </c>
      <c r="X3335" s="2">
        <f t="shared" si="105"/>
        <v>1902.6399999999999</v>
      </c>
      <c r="Y3335" s="2">
        <v>0</v>
      </c>
      <c r="Z3335" s="2">
        <v>0</v>
      </c>
      <c r="AA3335"/>
      <c r="AB3335"/>
    </row>
    <row r="3336" spans="1:28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4">
        <v>1399</v>
      </c>
      <c r="Q3336" s="7">
        <v>1399</v>
      </c>
      <c r="R3336" s="16">
        <v>906.02</v>
      </c>
      <c r="S3336" s="12">
        <v>906.02</v>
      </c>
      <c r="T3336" s="7">
        <f t="shared" si="104"/>
        <v>5</v>
      </c>
      <c r="U3336" s="3">
        <v>0.05</v>
      </c>
      <c r="V3336" s="7">
        <v>45.3</v>
      </c>
      <c r="W3336" s="7">
        <v>0</v>
      </c>
      <c r="X3336" s="2">
        <f t="shared" si="105"/>
        <v>951.31999999999994</v>
      </c>
      <c r="Y3336" s="2">
        <v>0</v>
      </c>
      <c r="Z3336" s="2">
        <v>0</v>
      </c>
      <c r="AA3336"/>
      <c r="AB3336"/>
    </row>
    <row r="3337" spans="1:28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4">
        <v>1799</v>
      </c>
      <c r="Q3337" s="7">
        <v>3598</v>
      </c>
      <c r="R3337" s="16">
        <v>1092.25</v>
      </c>
      <c r="S3337" s="12">
        <v>2184.5</v>
      </c>
      <c r="T3337" s="7">
        <f t="shared" si="104"/>
        <v>12</v>
      </c>
      <c r="U3337" s="3">
        <v>0.12</v>
      </c>
      <c r="V3337" s="7">
        <v>262.14</v>
      </c>
      <c r="W3337" s="7">
        <v>0</v>
      </c>
      <c r="X3337" s="2">
        <f t="shared" si="105"/>
        <v>2446.64</v>
      </c>
      <c r="Y3337" s="2">
        <v>0</v>
      </c>
      <c r="Z3337" s="2">
        <v>0</v>
      </c>
      <c r="AA3337"/>
      <c r="AB3337"/>
    </row>
    <row r="3338" spans="1:28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4">
        <v>1799</v>
      </c>
      <c r="Q3338" s="7">
        <v>3598</v>
      </c>
      <c r="R3338" s="16">
        <v>1092.25</v>
      </c>
      <c r="S3338" s="12">
        <v>2184.5</v>
      </c>
      <c r="T3338" s="7">
        <f t="shared" si="104"/>
        <v>12</v>
      </c>
      <c r="U3338" s="3">
        <v>0.12</v>
      </c>
      <c r="V3338" s="7">
        <v>262.14</v>
      </c>
      <c r="W3338" s="7">
        <v>0</v>
      </c>
      <c r="X3338" s="2">
        <f t="shared" si="105"/>
        <v>2446.64</v>
      </c>
      <c r="Y3338" s="2">
        <v>0</v>
      </c>
      <c r="Z3338" s="2">
        <v>0</v>
      </c>
      <c r="AA3338"/>
      <c r="AB3338"/>
    </row>
    <row r="3339" spans="1:28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4">
        <v>7999</v>
      </c>
      <c r="Q3339" s="7">
        <v>15998</v>
      </c>
      <c r="R3339" s="16">
        <v>4856.54</v>
      </c>
      <c r="S3339" s="12">
        <v>9713.08</v>
      </c>
      <c r="T3339" s="7">
        <f t="shared" si="104"/>
        <v>12</v>
      </c>
      <c r="U3339" s="3">
        <v>0.12</v>
      </c>
      <c r="V3339" s="7">
        <v>1165.56</v>
      </c>
      <c r="W3339" s="7">
        <v>0</v>
      </c>
      <c r="X3339" s="2">
        <f t="shared" si="105"/>
        <v>10878.64</v>
      </c>
      <c r="Y3339" s="2">
        <v>0</v>
      </c>
      <c r="Z3339" s="2">
        <v>0</v>
      </c>
      <c r="AA3339"/>
      <c r="AB3339"/>
    </row>
    <row r="3340" spans="1:28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4">
        <v>7999</v>
      </c>
      <c r="Q3340" s="7">
        <v>15998</v>
      </c>
      <c r="R3340" s="16">
        <v>4856.54</v>
      </c>
      <c r="S3340" s="12">
        <v>9713.08</v>
      </c>
      <c r="T3340" s="7">
        <f t="shared" si="104"/>
        <v>12</v>
      </c>
      <c r="U3340" s="3">
        <v>0.12</v>
      </c>
      <c r="V3340" s="7">
        <v>1165.56</v>
      </c>
      <c r="W3340" s="7">
        <v>0</v>
      </c>
      <c r="X3340" s="2">
        <f t="shared" si="105"/>
        <v>10878.64</v>
      </c>
      <c r="Y3340" s="2">
        <v>0</v>
      </c>
      <c r="Z3340" s="2">
        <v>0</v>
      </c>
      <c r="AA3340"/>
      <c r="AB3340"/>
    </row>
    <row r="3341" spans="1:28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4">
        <v>7999</v>
      </c>
      <c r="Q3341" s="7">
        <v>15998</v>
      </c>
      <c r="R3341" s="16">
        <v>4856.54</v>
      </c>
      <c r="S3341" s="12">
        <v>9713.08</v>
      </c>
      <c r="T3341" s="7">
        <f t="shared" si="104"/>
        <v>12</v>
      </c>
      <c r="U3341" s="3">
        <v>0.12</v>
      </c>
      <c r="V3341" s="7">
        <v>1165.56</v>
      </c>
      <c r="W3341" s="7">
        <v>0</v>
      </c>
      <c r="X3341" s="2">
        <f t="shared" si="105"/>
        <v>10878.64</v>
      </c>
      <c r="Y3341" s="2">
        <v>0</v>
      </c>
      <c r="Z3341" s="2">
        <v>0</v>
      </c>
      <c r="AA3341"/>
      <c r="AB3341"/>
    </row>
    <row r="3342" spans="1:28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4">
        <v>7999</v>
      </c>
      <c r="Q3342" s="7">
        <v>7999</v>
      </c>
      <c r="R3342" s="16">
        <v>4856.54</v>
      </c>
      <c r="S3342" s="12">
        <v>4856.54</v>
      </c>
      <c r="T3342" s="7">
        <f t="shared" si="104"/>
        <v>12</v>
      </c>
      <c r="U3342" s="3">
        <v>0.12</v>
      </c>
      <c r="V3342" s="7">
        <v>582.78</v>
      </c>
      <c r="W3342" s="7">
        <v>0</v>
      </c>
      <c r="X3342" s="2">
        <f t="shared" si="105"/>
        <v>5439.32</v>
      </c>
      <c r="Y3342" s="2">
        <v>0</v>
      </c>
      <c r="Z3342" s="2">
        <v>0</v>
      </c>
      <c r="AA3342"/>
      <c r="AB3342"/>
    </row>
    <row r="3343" spans="1:28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4">
        <v>1799</v>
      </c>
      <c r="Q3343" s="7">
        <v>3598</v>
      </c>
      <c r="R3343" s="16">
        <v>1092.25</v>
      </c>
      <c r="S3343" s="12">
        <v>2184.5</v>
      </c>
      <c r="T3343" s="7">
        <f t="shared" si="104"/>
        <v>12</v>
      </c>
      <c r="U3343" s="3">
        <v>0.12</v>
      </c>
      <c r="V3343" s="7">
        <v>262.14</v>
      </c>
      <c r="W3343" s="7">
        <v>0</v>
      </c>
      <c r="X3343" s="2">
        <f t="shared" si="105"/>
        <v>2446.64</v>
      </c>
      <c r="Y3343" s="2">
        <v>0</v>
      </c>
      <c r="Z3343" s="2">
        <v>0</v>
      </c>
      <c r="AA3343"/>
      <c r="AB3343"/>
    </row>
    <row r="3344" spans="1:28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4">
        <v>1799</v>
      </c>
      <c r="Q3344" s="7">
        <v>1799</v>
      </c>
      <c r="R3344" s="16">
        <v>1092.25</v>
      </c>
      <c r="S3344" s="12">
        <v>1092.25</v>
      </c>
      <c r="T3344" s="7">
        <f t="shared" si="104"/>
        <v>12</v>
      </c>
      <c r="U3344" s="3">
        <v>0.12</v>
      </c>
      <c r="V3344" s="7">
        <v>131.07</v>
      </c>
      <c r="W3344" s="7">
        <v>0</v>
      </c>
      <c r="X3344" s="2">
        <f t="shared" si="105"/>
        <v>1223.32</v>
      </c>
      <c r="Y3344" s="2">
        <v>0</v>
      </c>
      <c r="Z3344" s="2">
        <v>0</v>
      </c>
      <c r="AA3344"/>
      <c r="AB3344"/>
    </row>
    <row r="3345" spans="1:28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4">
        <v>1799</v>
      </c>
      <c r="Q3345" s="7">
        <v>1799</v>
      </c>
      <c r="R3345" s="16">
        <v>1092.25</v>
      </c>
      <c r="S3345" s="12">
        <v>1092.25</v>
      </c>
      <c r="T3345" s="7">
        <f t="shared" si="104"/>
        <v>12</v>
      </c>
      <c r="U3345" s="3">
        <v>0.12</v>
      </c>
      <c r="V3345" s="7">
        <v>131.07</v>
      </c>
      <c r="W3345" s="7">
        <v>0</v>
      </c>
      <c r="X3345" s="2">
        <f t="shared" si="105"/>
        <v>1223.32</v>
      </c>
      <c r="Y3345" s="2">
        <v>0</v>
      </c>
      <c r="Z3345" s="2">
        <v>0</v>
      </c>
      <c r="AA3345"/>
      <c r="AB3345"/>
    </row>
    <row r="3346" spans="1:28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4">
        <v>3399</v>
      </c>
      <c r="Q3346" s="7">
        <v>3399</v>
      </c>
      <c r="R3346" s="16">
        <v>2063.6799999999998</v>
      </c>
      <c r="S3346" s="12">
        <v>2063.6799999999998</v>
      </c>
      <c r="T3346" s="7">
        <f t="shared" si="104"/>
        <v>12</v>
      </c>
      <c r="U3346" s="3">
        <v>0.12</v>
      </c>
      <c r="V3346" s="7">
        <v>247.64</v>
      </c>
      <c r="W3346" s="7">
        <v>0</v>
      </c>
      <c r="X3346" s="2">
        <f t="shared" si="105"/>
        <v>2311.3199999999997</v>
      </c>
      <c r="Y3346" s="2">
        <v>0</v>
      </c>
      <c r="Z3346" s="2">
        <v>0</v>
      </c>
      <c r="AA3346"/>
      <c r="AB3346"/>
    </row>
    <row r="3347" spans="1:28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4">
        <v>3399</v>
      </c>
      <c r="Q3347" s="7">
        <v>6798</v>
      </c>
      <c r="R3347" s="16">
        <v>2063.6799999999998</v>
      </c>
      <c r="S3347" s="12">
        <v>4127.3599999999997</v>
      </c>
      <c r="T3347" s="7">
        <f t="shared" si="104"/>
        <v>12</v>
      </c>
      <c r="U3347" s="3">
        <v>0.12</v>
      </c>
      <c r="V3347" s="7">
        <v>495.28</v>
      </c>
      <c r="W3347" s="7">
        <v>0</v>
      </c>
      <c r="X3347" s="2">
        <f t="shared" si="105"/>
        <v>4622.6399999999994</v>
      </c>
      <c r="Y3347" s="2">
        <v>0</v>
      </c>
      <c r="Z3347" s="2">
        <v>0</v>
      </c>
      <c r="AA3347"/>
      <c r="AB3347"/>
    </row>
    <row r="3348" spans="1:28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4">
        <v>3399</v>
      </c>
      <c r="Q3348" s="7">
        <v>6798</v>
      </c>
      <c r="R3348" s="16">
        <v>2063.6799999999998</v>
      </c>
      <c r="S3348" s="12">
        <v>4127.3599999999997</v>
      </c>
      <c r="T3348" s="7">
        <f t="shared" si="104"/>
        <v>12</v>
      </c>
      <c r="U3348" s="3">
        <v>0.12</v>
      </c>
      <c r="V3348" s="7">
        <v>495.28</v>
      </c>
      <c r="W3348" s="7">
        <v>0</v>
      </c>
      <c r="X3348" s="2">
        <f t="shared" si="105"/>
        <v>4622.6399999999994</v>
      </c>
      <c r="Y3348" s="2">
        <v>0</v>
      </c>
      <c r="Z3348" s="2">
        <v>0</v>
      </c>
      <c r="AA3348"/>
      <c r="AB3348"/>
    </row>
    <row r="3349" spans="1:28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4">
        <v>1799</v>
      </c>
      <c r="Q3349" s="7">
        <v>3598</v>
      </c>
      <c r="R3349" s="16">
        <v>1092.25</v>
      </c>
      <c r="S3349" s="12">
        <v>2184.5</v>
      </c>
      <c r="T3349" s="7">
        <f t="shared" si="104"/>
        <v>12</v>
      </c>
      <c r="U3349" s="3">
        <v>0.12</v>
      </c>
      <c r="V3349" s="7">
        <v>262.14</v>
      </c>
      <c r="W3349" s="7">
        <v>0</v>
      </c>
      <c r="X3349" s="2">
        <f t="shared" si="105"/>
        <v>2446.64</v>
      </c>
      <c r="Y3349" s="2">
        <v>0</v>
      </c>
      <c r="Z3349" s="2">
        <v>0</v>
      </c>
      <c r="AA3349"/>
      <c r="AB3349"/>
    </row>
    <row r="3350" spans="1:28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4">
        <v>1032</v>
      </c>
      <c r="Q3350" s="7">
        <v>9907.1999999999989</v>
      </c>
      <c r="R3350" s="16">
        <v>409</v>
      </c>
      <c r="S3350" s="12">
        <v>3926.3999999999996</v>
      </c>
      <c r="T3350" s="7">
        <f t="shared" si="104"/>
        <v>5</v>
      </c>
      <c r="U3350" s="3">
        <v>0.05</v>
      </c>
      <c r="V3350" s="7">
        <v>197.76000000000002</v>
      </c>
      <c r="W3350" s="7">
        <v>0</v>
      </c>
      <c r="X3350" s="2">
        <f t="shared" si="105"/>
        <v>4124.16</v>
      </c>
      <c r="Y3350" s="2">
        <v>0</v>
      </c>
      <c r="Z3350" s="2">
        <v>0</v>
      </c>
      <c r="AA3350"/>
      <c r="AB3350"/>
    </row>
    <row r="3351" spans="1:28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4">
        <v>1023</v>
      </c>
      <c r="Q3351" s="7">
        <v>9820.7999999999993</v>
      </c>
      <c r="R3351" s="16">
        <v>441</v>
      </c>
      <c r="S3351" s="12">
        <v>4233.5999999999995</v>
      </c>
      <c r="T3351" s="7">
        <f t="shared" si="104"/>
        <v>5</v>
      </c>
      <c r="U3351" s="3">
        <v>0.05</v>
      </c>
      <c r="V3351" s="7">
        <v>213.024</v>
      </c>
      <c r="W3351" s="7">
        <v>0</v>
      </c>
      <c r="X3351" s="2">
        <f t="shared" si="105"/>
        <v>4446.6239999999998</v>
      </c>
      <c r="Y3351" s="2">
        <v>0</v>
      </c>
      <c r="Z3351" s="2">
        <v>0</v>
      </c>
      <c r="AA3351"/>
      <c r="AB3351"/>
    </row>
    <row r="3352" spans="1:28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4">
        <v>2063</v>
      </c>
      <c r="Q3352" s="7">
        <v>14441</v>
      </c>
      <c r="R3352" s="16">
        <v>870</v>
      </c>
      <c r="S3352" s="12">
        <v>6090</v>
      </c>
      <c r="T3352" s="7">
        <f t="shared" si="104"/>
        <v>5</v>
      </c>
      <c r="U3352" s="3">
        <v>0.05</v>
      </c>
      <c r="V3352" s="7">
        <v>305.62</v>
      </c>
      <c r="W3352" s="7">
        <v>0</v>
      </c>
      <c r="X3352" s="2">
        <f t="shared" si="105"/>
        <v>6395.62</v>
      </c>
      <c r="Y3352" s="2">
        <v>0</v>
      </c>
      <c r="Z3352" s="2">
        <v>0</v>
      </c>
      <c r="AA3352"/>
      <c r="AB3352"/>
    </row>
    <row r="3353" spans="1:28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4">
        <v>1099</v>
      </c>
      <c r="Q3353" s="7">
        <v>10550.4</v>
      </c>
      <c r="R3353" s="16">
        <v>436</v>
      </c>
      <c r="S3353" s="12">
        <v>4185.5999999999995</v>
      </c>
      <c r="T3353" s="7">
        <f t="shared" si="104"/>
        <v>5</v>
      </c>
      <c r="U3353" s="3">
        <v>0.05</v>
      </c>
      <c r="V3353" s="7">
        <v>210.52799999999999</v>
      </c>
      <c r="W3353" s="7">
        <v>0</v>
      </c>
      <c r="X3353" s="2">
        <f t="shared" si="105"/>
        <v>4396.1279999999997</v>
      </c>
      <c r="Y3353" s="2">
        <v>0</v>
      </c>
      <c r="Z3353" s="2">
        <v>0</v>
      </c>
      <c r="AA3353"/>
      <c r="AB3353"/>
    </row>
    <row r="3354" spans="1:28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4">
        <v>3950</v>
      </c>
      <c r="Q3354" s="7">
        <v>13825</v>
      </c>
      <c r="R3354" s="16">
        <v>1769</v>
      </c>
      <c r="S3354" s="12">
        <v>6191.5</v>
      </c>
      <c r="T3354" s="7">
        <f t="shared" si="104"/>
        <v>5</v>
      </c>
      <c r="U3354" s="3">
        <v>0.05</v>
      </c>
      <c r="V3354" s="7">
        <v>310.09999999999997</v>
      </c>
      <c r="W3354" s="7">
        <v>0</v>
      </c>
      <c r="X3354" s="2">
        <f t="shared" si="105"/>
        <v>6501.6</v>
      </c>
      <c r="Y3354" s="2">
        <v>0</v>
      </c>
      <c r="Z3354" s="2">
        <v>0</v>
      </c>
      <c r="AA3354"/>
      <c r="AB3354"/>
    </row>
    <row r="3355" spans="1:28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4">
        <v>999</v>
      </c>
      <c r="Q3355" s="7">
        <v>9590.4</v>
      </c>
      <c r="R3355" s="16">
        <v>395</v>
      </c>
      <c r="S3355" s="12">
        <v>3792</v>
      </c>
      <c r="T3355" s="7">
        <f t="shared" si="104"/>
        <v>5</v>
      </c>
      <c r="U3355" s="3">
        <v>0.05</v>
      </c>
      <c r="V3355" s="7">
        <v>190.84799999999998</v>
      </c>
      <c r="W3355" s="7">
        <v>0</v>
      </c>
      <c r="X3355" s="2">
        <f t="shared" si="105"/>
        <v>3982.848</v>
      </c>
      <c r="Y3355" s="2">
        <v>0</v>
      </c>
      <c r="Z3355" s="2">
        <v>0</v>
      </c>
      <c r="AA3355"/>
      <c r="AB3355"/>
    </row>
    <row r="3356" spans="1:28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4">
        <v>4499</v>
      </c>
      <c r="Q3356" s="7">
        <v>4499</v>
      </c>
      <c r="R3356" s="16">
        <v>2731.54</v>
      </c>
      <c r="S3356" s="12">
        <v>2731.54</v>
      </c>
      <c r="T3356" s="7">
        <f t="shared" si="104"/>
        <v>12</v>
      </c>
      <c r="U3356" s="3">
        <v>0.12</v>
      </c>
      <c r="V3356" s="7">
        <v>327.78</v>
      </c>
      <c r="W3356" s="7">
        <v>0</v>
      </c>
      <c r="X3356" s="2">
        <f t="shared" si="105"/>
        <v>3059.3199999999997</v>
      </c>
      <c r="Y3356" s="2">
        <v>0</v>
      </c>
      <c r="Z3356" s="2">
        <v>0</v>
      </c>
      <c r="AA3356"/>
      <c r="AB3356"/>
    </row>
    <row r="3357" spans="1:28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4">
        <v>2299</v>
      </c>
      <c r="Q3357" s="7">
        <v>2299</v>
      </c>
      <c r="R3357" s="16">
        <v>1395.82</v>
      </c>
      <c r="S3357" s="12">
        <v>1395.82</v>
      </c>
      <c r="T3357" s="7">
        <f t="shared" si="104"/>
        <v>12</v>
      </c>
      <c r="U3357" s="3">
        <v>0.12</v>
      </c>
      <c r="V3357" s="7">
        <v>167.5</v>
      </c>
      <c r="W3357" s="7">
        <v>0</v>
      </c>
      <c r="X3357" s="2">
        <f t="shared" si="105"/>
        <v>1563.32</v>
      </c>
      <c r="Y3357" s="2">
        <v>0</v>
      </c>
      <c r="Z3357" s="2">
        <v>0</v>
      </c>
      <c r="AA3357"/>
      <c r="AB3357"/>
    </row>
    <row r="3358" spans="1:28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4">
        <v>2099</v>
      </c>
      <c r="Q3358" s="7">
        <v>2099</v>
      </c>
      <c r="R3358" s="16">
        <v>1274.3900000000001</v>
      </c>
      <c r="S3358" s="12">
        <v>1274.3900000000001</v>
      </c>
      <c r="T3358" s="7">
        <f t="shared" si="104"/>
        <v>12</v>
      </c>
      <c r="U3358" s="3">
        <v>0.12</v>
      </c>
      <c r="V3358" s="7">
        <v>152.93</v>
      </c>
      <c r="W3358" s="7">
        <v>0</v>
      </c>
      <c r="X3358" s="2">
        <f t="shared" si="105"/>
        <v>1427.3200000000002</v>
      </c>
      <c r="Y3358" s="2">
        <v>0</v>
      </c>
      <c r="Z3358" s="2">
        <v>0</v>
      </c>
      <c r="AA3358"/>
      <c r="AB3358"/>
    </row>
    <row r="3359" spans="1:28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4">
        <v>2099</v>
      </c>
      <c r="Q3359" s="7">
        <v>4198</v>
      </c>
      <c r="R3359" s="16">
        <v>1274.3900000000001</v>
      </c>
      <c r="S3359" s="12">
        <v>2548.7800000000002</v>
      </c>
      <c r="T3359" s="7">
        <f t="shared" si="104"/>
        <v>12</v>
      </c>
      <c r="U3359" s="3">
        <v>0.12</v>
      </c>
      <c r="V3359" s="7">
        <v>305.86</v>
      </c>
      <c r="W3359" s="7">
        <v>0</v>
      </c>
      <c r="X3359" s="2">
        <f t="shared" si="105"/>
        <v>2854.6400000000003</v>
      </c>
      <c r="Y3359" s="2">
        <v>0</v>
      </c>
      <c r="Z3359" s="2">
        <v>0</v>
      </c>
      <c r="AA3359"/>
      <c r="AB3359"/>
    </row>
    <row r="3360" spans="1:28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4">
        <v>1799</v>
      </c>
      <c r="Q3360" s="7">
        <v>3598</v>
      </c>
      <c r="R3360" s="16">
        <v>1092.25</v>
      </c>
      <c r="S3360" s="12">
        <v>2184.5</v>
      </c>
      <c r="T3360" s="7">
        <f t="shared" si="104"/>
        <v>12</v>
      </c>
      <c r="U3360" s="3">
        <v>0.12</v>
      </c>
      <c r="V3360" s="7">
        <v>262.14</v>
      </c>
      <c r="W3360" s="7">
        <v>0</v>
      </c>
      <c r="X3360" s="2">
        <f t="shared" si="105"/>
        <v>2446.64</v>
      </c>
      <c r="Y3360" s="2">
        <v>0</v>
      </c>
      <c r="Z3360" s="2">
        <v>0</v>
      </c>
      <c r="AA3360"/>
      <c r="AB3360"/>
    </row>
    <row r="3361" spans="1:28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4">
        <v>1799</v>
      </c>
      <c r="Q3361" s="7">
        <v>1799</v>
      </c>
      <c r="R3361" s="16">
        <v>1092.25</v>
      </c>
      <c r="S3361" s="12">
        <v>1092.25</v>
      </c>
      <c r="T3361" s="7">
        <f t="shared" si="104"/>
        <v>12</v>
      </c>
      <c r="U3361" s="3">
        <v>0.12</v>
      </c>
      <c r="V3361" s="7">
        <v>131.07</v>
      </c>
      <c r="W3361" s="7">
        <v>0</v>
      </c>
      <c r="X3361" s="2">
        <f t="shared" si="105"/>
        <v>1223.32</v>
      </c>
      <c r="Y3361" s="2">
        <v>0</v>
      </c>
      <c r="Z3361" s="2">
        <v>0</v>
      </c>
      <c r="AA3361"/>
      <c r="AB3361"/>
    </row>
    <row r="3362" spans="1:28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4">
        <v>999</v>
      </c>
      <c r="Q3362" s="7">
        <v>1998</v>
      </c>
      <c r="R3362" s="16">
        <v>646.97</v>
      </c>
      <c r="S3362" s="12">
        <v>1293.94</v>
      </c>
      <c r="T3362" s="7">
        <f t="shared" si="104"/>
        <v>5</v>
      </c>
      <c r="U3362" s="3">
        <v>0.05</v>
      </c>
      <c r="V3362" s="7">
        <v>64.7</v>
      </c>
      <c r="W3362" s="7">
        <v>0</v>
      </c>
      <c r="X3362" s="2">
        <f t="shared" si="105"/>
        <v>1358.64</v>
      </c>
      <c r="Y3362" s="2">
        <v>0</v>
      </c>
      <c r="Z3362" s="2">
        <v>0</v>
      </c>
      <c r="AA3362"/>
      <c r="AB3362"/>
    </row>
    <row r="3363" spans="1:28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4">
        <v>4499</v>
      </c>
      <c r="Q3363" s="7">
        <v>8998</v>
      </c>
      <c r="R3363" s="16">
        <v>2731.54</v>
      </c>
      <c r="S3363" s="12">
        <v>5463.08</v>
      </c>
      <c r="T3363" s="7">
        <f t="shared" si="104"/>
        <v>12</v>
      </c>
      <c r="U3363" s="3">
        <v>0.12</v>
      </c>
      <c r="V3363" s="7">
        <v>655.56</v>
      </c>
      <c r="W3363" s="7">
        <v>0</v>
      </c>
      <c r="X3363" s="2">
        <f t="shared" si="105"/>
        <v>6118.6399999999994</v>
      </c>
      <c r="Y3363" s="2">
        <v>0</v>
      </c>
      <c r="Z3363" s="2">
        <v>0</v>
      </c>
      <c r="AA3363"/>
      <c r="AB3363"/>
    </row>
    <row r="3364" spans="1:28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4">
        <v>4499</v>
      </c>
      <c r="Q3364" s="7">
        <v>4499</v>
      </c>
      <c r="R3364" s="16">
        <v>2731.54</v>
      </c>
      <c r="S3364" s="12">
        <v>2731.54</v>
      </c>
      <c r="T3364" s="7">
        <f t="shared" si="104"/>
        <v>12</v>
      </c>
      <c r="U3364" s="3">
        <v>0.12</v>
      </c>
      <c r="V3364" s="7">
        <v>327.78</v>
      </c>
      <c r="W3364" s="7">
        <v>0</v>
      </c>
      <c r="X3364" s="2">
        <f t="shared" si="105"/>
        <v>3059.3199999999997</v>
      </c>
      <c r="Y3364" s="2">
        <v>0</v>
      </c>
      <c r="Z3364" s="2">
        <v>0</v>
      </c>
      <c r="AA3364"/>
      <c r="AB3364"/>
    </row>
    <row r="3365" spans="1:28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4">
        <v>4499</v>
      </c>
      <c r="Q3365" s="7">
        <v>4499</v>
      </c>
      <c r="R3365" s="16">
        <v>2731.54</v>
      </c>
      <c r="S3365" s="12">
        <v>2731.54</v>
      </c>
      <c r="T3365" s="7">
        <f t="shared" si="104"/>
        <v>12</v>
      </c>
      <c r="U3365" s="3">
        <v>0.12</v>
      </c>
      <c r="V3365" s="7">
        <v>327.78</v>
      </c>
      <c r="W3365" s="7">
        <v>0</v>
      </c>
      <c r="X3365" s="2">
        <f t="shared" si="105"/>
        <v>3059.3199999999997</v>
      </c>
      <c r="Y3365" s="2">
        <v>0</v>
      </c>
      <c r="Z3365" s="2">
        <v>0</v>
      </c>
      <c r="AA3365"/>
      <c r="AB3365"/>
    </row>
    <row r="3366" spans="1:28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4">
        <v>2099</v>
      </c>
      <c r="Q3366" s="7">
        <v>2099</v>
      </c>
      <c r="R3366" s="16">
        <v>1274.3900000000001</v>
      </c>
      <c r="S3366" s="12">
        <v>1274.3900000000001</v>
      </c>
      <c r="T3366" s="7">
        <f t="shared" si="104"/>
        <v>12</v>
      </c>
      <c r="U3366" s="3">
        <v>0.12</v>
      </c>
      <c r="V3366" s="7">
        <v>152.93</v>
      </c>
      <c r="W3366" s="7">
        <v>0</v>
      </c>
      <c r="X3366" s="2">
        <f t="shared" si="105"/>
        <v>1427.3200000000002</v>
      </c>
      <c r="Y3366" s="2">
        <v>0</v>
      </c>
      <c r="Z3366" s="2">
        <v>0</v>
      </c>
      <c r="AA3366"/>
      <c r="AB3366"/>
    </row>
    <row r="3367" spans="1:28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4">
        <v>1799</v>
      </c>
      <c r="Q3367" s="7">
        <v>3598</v>
      </c>
      <c r="R3367" s="16">
        <v>1092.25</v>
      </c>
      <c r="S3367" s="12">
        <v>2184.5</v>
      </c>
      <c r="T3367" s="7">
        <f t="shared" si="104"/>
        <v>12</v>
      </c>
      <c r="U3367" s="3">
        <v>0.12</v>
      </c>
      <c r="V3367" s="7">
        <v>262.14</v>
      </c>
      <c r="W3367" s="7">
        <v>0</v>
      </c>
      <c r="X3367" s="2">
        <f t="shared" si="105"/>
        <v>2446.64</v>
      </c>
      <c r="Y3367" s="2">
        <v>0</v>
      </c>
      <c r="Z3367" s="2">
        <v>0</v>
      </c>
      <c r="AA3367"/>
      <c r="AB3367"/>
    </row>
    <row r="3368" spans="1:28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4">
        <v>2299</v>
      </c>
      <c r="Q3368" s="7">
        <v>4598</v>
      </c>
      <c r="R3368" s="16">
        <v>1395.82</v>
      </c>
      <c r="S3368" s="12">
        <v>2791.64</v>
      </c>
      <c r="T3368" s="7">
        <f t="shared" si="104"/>
        <v>12</v>
      </c>
      <c r="U3368" s="3">
        <v>0.12</v>
      </c>
      <c r="V3368" s="7">
        <v>335</v>
      </c>
      <c r="W3368" s="7">
        <v>0</v>
      </c>
      <c r="X3368" s="2">
        <f t="shared" si="105"/>
        <v>3126.64</v>
      </c>
      <c r="Y3368" s="2">
        <v>0</v>
      </c>
      <c r="Z3368" s="2">
        <v>0</v>
      </c>
      <c r="AA3368"/>
      <c r="AB3368"/>
    </row>
    <row r="3369" spans="1:28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4">
        <v>999</v>
      </c>
      <c r="Q3369" s="7">
        <v>999</v>
      </c>
      <c r="R3369" s="16">
        <v>646.97</v>
      </c>
      <c r="S3369" s="12">
        <v>646.97</v>
      </c>
      <c r="T3369" s="7">
        <f t="shared" si="104"/>
        <v>5</v>
      </c>
      <c r="U3369" s="3">
        <v>0.05</v>
      </c>
      <c r="V3369" s="7">
        <v>32.35</v>
      </c>
      <c r="W3369" s="7">
        <v>0</v>
      </c>
      <c r="X3369" s="2">
        <f t="shared" si="105"/>
        <v>679.32</v>
      </c>
      <c r="Y3369" s="2">
        <v>0</v>
      </c>
      <c r="Z3369" s="2">
        <v>0</v>
      </c>
      <c r="AA3369"/>
      <c r="AB3369"/>
    </row>
    <row r="3370" spans="1:28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4">
        <v>999</v>
      </c>
      <c r="Q3370" s="7">
        <v>1998</v>
      </c>
      <c r="R3370" s="16">
        <v>646.97</v>
      </c>
      <c r="S3370" s="12">
        <v>1293.94</v>
      </c>
      <c r="T3370" s="7">
        <f t="shared" si="104"/>
        <v>5</v>
      </c>
      <c r="U3370" s="3">
        <v>0.05</v>
      </c>
      <c r="V3370" s="7">
        <v>64.7</v>
      </c>
      <c r="W3370" s="7">
        <v>0</v>
      </c>
      <c r="X3370" s="2">
        <f t="shared" si="105"/>
        <v>1358.64</v>
      </c>
      <c r="Y3370" s="2">
        <v>0</v>
      </c>
      <c r="Z3370" s="2">
        <v>0</v>
      </c>
      <c r="AA3370"/>
      <c r="AB3370"/>
    </row>
    <row r="3371" spans="1:28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4">
        <v>999</v>
      </c>
      <c r="Q3371" s="7">
        <v>999</v>
      </c>
      <c r="R3371" s="16">
        <v>646.97</v>
      </c>
      <c r="S3371" s="12">
        <v>646.97</v>
      </c>
      <c r="T3371" s="7">
        <f t="shared" si="104"/>
        <v>5</v>
      </c>
      <c r="U3371" s="3">
        <v>0.05</v>
      </c>
      <c r="V3371" s="7">
        <v>32.35</v>
      </c>
      <c r="W3371" s="7">
        <v>0</v>
      </c>
      <c r="X3371" s="2">
        <f t="shared" si="105"/>
        <v>679.32</v>
      </c>
      <c r="Y3371" s="2">
        <v>0</v>
      </c>
      <c r="Z3371" s="2">
        <v>0</v>
      </c>
      <c r="AA3371"/>
      <c r="AB3371"/>
    </row>
    <row r="3372" spans="1:28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4">
        <v>999</v>
      </c>
      <c r="Q3372" s="7">
        <v>1998</v>
      </c>
      <c r="R3372" s="16">
        <v>646.97</v>
      </c>
      <c r="S3372" s="12">
        <v>1293.94</v>
      </c>
      <c r="T3372" s="7">
        <f t="shared" si="104"/>
        <v>5</v>
      </c>
      <c r="U3372" s="3">
        <v>0.05</v>
      </c>
      <c r="V3372" s="7">
        <v>64.7</v>
      </c>
      <c r="W3372" s="7">
        <v>0</v>
      </c>
      <c r="X3372" s="2">
        <f t="shared" si="105"/>
        <v>1358.64</v>
      </c>
      <c r="Y3372" s="2">
        <v>0</v>
      </c>
      <c r="Z3372" s="2">
        <v>0</v>
      </c>
      <c r="AA3372"/>
      <c r="AB3372"/>
    </row>
    <row r="3373" spans="1:28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4">
        <v>999</v>
      </c>
      <c r="Q3373" s="7">
        <v>1998</v>
      </c>
      <c r="R3373" s="16">
        <v>646.97</v>
      </c>
      <c r="S3373" s="12">
        <v>1293.94</v>
      </c>
      <c r="T3373" s="7">
        <f t="shared" si="104"/>
        <v>5</v>
      </c>
      <c r="U3373" s="3">
        <v>0.05</v>
      </c>
      <c r="V3373" s="7">
        <v>64.7</v>
      </c>
      <c r="W3373" s="7">
        <v>0</v>
      </c>
      <c r="X3373" s="2">
        <f t="shared" si="105"/>
        <v>1358.64</v>
      </c>
      <c r="Y3373" s="2">
        <v>0</v>
      </c>
      <c r="Z3373" s="2">
        <v>0</v>
      </c>
      <c r="AA3373"/>
      <c r="AB3373"/>
    </row>
    <row r="3374" spans="1:28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4">
        <v>999</v>
      </c>
      <c r="Q3374" s="7">
        <v>999</v>
      </c>
      <c r="R3374" s="16">
        <v>646.97</v>
      </c>
      <c r="S3374" s="12">
        <v>646.97</v>
      </c>
      <c r="T3374" s="7">
        <f t="shared" si="104"/>
        <v>5</v>
      </c>
      <c r="U3374" s="3">
        <v>0.05</v>
      </c>
      <c r="V3374" s="7">
        <v>32.35</v>
      </c>
      <c r="W3374" s="7">
        <v>0</v>
      </c>
      <c r="X3374" s="2">
        <f t="shared" si="105"/>
        <v>679.32</v>
      </c>
      <c r="Y3374" s="2">
        <v>0</v>
      </c>
      <c r="Z3374" s="2">
        <v>0</v>
      </c>
      <c r="AA3374"/>
      <c r="AB3374"/>
    </row>
    <row r="3375" spans="1:28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4">
        <v>999</v>
      </c>
      <c r="Q3375" s="7">
        <v>1998</v>
      </c>
      <c r="R3375" s="16">
        <v>646.97</v>
      </c>
      <c r="S3375" s="12">
        <v>1293.94</v>
      </c>
      <c r="T3375" s="7">
        <f t="shared" si="104"/>
        <v>5</v>
      </c>
      <c r="U3375" s="3">
        <v>0.05</v>
      </c>
      <c r="V3375" s="7">
        <v>64.7</v>
      </c>
      <c r="W3375" s="7">
        <v>0</v>
      </c>
      <c r="X3375" s="2">
        <f t="shared" si="105"/>
        <v>1358.64</v>
      </c>
      <c r="Y3375" s="2">
        <v>0</v>
      </c>
      <c r="Z3375" s="2">
        <v>0</v>
      </c>
      <c r="AA3375"/>
      <c r="AB3375"/>
    </row>
    <row r="3376" spans="1:28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4">
        <v>999</v>
      </c>
      <c r="Q3376" s="7">
        <v>1998</v>
      </c>
      <c r="R3376" s="16">
        <v>646.97</v>
      </c>
      <c r="S3376" s="12">
        <v>1293.94</v>
      </c>
      <c r="T3376" s="7">
        <f t="shared" si="104"/>
        <v>5</v>
      </c>
      <c r="U3376" s="3">
        <v>0.05</v>
      </c>
      <c r="V3376" s="7">
        <v>64.7</v>
      </c>
      <c r="W3376" s="7">
        <v>0</v>
      </c>
      <c r="X3376" s="2">
        <f t="shared" si="105"/>
        <v>1358.64</v>
      </c>
      <c r="Y3376" s="2">
        <v>0</v>
      </c>
      <c r="Z3376" s="2">
        <v>0</v>
      </c>
      <c r="AA3376"/>
      <c r="AB3376"/>
    </row>
    <row r="3377" spans="1:28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4">
        <v>2399</v>
      </c>
      <c r="Q3377" s="7">
        <v>2399</v>
      </c>
      <c r="R3377" s="16">
        <v>1456.54</v>
      </c>
      <c r="S3377" s="12">
        <v>1456.54</v>
      </c>
      <c r="T3377" s="7">
        <f t="shared" si="104"/>
        <v>12</v>
      </c>
      <c r="U3377" s="3">
        <v>0.12</v>
      </c>
      <c r="V3377" s="7">
        <v>174.78</v>
      </c>
      <c r="W3377" s="7">
        <v>0</v>
      </c>
      <c r="X3377" s="2">
        <f t="shared" si="105"/>
        <v>1631.32</v>
      </c>
      <c r="Y3377" s="2">
        <v>0</v>
      </c>
      <c r="Z3377" s="2">
        <v>0</v>
      </c>
      <c r="AA3377"/>
      <c r="AB3377"/>
    </row>
    <row r="3378" spans="1:28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4">
        <v>2099</v>
      </c>
      <c r="Q3378" s="7">
        <v>4198</v>
      </c>
      <c r="R3378" s="16">
        <v>1274.3900000000001</v>
      </c>
      <c r="S3378" s="12">
        <v>2548.7800000000002</v>
      </c>
      <c r="T3378" s="7">
        <f t="shared" si="104"/>
        <v>12</v>
      </c>
      <c r="U3378" s="3">
        <v>0.12</v>
      </c>
      <c r="V3378" s="7">
        <v>305.86</v>
      </c>
      <c r="W3378" s="7">
        <v>0</v>
      </c>
      <c r="X3378" s="2">
        <f t="shared" si="105"/>
        <v>2854.6400000000003</v>
      </c>
      <c r="Y3378" s="2">
        <v>0</v>
      </c>
      <c r="Z3378" s="2">
        <v>0</v>
      </c>
      <c r="AA3378"/>
      <c r="AB3378"/>
    </row>
    <row r="3379" spans="1:28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4">
        <v>6999</v>
      </c>
      <c r="Q3379" s="7">
        <v>6999</v>
      </c>
      <c r="R3379" s="16">
        <v>4249.3900000000003</v>
      </c>
      <c r="S3379" s="12">
        <v>4249.3900000000003</v>
      </c>
      <c r="T3379" s="7">
        <f t="shared" si="104"/>
        <v>12</v>
      </c>
      <c r="U3379" s="3">
        <v>0.12</v>
      </c>
      <c r="V3379" s="7">
        <v>509.93</v>
      </c>
      <c r="W3379" s="7">
        <v>0</v>
      </c>
      <c r="X3379" s="2">
        <f t="shared" si="105"/>
        <v>4759.3200000000006</v>
      </c>
      <c r="Y3379" s="2">
        <v>0</v>
      </c>
      <c r="Z3379" s="2">
        <v>0</v>
      </c>
      <c r="AA3379"/>
      <c r="AB3379"/>
    </row>
    <row r="3380" spans="1:28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4">
        <v>2299</v>
      </c>
      <c r="Q3380" s="7">
        <v>2299</v>
      </c>
      <c r="R3380" s="16">
        <v>1395.82</v>
      </c>
      <c r="S3380" s="12">
        <v>1395.82</v>
      </c>
      <c r="T3380" s="7">
        <f t="shared" si="104"/>
        <v>12</v>
      </c>
      <c r="U3380" s="3">
        <v>0.12</v>
      </c>
      <c r="V3380" s="7">
        <v>167.5</v>
      </c>
      <c r="W3380" s="7">
        <v>0</v>
      </c>
      <c r="X3380" s="2">
        <f t="shared" si="105"/>
        <v>1563.32</v>
      </c>
      <c r="Y3380" s="2">
        <v>0</v>
      </c>
      <c r="Z3380" s="2">
        <v>0</v>
      </c>
      <c r="AA3380"/>
      <c r="AB3380"/>
    </row>
    <row r="3381" spans="1:28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4">
        <v>6999</v>
      </c>
      <c r="Q3381" s="7">
        <v>6999</v>
      </c>
      <c r="R3381" s="16">
        <v>4249.3900000000003</v>
      </c>
      <c r="S3381" s="12">
        <v>4249.3900000000003</v>
      </c>
      <c r="T3381" s="7">
        <f t="shared" si="104"/>
        <v>12</v>
      </c>
      <c r="U3381" s="3">
        <v>0.12</v>
      </c>
      <c r="V3381" s="7">
        <v>509.93</v>
      </c>
      <c r="W3381" s="7">
        <v>0</v>
      </c>
      <c r="X3381" s="2">
        <f t="shared" si="105"/>
        <v>4759.3200000000006</v>
      </c>
      <c r="Y3381" s="2">
        <v>0</v>
      </c>
      <c r="Z3381" s="2">
        <v>0</v>
      </c>
      <c r="AA3381"/>
      <c r="AB3381"/>
    </row>
    <row r="3382" spans="1:28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4">
        <v>1299</v>
      </c>
      <c r="Q3382" s="7">
        <v>2598</v>
      </c>
      <c r="R3382" s="16">
        <v>841.26</v>
      </c>
      <c r="S3382" s="12">
        <v>1682.52</v>
      </c>
      <c r="T3382" s="7">
        <f t="shared" si="104"/>
        <v>5</v>
      </c>
      <c r="U3382" s="3">
        <v>0.05</v>
      </c>
      <c r="V3382" s="7">
        <v>84.12</v>
      </c>
      <c r="W3382" s="7">
        <v>0</v>
      </c>
      <c r="X3382" s="2">
        <f t="shared" si="105"/>
        <v>1766.6399999999999</v>
      </c>
      <c r="Y3382" s="2">
        <v>0</v>
      </c>
      <c r="Z3382" s="2">
        <v>0</v>
      </c>
      <c r="AA3382"/>
      <c r="AB3382"/>
    </row>
    <row r="3383" spans="1:28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4">
        <v>1299</v>
      </c>
      <c r="Q3383" s="7">
        <v>2598</v>
      </c>
      <c r="R3383" s="16">
        <v>841.26</v>
      </c>
      <c r="S3383" s="12">
        <v>1682.52</v>
      </c>
      <c r="T3383" s="7">
        <f t="shared" si="104"/>
        <v>5</v>
      </c>
      <c r="U3383" s="3">
        <v>0.05</v>
      </c>
      <c r="V3383" s="7">
        <v>84.12</v>
      </c>
      <c r="W3383" s="7">
        <v>0</v>
      </c>
      <c r="X3383" s="2">
        <f t="shared" si="105"/>
        <v>1766.6399999999999</v>
      </c>
      <c r="Y3383" s="2">
        <v>0</v>
      </c>
      <c r="Z3383" s="2">
        <v>0</v>
      </c>
      <c r="AA3383"/>
      <c r="AB3383"/>
    </row>
    <row r="3384" spans="1:28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4">
        <v>1299</v>
      </c>
      <c r="Q3384" s="7">
        <v>2598</v>
      </c>
      <c r="R3384" s="16">
        <v>841.26</v>
      </c>
      <c r="S3384" s="12">
        <v>1682.52</v>
      </c>
      <c r="T3384" s="7">
        <f t="shared" si="104"/>
        <v>5</v>
      </c>
      <c r="U3384" s="3">
        <v>0.05</v>
      </c>
      <c r="V3384" s="7">
        <v>84.12</v>
      </c>
      <c r="W3384" s="7">
        <v>0</v>
      </c>
      <c r="X3384" s="2">
        <f t="shared" si="105"/>
        <v>1766.6399999999999</v>
      </c>
      <c r="Y3384" s="2">
        <v>0</v>
      </c>
      <c r="Z3384" s="2">
        <v>0</v>
      </c>
      <c r="AA3384"/>
      <c r="AB3384"/>
    </row>
    <row r="3385" spans="1:28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4">
        <v>1299</v>
      </c>
      <c r="Q3385" s="7">
        <v>2598</v>
      </c>
      <c r="R3385" s="16">
        <v>841.26</v>
      </c>
      <c r="S3385" s="12">
        <v>1682.52</v>
      </c>
      <c r="T3385" s="7">
        <f t="shared" si="104"/>
        <v>5</v>
      </c>
      <c r="U3385" s="3">
        <v>0.05</v>
      </c>
      <c r="V3385" s="7">
        <v>84.12</v>
      </c>
      <c r="W3385" s="7">
        <v>0</v>
      </c>
      <c r="X3385" s="2">
        <f t="shared" si="105"/>
        <v>1766.6399999999999</v>
      </c>
      <c r="Y3385" s="2">
        <v>0</v>
      </c>
      <c r="Z3385" s="2">
        <v>0</v>
      </c>
      <c r="AA3385"/>
      <c r="AB3385"/>
    </row>
    <row r="3386" spans="1:28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4">
        <v>1299</v>
      </c>
      <c r="Q3386" s="7">
        <v>2598</v>
      </c>
      <c r="R3386" s="16">
        <v>841.26</v>
      </c>
      <c r="S3386" s="12">
        <v>1682.52</v>
      </c>
      <c r="T3386" s="7">
        <f t="shared" si="104"/>
        <v>5</v>
      </c>
      <c r="U3386" s="3">
        <v>0.05</v>
      </c>
      <c r="V3386" s="7">
        <v>84.12</v>
      </c>
      <c r="W3386" s="7">
        <v>0</v>
      </c>
      <c r="X3386" s="2">
        <f t="shared" si="105"/>
        <v>1766.6399999999999</v>
      </c>
      <c r="Y3386" s="2">
        <v>0</v>
      </c>
      <c r="Z3386" s="2">
        <v>0</v>
      </c>
      <c r="AA3386"/>
      <c r="AB3386"/>
    </row>
    <row r="3387" spans="1:28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4">
        <v>1299</v>
      </c>
      <c r="Q3387" s="7">
        <v>2598</v>
      </c>
      <c r="R3387" s="16">
        <v>841.26</v>
      </c>
      <c r="S3387" s="12">
        <v>1682.52</v>
      </c>
      <c r="T3387" s="7">
        <f t="shared" si="104"/>
        <v>5</v>
      </c>
      <c r="U3387" s="3">
        <v>0.05</v>
      </c>
      <c r="V3387" s="7">
        <v>84.12</v>
      </c>
      <c r="W3387" s="7">
        <v>0</v>
      </c>
      <c r="X3387" s="2">
        <f t="shared" si="105"/>
        <v>1766.6399999999999</v>
      </c>
      <c r="Y3387" s="2">
        <v>0</v>
      </c>
      <c r="Z3387" s="2">
        <v>0</v>
      </c>
      <c r="AA3387"/>
      <c r="AB3387"/>
    </row>
    <row r="3388" spans="1:28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4">
        <v>999</v>
      </c>
      <c r="Q3388" s="7">
        <v>1998</v>
      </c>
      <c r="R3388" s="16">
        <v>646.97</v>
      </c>
      <c r="S3388" s="12">
        <v>1293.94</v>
      </c>
      <c r="T3388" s="7">
        <f t="shared" si="104"/>
        <v>5</v>
      </c>
      <c r="U3388" s="3">
        <v>0.05</v>
      </c>
      <c r="V3388" s="7">
        <v>64.7</v>
      </c>
      <c r="W3388" s="7">
        <v>0</v>
      </c>
      <c r="X3388" s="2">
        <f t="shared" si="105"/>
        <v>1358.64</v>
      </c>
      <c r="Y3388" s="2">
        <v>0</v>
      </c>
      <c r="Z3388" s="2">
        <v>0</v>
      </c>
      <c r="AA3388"/>
      <c r="AB3388"/>
    </row>
    <row r="3389" spans="1:28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4">
        <v>999</v>
      </c>
      <c r="Q3389" s="7">
        <v>1998</v>
      </c>
      <c r="R3389" s="16">
        <v>646.97</v>
      </c>
      <c r="S3389" s="12">
        <v>1293.94</v>
      </c>
      <c r="T3389" s="7">
        <f t="shared" si="104"/>
        <v>5</v>
      </c>
      <c r="U3389" s="3">
        <v>0.05</v>
      </c>
      <c r="V3389" s="7">
        <v>64.7</v>
      </c>
      <c r="W3389" s="7">
        <v>0</v>
      </c>
      <c r="X3389" s="2">
        <f t="shared" si="105"/>
        <v>1358.64</v>
      </c>
      <c r="Y3389" s="2">
        <v>0</v>
      </c>
      <c r="Z3389" s="2">
        <v>0</v>
      </c>
      <c r="AA3389"/>
      <c r="AB3389"/>
    </row>
    <row r="3390" spans="1:28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4">
        <v>999</v>
      </c>
      <c r="Q3390" s="7">
        <v>999</v>
      </c>
      <c r="R3390" s="16">
        <v>646.97</v>
      </c>
      <c r="S3390" s="12">
        <v>646.97</v>
      </c>
      <c r="T3390" s="7">
        <f t="shared" si="104"/>
        <v>5</v>
      </c>
      <c r="U3390" s="3">
        <v>0.05</v>
      </c>
      <c r="V3390" s="7">
        <v>32.35</v>
      </c>
      <c r="W3390" s="7">
        <v>0</v>
      </c>
      <c r="X3390" s="2">
        <f t="shared" si="105"/>
        <v>679.32</v>
      </c>
      <c r="Y3390" s="2">
        <v>0</v>
      </c>
      <c r="Z3390" s="2">
        <v>0</v>
      </c>
      <c r="AA3390"/>
      <c r="AB3390"/>
    </row>
    <row r="3391" spans="1:28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4">
        <v>2099</v>
      </c>
      <c r="Q3391" s="7">
        <v>2099</v>
      </c>
      <c r="R3391" s="16">
        <v>1274.3900000000001</v>
      </c>
      <c r="S3391" s="12">
        <v>1274.3900000000001</v>
      </c>
      <c r="T3391" s="7">
        <f t="shared" si="104"/>
        <v>12</v>
      </c>
      <c r="U3391" s="3">
        <v>0.12</v>
      </c>
      <c r="V3391" s="7">
        <v>152.93</v>
      </c>
      <c r="W3391" s="7">
        <v>0</v>
      </c>
      <c r="X3391" s="2">
        <f t="shared" si="105"/>
        <v>1427.3200000000002</v>
      </c>
      <c r="Y3391" s="2">
        <v>0</v>
      </c>
      <c r="Z3391" s="2">
        <v>0</v>
      </c>
      <c r="AA3391"/>
      <c r="AB3391"/>
    </row>
    <row r="3392" spans="1:28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4">
        <v>6999</v>
      </c>
      <c r="Q3392" s="7">
        <v>6999</v>
      </c>
      <c r="R3392" s="16">
        <v>4249.3900000000003</v>
      </c>
      <c r="S3392" s="12">
        <v>4249.3900000000003</v>
      </c>
      <c r="T3392" s="7">
        <f t="shared" si="104"/>
        <v>12</v>
      </c>
      <c r="U3392" s="3">
        <v>0.12</v>
      </c>
      <c r="V3392" s="7">
        <v>509.93</v>
      </c>
      <c r="W3392" s="7">
        <v>0</v>
      </c>
      <c r="X3392" s="2">
        <f t="shared" si="105"/>
        <v>4759.3200000000006</v>
      </c>
      <c r="Y3392" s="2">
        <v>0</v>
      </c>
      <c r="Z3392" s="2">
        <v>0</v>
      </c>
      <c r="AA3392"/>
      <c r="AB3392"/>
    </row>
    <row r="3393" spans="1:28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4">
        <v>2399</v>
      </c>
      <c r="Q3393" s="7">
        <v>4798</v>
      </c>
      <c r="R3393" s="16">
        <v>1456.54</v>
      </c>
      <c r="S3393" s="12">
        <v>2913.08</v>
      </c>
      <c r="T3393" s="7">
        <f t="shared" si="104"/>
        <v>12</v>
      </c>
      <c r="U3393" s="3">
        <v>0.12</v>
      </c>
      <c r="V3393" s="7">
        <v>349.56</v>
      </c>
      <c r="W3393" s="7">
        <v>0</v>
      </c>
      <c r="X3393" s="2">
        <f t="shared" si="105"/>
        <v>3262.64</v>
      </c>
      <c r="Y3393" s="2">
        <v>0</v>
      </c>
      <c r="Z3393" s="2">
        <v>0</v>
      </c>
      <c r="AA3393"/>
      <c r="AB3393"/>
    </row>
    <row r="3394" spans="1:28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4">
        <v>2099</v>
      </c>
      <c r="Q3394" s="7">
        <v>2099</v>
      </c>
      <c r="R3394" s="16">
        <v>1274.3900000000001</v>
      </c>
      <c r="S3394" s="12">
        <v>1274.3900000000001</v>
      </c>
      <c r="T3394" s="7">
        <f t="shared" ref="T3394:T3457" si="106">ROUND( ((V3394*100)/S3394),1)</f>
        <v>12</v>
      </c>
      <c r="U3394" s="3">
        <v>0.12</v>
      </c>
      <c r="V3394" s="7">
        <v>152.93</v>
      </c>
      <c r="W3394" s="7">
        <v>0</v>
      </c>
      <c r="X3394" s="2">
        <f t="shared" ref="X3394:X3457" si="107">S3394+V3394+W3394</f>
        <v>1427.3200000000002</v>
      </c>
      <c r="Y3394" s="2">
        <v>0</v>
      </c>
      <c r="Z3394" s="2">
        <v>0</v>
      </c>
      <c r="AA3394"/>
      <c r="AB3394"/>
    </row>
    <row r="3395" spans="1:28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4">
        <v>13999</v>
      </c>
      <c r="Q3395" s="7">
        <v>13999</v>
      </c>
      <c r="R3395" s="16">
        <v>8499.39</v>
      </c>
      <c r="S3395" s="12">
        <v>8499.39</v>
      </c>
      <c r="T3395" s="7">
        <f t="shared" si="106"/>
        <v>12</v>
      </c>
      <c r="U3395" s="3">
        <v>0.12</v>
      </c>
      <c r="V3395" s="7">
        <v>1019.93</v>
      </c>
      <c r="W3395" s="7">
        <v>0</v>
      </c>
      <c r="X3395" s="2">
        <f t="shared" si="107"/>
        <v>9519.32</v>
      </c>
      <c r="Y3395" s="2">
        <v>0</v>
      </c>
      <c r="Z3395" s="2">
        <v>0</v>
      </c>
      <c r="AA3395"/>
      <c r="AB3395"/>
    </row>
    <row r="3396" spans="1:28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4">
        <v>13999</v>
      </c>
      <c r="Q3396" s="7">
        <v>13999</v>
      </c>
      <c r="R3396" s="16">
        <v>8499.39</v>
      </c>
      <c r="S3396" s="12">
        <v>8499.39</v>
      </c>
      <c r="T3396" s="7">
        <f t="shared" si="106"/>
        <v>12</v>
      </c>
      <c r="U3396" s="3">
        <v>0.12</v>
      </c>
      <c r="V3396" s="7">
        <v>1019.93</v>
      </c>
      <c r="W3396" s="7">
        <v>0</v>
      </c>
      <c r="X3396" s="2">
        <f t="shared" si="107"/>
        <v>9519.32</v>
      </c>
      <c r="Y3396" s="2">
        <v>0</v>
      </c>
      <c r="Z3396" s="2">
        <v>0</v>
      </c>
      <c r="AA3396"/>
      <c r="AB3396"/>
    </row>
    <row r="3397" spans="1:28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4">
        <v>13999</v>
      </c>
      <c r="Q3397" s="7">
        <v>13999</v>
      </c>
      <c r="R3397" s="16">
        <v>8499.39</v>
      </c>
      <c r="S3397" s="12">
        <v>8499.39</v>
      </c>
      <c r="T3397" s="7">
        <f t="shared" si="106"/>
        <v>12</v>
      </c>
      <c r="U3397" s="3">
        <v>0.12</v>
      </c>
      <c r="V3397" s="7">
        <v>1019.93</v>
      </c>
      <c r="W3397" s="7">
        <v>0</v>
      </c>
      <c r="X3397" s="2">
        <f t="shared" si="107"/>
        <v>9519.32</v>
      </c>
      <c r="Y3397" s="2">
        <v>0</v>
      </c>
      <c r="Z3397" s="2">
        <v>0</v>
      </c>
      <c r="AA3397"/>
      <c r="AB3397"/>
    </row>
    <row r="3398" spans="1:28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4">
        <v>13999</v>
      </c>
      <c r="Q3398" s="7">
        <v>13999</v>
      </c>
      <c r="R3398" s="16">
        <v>8499.39</v>
      </c>
      <c r="S3398" s="12">
        <v>8499.39</v>
      </c>
      <c r="T3398" s="7">
        <f t="shared" si="106"/>
        <v>12</v>
      </c>
      <c r="U3398" s="3">
        <v>0.12</v>
      </c>
      <c r="V3398" s="7">
        <v>1019.93</v>
      </c>
      <c r="W3398" s="7">
        <v>0</v>
      </c>
      <c r="X3398" s="2">
        <f t="shared" si="107"/>
        <v>9519.32</v>
      </c>
      <c r="Y3398" s="2">
        <v>0</v>
      </c>
      <c r="Z3398" s="2">
        <v>0</v>
      </c>
      <c r="AA3398"/>
      <c r="AB3398"/>
    </row>
    <row r="3399" spans="1:28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4">
        <v>14999</v>
      </c>
      <c r="Q3399" s="7">
        <v>14999</v>
      </c>
      <c r="R3399" s="16">
        <v>9106.5400000000009</v>
      </c>
      <c r="S3399" s="12">
        <v>9106.5400000000009</v>
      </c>
      <c r="T3399" s="7">
        <f t="shared" si="106"/>
        <v>12</v>
      </c>
      <c r="U3399" s="3">
        <v>0.12</v>
      </c>
      <c r="V3399" s="7">
        <v>1092.78</v>
      </c>
      <c r="W3399" s="7">
        <v>0</v>
      </c>
      <c r="X3399" s="2">
        <f t="shared" si="107"/>
        <v>10199.320000000002</v>
      </c>
      <c r="Y3399" s="2">
        <v>0</v>
      </c>
      <c r="Z3399" s="2">
        <v>0</v>
      </c>
      <c r="AA3399"/>
      <c r="AB3399"/>
    </row>
    <row r="3400" spans="1:28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4">
        <v>14999</v>
      </c>
      <c r="Q3400" s="7">
        <v>14999</v>
      </c>
      <c r="R3400" s="16">
        <v>9106.5400000000009</v>
      </c>
      <c r="S3400" s="12">
        <v>9106.5400000000009</v>
      </c>
      <c r="T3400" s="7">
        <f t="shared" si="106"/>
        <v>12</v>
      </c>
      <c r="U3400" s="3">
        <v>0.12</v>
      </c>
      <c r="V3400" s="7">
        <v>1092.78</v>
      </c>
      <c r="W3400" s="7">
        <v>0</v>
      </c>
      <c r="X3400" s="2">
        <f t="shared" si="107"/>
        <v>10199.320000000002</v>
      </c>
      <c r="Y3400" s="2">
        <v>0</v>
      </c>
      <c r="Z3400" s="2">
        <v>0</v>
      </c>
      <c r="AA3400"/>
      <c r="AB3400"/>
    </row>
    <row r="3401" spans="1:28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4">
        <v>14999</v>
      </c>
      <c r="Q3401" s="7">
        <v>14999</v>
      </c>
      <c r="R3401" s="16">
        <v>9106.5400000000009</v>
      </c>
      <c r="S3401" s="12">
        <v>9106.5400000000009</v>
      </c>
      <c r="T3401" s="7">
        <f t="shared" si="106"/>
        <v>12</v>
      </c>
      <c r="U3401" s="3">
        <v>0.12</v>
      </c>
      <c r="V3401" s="7">
        <v>1092.78</v>
      </c>
      <c r="W3401" s="7">
        <v>0</v>
      </c>
      <c r="X3401" s="2">
        <f t="shared" si="107"/>
        <v>10199.320000000002</v>
      </c>
      <c r="Y3401" s="2">
        <v>0</v>
      </c>
      <c r="Z3401" s="2">
        <v>0</v>
      </c>
      <c r="AA3401"/>
      <c r="AB3401"/>
    </row>
    <row r="3402" spans="1:28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4">
        <v>10999</v>
      </c>
      <c r="Q3402" s="7">
        <v>10999</v>
      </c>
      <c r="R3402" s="16">
        <v>6677.96</v>
      </c>
      <c r="S3402" s="12">
        <v>6677.96</v>
      </c>
      <c r="T3402" s="7">
        <f t="shared" si="106"/>
        <v>12</v>
      </c>
      <c r="U3402" s="3">
        <v>0.12</v>
      </c>
      <c r="V3402" s="7">
        <v>801.36</v>
      </c>
      <c r="W3402" s="7">
        <v>0</v>
      </c>
      <c r="X3402" s="2">
        <f t="shared" si="107"/>
        <v>7479.32</v>
      </c>
      <c r="Y3402" s="2">
        <v>0</v>
      </c>
      <c r="Z3402" s="2">
        <v>0</v>
      </c>
      <c r="AA3402"/>
      <c r="AB3402"/>
    </row>
    <row r="3403" spans="1:28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4">
        <v>10999</v>
      </c>
      <c r="Q3403" s="7">
        <v>10999</v>
      </c>
      <c r="R3403" s="16">
        <v>6677.96</v>
      </c>
      <c r="S3403" s="12">
        <v>6677.96</v>
      </c>
      <c r="T3403" s="7">
        <f t="shared" si="106"/>
        <v>12</v>
      </c>
      <c r="U3403" s="3">
        <v>0.12</v>
      </c>
      <c r="V3403" s="7">
        <v>801.36</v>
      </c>
      <c r="W3403" s="7">
        <v>0</v>
      </c>
      <c r="X3403" s="2">
        <f t="shared" si="107"/>
        <v>7479.32</v>
      </c>
      <c r="Y3403" s="2">
        <v>0</v>
      </c>
      <c r="Z3403" s="2">
        <v>0</v>
      </c>
      <c r="AA3403"/>
      <c r="AB3403"/>
    </row>
    <row r="3404" spans="1:28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4">
        <v>10999</v>
      </c>
      <c r="Q3404" s="7">
        <v>21998</v>
      </c>
      <c r="R3404" s="16">
        <v>6677.96</v>
      </c>
      <c r="S3404" s="12">
        <v>13355.92</v>
      </c>
      <c r="T3404" s="7">
        <f t="shared" si="106"/>
        <v>12</v>
      </c>
      <c r="U3404" s="3">
        <v>0.12</v>
      </c>
      <c r="V3404" s="7">
        <v>1602.72</v>
      </c>
      <c r="W3404" s="7">
        <v>0</v>
      </c>
      <c r="X3404" s="2">
        <f t="shared" si="107"/>
        <v>14958.64</v>
      </c>
      <c r="Y3404" s="2">
        <v>0</v>
      </c>
      <c r="Z3404" s="2">
        <v>0</v>
      </c>
      <c r="AA3404"/>
      <c r="AB3404"/>
    </row>
    <row r="3405" spans="1:28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4">
        <v>10999</v>
      </c>
      <c r="Q3405" s="7">
        <v>21998</v>
      </c>
      <c r="R3405" s="16">
        <v>6677.96</v>
      </c>
      <c r="S3405" s="12">
        <v>13355.92</v>
      </c>
      <c r="T3405" s="7">
        <f t="shared" si="106"/>
        <v>12</v>
      </c>
      <c r="U3405" s="3">
        <v>0.12</v>
      </c>
      <c r="V3405" s="7">
        <v>1602.72</v>
      </c>
      <c r="W3405" s="7">
        <v>0</v>
      </c>
      <c r="X3405" s="2">
        <f t="shared" si="107"/>
        <v>14958.64</v>
      </c>
      <c r="Y3405" s="2">
        <v>0</v>
      </c>
      <c r="Z3405" s="2">
        <v>0</v>
      </c>
      <c r="AA3405"/>
      <c r="AB3405"/>
    </row>
    <row r="3406" spans="1:28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4">
        <v>6999</v>
      </c>
      <c r="Q3406" s="7">
        <v>6999</v>
      </c>
      <c r="R3406" s="16">
        <v>4249.3900000000003</v>
      </c>
      <c r="S3406" s="12">
        <v>4249.3900000000003</v>
      </c>
      <c r="T3406" s="7">
        <f t="shared" si="106"/>
        <v>12</v>
      </c>
      <c r="U3406" s="3">
        <v>0.12</v>
      </c>
      <c r="V3406" s="7">
        <v>509.93</v>
      </c>
      <c r="W3406" s="7">
        <v>0</v>
      </c>
      <c r="X3406" s="2">
        <f t="shared" si="107"/>
        <v>4759.3200000000006</v>
      </c>
      <c r="Y3406" s="2">
        <v>0</v>
      </c>
      <c r="Z3406" s="2">
        <v>0</v>
      </c>
      <c r="AA3406"/>
      <c r="AB3406"/>
    </row>
    <row r="3407" spans="1:28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4">
        <v>2699</v>
      </c>
      <c r="Q3407" s="7">
        <v>8097</v>
      </c>
      <c r="R3407" s="16">
        <v>1638.68</v>
      </c>
      <c r="S3407" s="12">
        <v>4916.04</v>
      </c>
      <c r="T3407" s="7">
        <f t="shared" si="106"/>
        <v>12</v>
      </c>
      <c r="U3407" s="3">
        <v>0.12</v>
      </c>
      <c r="V3407" s="7">
        <v>589.91999999999996</v>
      </c>
      <c r="W3407" s="7">
        <v>0</v>
      </c>
      <c r="X3407" s="2">
        <f t="shared" si="107"/>
        <v>5505.96</v>
      </c>
      <c r="Y3407" s="2">
        <v>0</v>
      </c>
      <c r="Z3407" s="2">
        <v>0</v>
      </c>
      <c r="AA3407"/>
      <c r="AB3407"/>
    </row>
    <row r="3408" spans="1:28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4">
        <v>2799</v>
      </c>
      <c r="Q3408" s="7">
        <v>5598</v>
      </c>
      <c r="R3408" s="16">
        <v>1699.39</v>
      </c>
      <c r="S3408" s="12">
        <v>3398.78</v>
      </c>
      <c r="T3408" s="7">
        <f t="shared" si="106"/>
        <v>12</v>
      </c>
      <c r="U3408" s="3">
        <v>0.12</v>
      </c>
      <c r="V3408" s="7">
        <v>407.86</v>
      </c>
      <c r="W3408" s="7">
        <v>0</v>
      </c>
      <c r="X3408" s="2">
        <f t="shared" si="107"/>
        <v>3806.6400000000003</v>
      </c>
      <c r="Y3408" s="2">
        <v>0</v>
      </c>
      <c r="Z3408" s="2">
        <v>0</v>
      </c>
      <c r="AA3408"/>
      <c r="AB3408"/>
    </row>
    <row r="3409" spans="1:28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4">
        <v>1799</v>
      </c>
      <c r="Q3409" s="7">
        <v>3598</v>
      </c>
      <c r="R3409" s="16">
        <v>1092.25</v>
      </c>
      <c r="S3409" s="12">
        <v>2184.5</v>
      </c>
      <c r="T3409" s="7">
        <f t="shared" si="106"/>
        <v>12</v>
      </c>
      <c r="U3409" s="3">
        <v>0.12</v>
      </c>
      <c r="V3409" s="7">
        <v>262.14</v>
      </c>
      <c r="W3409" s="7">
        <v>0</v>
      </c>
      <c r="X3409" s="2">
        <f t="shared" si="107"/>
        <v>2446.64</v>
      </c>
      <c r="Y3409" s="2">
        <v>0</v>
      </c>
      <c r="Z3409" s="2">
        <v>0</v>
      </c>
      <c r="AA3409"/>
      <c r="AB3409"/>
    </row>
    <row r="3410" spans="1:28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4">
        <v>2899</v>
      </c>
      <c r="Q3410" s="7">
        <v>5798</v>
      </c>
      <c r="R3410" s="16">
        <v>1760.11</v>
      </c>
      <c r="S3410" s="12">
        <v>3520.22</v>
      </c>
      <c r="T3410" s="7">
        <f t="shared" si="106"/>
        <v>12</v>
      </c>
      <c r="U3410" s="3">
        <v>0.12</v>
      </c>
      <c r="V3410" s="7">
        <v>422.42</v>
      </c>
      <c r="W3410" s="7">
        <v>0</v>
      </c>
      <c r="X3410" s="2">
        <f t="shared" si="107"/>
        <v>3942.64</v>
      </c>
      <c r="Y3410" s="2">
        <v>0</v>
      </c>
      <c r="Z3410" s="2">
        <v>0</v>
      </c>
      <c r="AA3410"/>
      <c r="AB3410"/>
    </row>
    <row r="3411" spans="1:28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4">
        <v>2899</v>
      </c>
      <c r="Q3411" s="7">
        <v>5798</v>
      </c>
      <c r="R3411" s="16">
        <v>1760.11</v>
      </c>
      <c r="S3411" s="12">
        <v>3520.22</v>
      </c>
      <c r="T3411" s="7">
        <f t="shared" si="106"/>
        <v>12</v>
      </c>
      <c r="U3411" s="3">
        <v>0.12</v>
      </c>
      <c r="V3411" s="7">
        <v>422.42</v>
      </c>
      <c r="W3411" s="7">
        <v>0</v>
      </c>
      <c r="X3411" s="2">
        <f t="shared" si="107"/>
        <v>3942.64</v>
      </c>
      <c r="Y3411" s="2">
        <v>0</v>
      </c>
      <c r="Z3411" s="2">
        <v>0</v>
      </c>
      <c r="AA3411"/>
      <c r="AB3411"/>
    </row>
    <row r="3412" spans="1:28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4">
        <v>2899</v>
      </c>
      <c r="Q3412" s="7">
        <v>5798</v>
      </c>
      <c r="R3412" s="16">
        <v>1760.11</v>
      </c>
      <c r="S3412" s="12">
        <v>3520.22</v>
      </c>
      <c r="T3412" s="7">
        <f t="shared" si="106"/>
        <v>12</v>
      </c>
      <c r="U3412" s="3">
        <v>0.12</v>
      </c>
      <c r="V3412" s="7">
        <v>422.42</v>
      </c>
      <c r="W3412" s="7">
        <v>0</v>
      </c>
      <c r="X3412" s="2">
        <f t="shared" si="107"/>
        <v>3942.64</v>
      </c>
      <c r="Y3412" s="2">
        <v>0</v>
      </c>
      <c r="Z3412" s="2">
        <v>0</v>
      </c>
      <c r="AA3412"/>
      <c r="AB3412"/>
    </row>
    <row r="3413" spans="1:28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4">
        <v>2699</v>
      </c>
      <c r="Q3413" s="7">
        <v>5398</v>
      </c>
      <c r="R3413" s="16">
        <v>1638.68</v>
      </c>
      <c r="S3413" s="12">
        <v>3277.36</v>
      </c>
      <c r="T3413" s="7">
        <f t="shared" si="106"/>
        <v>12</v>
      </c>
      <c r="U3413" s="3">
        <v>0.12</v>
      </c>
      <c r="V3413" s="7">
        <v>393.28</v>
      </c>
      <c r="W3413" s="7">
        <v>0</v>
      </c>
      <c r="X3413" s="2">
        <f t="shared" si="107"/>
        <v>3670.6400000000003</v>
      </c>
      <c r="Y3413" s="2">
        <v>0</v>
      </c>
      <c r="Z3413" s="2">
        <v>0</v>
      </c>
      <c r="AA3413"/>
      <c r="AB3413"/>
    </row>
    <row r="3414" spans="1:28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4">
        <v>2699</v>
      </c>
      <c r="Q3414" s="7">
        <v>5398</v>
      </c>
      <c r="R3414" s="16">
        <v>1638.68</v>
      </c>
      <c r="S3414" s="12">
        <v>3277.36</v>
      </c>
      <c r="T3414" s="7">
        <f t="shared" si="106"/>
        <v>12</v>
      </c>
      <c r="U3414" s="3">
        <v>0.12</v>
      </c>
      <c r="V3414" s="7">
        <v>393.28</v>
      </c>
      <c r="W3414" s="7">
        <v>0</v>
      </c>
      <c r="X3414" s="2">
        <f t="shared" si="107"/>
        <v>3670.6400000000003</v>
      </c>
      <c r="Y3414" s="2">
        <v>0</v>
      </c>
      <c r="Z3414" s="2">
        <v>0</v>
      </c>
      <c r="AA3414"/>
      <c r="AB3414"/>
    </row>
    <row r="3415" spans="1:28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4">
        <v>2699</v>
      </c>
      <c r="Q3415" s="7">
        <v>5398</v>
      </c>
      <c r="R3415" s="16">
        <v>1638.68</v>
      </c>
      <c r="S3415" s="12">
        <v>3277.36</v>
      </c>
      <c r="T3415" s="7">
        <f t="shared" si="106"/>
        <v>12</v>
      </c>
      <c r="U3415" s="3">
        <v>0.12</v>
      </c>
      <c r="V3415" s="7">
        <v>393.28</v>
      </c>
      <c r="W3415" s="7">
        <v>0</v>
      </c>
      <c r="X3415" s="2">
        <f t="shared" si="107"/>
        <v>3670.6400000000003</v>
      </c>
      <c r="Y3415" s="2">
        <v>0</v>
      </c>
      <c r="Z3415" s="2">
        <v>0</v>
      </c>
      <c r="AA3415"/>
      <c r="AB3415"/>
    </row>
    <row r="3416" spans="1:28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4">
        <v>2899</v>
      </c>
      <c r="Q3416" s="7">
        <v>2899</v>
      </c>
      <c r="R3416" s="16">
        <v>1760.11</v>
      </c>
      <c r="S3416" s="12">
        <v>1760.11</v>
      </c>
      <c r="T3416" s="7">
        <f t="shared" si="106"/>
        <v>12</v>
      </c>
      <c r="U3416" s="3">
        <v>0.12</v>
      </c>
      <c r="V3416" s="7">
        <v>211.21</v>
      </c>
      <c r="W3416" s="7">
        <v>0</v>
      </c>
      <c r="X3416" s="2">
        <f t="shared" si="107"/>
        <v>1971.32</v>
      </c>
      <c r="Y3416" s="2">
        <v>0</v>
      </c>
      <c r="Z3416" s="2">
        <v>0</v>
      </c>
      <c r="AA3416"/>
      <c r="AB3416"/>
    </row>
    <row r="3417" spans="1:28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4">
        <v>2899</v>
      </c>
      <c r="Q3417" s="7">
        <v>5798</v>
      </c>
      <c r="R3417" s="16">
        <v>1760.11</v>
      </c>
      <c r="S3417" s="12">
        <v>3520.22</v>
      </c>
      <c r="T3417" s="7">
        <f t="shared" si="106"/>
        <v>12</v>
      </c>
      <c r="U3417" s="3">
        <v>0.12</v>
      </c>
      <c r="V3417" s="7">
        <v>422.42</v>
      </c>
      <c r="W3417" s="7">
        <v>0</v>
      </c>
      <c r="X3417" s="2">
        <f t="shared" si="107"/>
        <v>3942.64</v>
      </c>
      <c r="Y3417" s="2">
        <v>0</v>
      </c>
      <c r="Z3417" s="2">
        <v>0</v>
      </c>
      <c r="AA3417"/>
      <c r="AB3417"/>
    </row>
    <row r="3418" spans="1:28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4">
        <v>3399</v>
      </c>
      <c r="Q3418" s="7">
        <v>3399</v>
      </c>
      <c r="R3418" s="16">
        <v>2063.6799999999998</v>
      </c>
      <c r="S3418" s="12">
        <v>2063.6799999999998</v>
      </c>
      <c r="T3418" s="7">
        <f t="shared" si="106"/>
        <v>12</v>
      </c>
      <c r="U3418" s="3">
        <v>0.12</v>
      </c>
      <c r="V3418" s="7">
        <v>247.64</v>
      </c>
      <c r="W3418" s="7">
        <v>0</v>
      </c>
      <c r="X3418" s="2">
        <f t="shared" si="107"/>
        <v>2311.3199999999997</v>
      </c>
      <c r="Y3418" s="2">
        <v>0</v>
      </c>
      <c r="Z3418" s="2">
        <v>0</v>
      </c>
      <c r="AA3418"/>
      <c r="AB3418"/>
    </row>
    <row r="3419" spans="1:28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4">
        <v>2699</v>
      </c>
      <c r="Q3419" s="7">
        <v>8097</v>
      </c>
      <c r="R3419" s="16">
        <v>1638.68</v>
      </c>
      <c r="S3419" s="12">
        <v>4916.04</v>
      </c>
      <c r="T3419" s="7">
        <f t="shared" si="106"/>
        <v>12</v>
      </c>
      <c r="U3419" s="3">
        <v>0.12</v>
      </c>
      <c r="V3419" s="7">
        <v>589.91999999999996</v>
      </c>
      <c r="W3419" s="7">
        <v>0</v>
      </c>
      <c r="X3419" s="2">
        <f t="shared" si="107"/>
        <v>5505.96</v>
      </c>
      <c r="Y3419" s="2">
        <v>0</v>
      </c>
      <c r="Z3419" s="2">
        <v>0</v>
      </c>
      <c r="AA3419"/>
      <c r="AB3419"/>
    </row>
    <row r="3420" spans="1:28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4">
        <v>2799</v>
      </c>
      <c r="Q3420" s="7">
        <v>5598</v>
      </c>
      <c r="R3420" s="16">
        <v>1699.39</v>
      </c>
      <c r="S3420" s="12">
        <v>3398.78</v>
      </c>
      <c r="T3420" s="7">
        <f t="shared" si="106"/>
        <v>12</v>
      </c>
      <c r="U3420" s="3">
        <v>0.12</v>
      </c>
      <c r="V3420" s="7">
        <v>407.86</v>
      </c>
      <c r="W3420" s="7">
        <v>0</v>
      </c>
      <c r="X3420" s="2">
        <f t="shared" si="107"/>
        <v>3806.6400000000003</v>
      </c>
      <c r="Y3420" s="2">
        <v>0</v>
      </c>
      <c r="Z3420" s="2">
        <v>0</v>
      </c>
      <c r="AA3420"/>
      <c r="AB3420"/>
    </row>
    <row r="3421" spans="1:28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4">
        <v>2699</v>
      </c>
      <c r="Q3421" s="7">
        <v>2699</v>
      </c>
      <c r="R3421" s="16">
        <v>1638.68</v>
      </c>
      <c r="S3421" s="12">
        <v>1638.68</v>
      </c>
      <c r="T3421" s="7">
        <f t="shared" si="106"/>
        <v>12</v>
      </c>
      <c r="U3421" s="3">
        <v>0.12</v>
      </c>
      <c r="V3421" s="7">
        <v>196.64</v>
      </c>
      <c r="W3421" s="7">
        <v>0</v>
      </c>
      <c r="X3421" s="2">
        <f t="shared" si="107"/>
        <v>1835.3200000000002</v>
      </c>
      <c r="Y3421" s="2">
        <v>0</v>
      </c>
      <c r="Z3421" s="2">
        <v>0</v>
      </c>
      <c r="AA3421"/>
      <c r="AB3421"/>
    </row>
    <row r="3422" spans="1:28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4">
        <v>2599</v>
      </c>
      <c r="Q3422" s="7">
        <v>2599</v>
      </c>
      <c r="R3422" s="16">
        <v>1577.96</v>
      </c>
      <c r="S3422" s="12">
        <v>1577.96</v>
      </c>
      <c r="T3422" s="7">
        <f t="shared" si="106"/>
        <v>12</v>
      </c>
      <c r="U3422" s="3">
        <v>0.12</v>
      </c>
      <c r="V3422" s="7">
        <v>189.36</v>
      </c>
      <c r="W3422" s="7">
        <v>0</v>
      </c>
      <c r="X3422" s="2">
        <f t="shared" si="107"/>
        <v>1767.3200000000002</v>
      </c>
      <c r="Y3422" s="2">
        <v>0</v>
      </c>
      <c r="Z3422" s="2">
        <v>0</v>
      </c>
      <c r="AA3422"/>
      <c r="AB3422"/>
    </row>
    <row r="3423" spans="1:28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4">
        <v>2599</v>
      </c>
      <c r="Q3423" s="7">
        <v>5198</v>
      </c>
      <c r="R3423" s="16">
        <v>1577.96</v>
      </c>
      <c r="S3423" s="12">
        <v>3155.92</v>
      </c>
      <c r="T3423" s="7">
        <f t="shared" si="106"/>
        <v>12</v>
      </c>
      <c r="U3423" s="3">
        <v>0.12</v>
      </c>
      <c r="V3423" s="7">
        <v>378.72</v>
      </c>
      <c r="W3423" s="7">
        <v>0</v>
      </c>
      <c r="X3423" s="2">
        <f t="shared" si="107"/>
        <v>3534.6400000000003</v>
      </c>
      <c r="Y3423" s="2">
        <v>0</v>
      </c>
      <c r="Z3423" s="2">
        <v>0</v>
      </c>
      <c r="AA3423"/>
      <c r="AB3423"/>
    </row>
    <row r="3424" spans="1:28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4">
        <v>2599</v>
      </c>
      <c r="Q3424" s="7">
        <v>5198</v>
      </c>
      <c r="R3424" s="16">
        <v>1577.96</v>
      </c>
      <c r="S3424" s="12">
        <v>3155.92</v>
      </c>
      <c r="T3424" s="7">
        <f t="shared" si="106"/>
        <v>12</v>
      </c>
      <c r="U3424" s="3">
        <v>0.12</v>
      </c>
      <c r="V3424" s="7">
        <v>378.72</v>
      </c>
      <c r="W3424" s="7">
        <v>0</v>
      </c>
      <c r="X3424" s="2">
        <f t="shared" si="107"/>
        <v>3534.6400000000003</v>
      </c>
      <c r="Y3424" s="2">
        <v>0</v>
      </c>
      <c r="Z3424" s="2">
        <v>0</v>
      </c>
      <c r="AA3424"/>
      <c r="AB3424"/>
    </row>
    <row r="3425" spans="1:28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4">
        <v>2599</v>
      </c>
      <c r="Q3425" s="7">
        <v>5198</v>
      </c>
      <c r="R3425" s="16">
        <v>1577.96</v>
      </c>
      <c r="S3425" s="12">
        <v>3155.92</v>
      </c>
      <c r="T3425" s="7">
        <f t="shared" si="106"/>
        <v>12</v>
      </c>
      <c r="U3425" s="3">
        <v>0.12</v>
      </c>
      <c r="V3425" s="7">
        <v>378.72</v>
      </c>
      <c r="W3425" s="7">
        <v>0</v>
      </c>
      <c r="X3425" s="2">
        <f t="shared" si="107"/>
        <v>3534.6400000000003</v>
      </c>
      <c r="Y3425" s="2">
        <v>0</v>
      </c>
      <c r="Z3425" s="2">
        <v>0</v>
      </c>
      <c r="AA3425"/>
      <c r="AB3425"/>
    </row>
    <row r="3426" spans="1:28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4">
        <v>2499</v>
      </c>
      <c r="Q3426" s="7">
        <v>2499</v>
      </c>
      <c r="R3426" s="16">
        <v>1517.25</v>
      </c>
      <c r="S3426" s="12">
        <v>1517.25</v>
      </c>
      <c r="T3426" s="7">
        <f t="shared" si="106"/>
        <v>12</v>
      </c>
      <c r="U3426" s="3">
        <v>0.12</v>
      </c>
      <c r="V3426" s="7">
        <v>182.07</v>
      </c>
      <c r="W3426" s="7">
        <v>0</v>
      </c>
      <c r="X3426" s="2">
        <f t="shared" si="107"/>
        <v>1699.32</v>
      </c>
      <c r="Y3426" s="2">
        <v>0</v>
      </c>
      <c r="Z3426" s="2">
        <v>0</v>
      </c>
      <c r="AA3426"/>
      <c r="AB3426"/>
    </row>
    <row r="3427" spans="1:28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4">
        <v>2499</v>
      </c>
      <c r="Q3427" s="7">
        <v>4998</v>
      </c>
      <c r="R3427" s="16">
        <v>1517.25</v>
      </c>
      <c r="S3427" s="12">
        <v>3034.5</v>
      </c>
      <c r="T3427" s="7">
        <f t="shared" si="106"/>
        <v>12</v>
      </c>
      <c r="U3427" s="3">
        <v>0.12</v>
      </c>
      <c r="V3427" s="7">
        <v>364.14</v>
      </c>
      <c r="W3427" s="7">
        <v>0</v>
      </c>
      <c r="X3427" s="2">
        <f t="shared" si="107"/>
        <v>3398.64</v>
      </c>
      <c r="Y3427" s="2">
        <v>0</v>
      </c>
      <c r="Z3427" s="2">
        <v>0</v>
      </c>
      <c r="AA3427"/>
      <c r="AB3427"/>
    </row>
    <row r="3428" spans="1:28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4">
        <v>2499</v>
      </c>
      <c r="Q3428" s="7">
        <v>4998</v>
      </c>
      <c r="R3428" s="16">
        <v>1517.25</v>
      </c>
      <c r="S3428" s="12">
        <v>3034.5</v>
      </c>
      <c r="T3428" s="7">
        <f t="shared" si="106"/>
        <v>12</v>
      </c>
      <c r="U3428" s="3">
        <v>0.12</v>
      </c>
      <c r="V3428" s="7">
        <v>364.14</v>
      </c>
      <c r="W3428" s="7">
        <v>0</v>
      </c>
      <c r="X3428" s="2">
        <f t="shared" si="107"/>
        <v>3398.64</v>
      </c>
      <c r="Y3428" s="2">
        <v>0</v>
      </c>
      <c r="Z3428" s="2">
        <v>0</v>
      </c>
      <c r="AA3428"/>
      <c r="AB3428"/>
    </row>
    <row r="3429" spans="1:28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4">
        <v>1399</v>
      </c>
      <c r="Q3429" s="7">
        <v>1399</v>
      </c>
      <c r="R3429" s="16">
        <v>906.02</v>
      </c>
      <c r="S3429" s="12">
        <v>906.02</v>
      </c>
      <c r="T3429" s="7">
        <f t="shared" si="106"/>
        <v>5</v>
      </c>
      <c r="U3429" s="3">
        <v>0.05</v>
      </c>
      <c r="V3429" s="7">
        <v>45.3</v>
      </c>
      <c r="W3429" s="7">
        <v>0</v>
      </c>
      <c r="X3429" s="2">
        <f t="shared" si="107"/>
        <v>951.31999999999994</v>
      </c>
      <c r="Y3429" s="2">
        <v>0</v>
      </c>
      <c r="Z3429" s="2">
        <v>0</v>
      </c>
      <c r="AA3429"/>
      <c r="AB3429"/>
    </row>
    <row r="3430" spans="1:28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4">
        <v>1399</v>
      </c>
      <c r="Q3430" s="7">
        <v>2798</v>
      </c>
      <c r="R3430" s="16">
        <v>906.02</v>
      </c>
      <c r="S3430" s="12">
        <v>1812.04</v>
      </c>
      <c r="T3430" s="7">
        <f t="shared" si="106"/>
        <v>5</v>
      </c>
      <c r="U3430" s="3">
        <v>0.05</v>
      </c>
      <c r="V3430" s="7">
        <v>90.6</v>
      </c>
      <c r="W3430" s="7">
        <v>0</v>
      </c>
      <c r="X3430" s="2">
        <f t="shared" si="107"/>
        <v>1902.6399999999999</v>
      </c>
      <c r="Y3430" s="2">
        <v>0</v>
      </c>
      <c r="Z3430" s="2">
        <v>0</v>
      </c>
      <c r="AA3430"/>
      <c r="AB3430"/>
    </row>
    <row r="3431" spans="1:28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4">
        <v>2399</v>
      </c>
      <c r="Q3431" s="7">
        <v>4798</v>
      </c>
      <c r="R3431" s="16">
        <v>1456.54</v>
      </c>
      <c r="S3431" s="12">
        <v>2913.08</v>
      </c>
      <c r="T3431" s="7">
        <f t="shared" si="106"/>
        <v>12</v>
      </c>
      <c r="U3431" s="3">
        <v>0.12</v>
      </c>
      <c r="V3431" s="7">
        <v>349.56</v>
      </c>
      <c r="W3431" s="7">
        <v>0</v>
      </c>
      <c r="X3431" s="2">
        <f t="shared" si="107"/>
        <v>3262.64</v>
      </c>
      <c r="Y3431" s="2">
        <v>0</v>
      </c>
      <c r="Z3431" s="2">
        <v>0</v>
      </c>
      <c r="AA3431"/>
      <c r="AB3431"/>
    </row>
    <row r="3432" spans="1:28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4">
        <v>2899</v>
      </c>
      <c r="Q3432" s="7">
        <v>2899</v>
      </c>
      <c r="R3432" s="16">
        <v>1760.11</v>
      </c>
      <c r="S3432" s="12">
        <v>1760.11</v>
      </c>
      <c r="T3432" s="7">
        <f t="shared" si="106"/>
        <v>12</v>
      </c>
      <c r="U3432" s="3">
        <v>0.12</v>
      </c>
      <c r="V3432" s="7">
        <v>211.21</v>
      </c>
      <c r="W3432" s="7">
        <v>0</v>
      </c>
      <c r="X3432" s="2">
        <f t="shared" si="107"/>
        <v>1971.32</v>
      </c>
      <c r="Y3432" s="2">
        <v>0</v>
      </c>
      <c r="Z3432" s="2">
        <v>0</v>
      </c>
      <c r="AA3432"/>
      <c r="AB3432"/>
    </row>
    <row r="3433" spans="1:28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4">
        <v>2899</v>
      </c>
      <c r="Q3433" s="7">
        <v>5798</v>
      </c>
      <c r="R3433" s="16">
        <v>1760.11</v>
      </c>
      <c r="S3433" s="12">
        <v>3520.22</v>
      </c>
      <c r="T3433" s="7">
        <f t="shared" si="106"/>
        <v>12</v>
      </c>
      <c r="U3433" s="3">
        <v>0.12</v>
      </c>
      <c r="V3433" s="7">
        <v>422.42</v>
      </c>
      <c r="W3433" s="7">
        <v>0</v>
      </c>
      <c r="X3433" s="2">
        <f t="shared" si="107"/>
        <v>3942.64</v>
      </c>
      <c r="Y3433" s="2">
        <v>0</v>
      </c>
      <c r="Z3433" s="2">
        <v>0</v>
      </c>
      <c r="AA3433"/>
      <c r="AB3433"/>
    </row>
    <row r="3434" spans="1:28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4">
        <v>2899</v>
      </c>
      <c r="Q3434" s="7">
        <v>5798</v>
      </c>
      <c r="R3434" s="16">
        <v>1760.11</v>
      </c>
      <c r="S3434" s="12">
        <v>3520.22</v>
      </c>
      <c r="T3434" s="7">
        <f t="shared" si="106"/>
        <v>12</v>
      </c>
      <c r="U3434" s="3">
        <v>0.12</v>
      </c>
      <c r="V3434" s="7">
        <v>422.42</v>
      </c>
      <c r="W3434" s="7">
        <v>0</v>
      </c>
      <c r="X3434" s="2">
        <f t="shared" si="107"/>
        <v>3942.64</v>
      </c>
      <c r="Y3434" s="2">
        <v>0</v>
      </c>
      <c r="Z3434" s="2">
        <v>0</v>
      </c>
      <c r="AA3434"/>
      <c r="AB3434"/>
    </row>
    <row r="3435" spans="1:28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4">
        <v>2899</v>
      </c>
      <c r="Q3435" s="7">
        <v>5798</v>
      </c>
      <c r="R3435" s="16">
        <v>1760.11</v>
      </c>
      <c r="S3435" s="12">
        <v>3520.22</v>
      </c>
      <c r="T3435" s="7">
        <f t="shared" si="106"/>
        <v>12</v>
      </c>
      <c r="U3435" s="3">
        <v>0.12</v>
      </c>
      <c r="V3435" s="7">
        <v>422.42</v>
      </c>
      <c r="W3435" s="7">
        <v>0</v>
      </c>
      <c r="X3435" s="2">
        <f t="shared" si="107"/>
        <v>3942.64</v>
      </c>
      <c r="Y3435" s="2">
        <v>0</v>
      </c>
      <c r="Z3435" s="2">
        <v>0</v>
      </c>
      <c r="AA3435"/>
      <c r="AB3435"/>
    </row>
    <row r="3436" spans="1:28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4">
        <v>2899</v>
      </c>
      <c r="Q3436" s="7">
        <v>5798</v>
      </c>
      <c r="R3436" s="16">
        <v>1760.11</v>
      </c>
      <c r="S3436" s="12">
        <v>3520.22</v>
      </c>
      <c r="T3436" s="7">
        <f t="shared" si="106"/>
        <v>12</v>
      </c>
      <c r="U3436" s="3">
        <v>0.12</v>
      </c>
      <c r="V3436" s="7">
        <v>422.42</v>
      </c>
      <c r="W3436" s="7">
        <v>0</v>
      </c>
      <c r="X3436" s="2">
        <f t="shared" si="107"/>
        <v>3942.64</v>
      </c>
      <c r="Y3436" s="2">
        <v>0</v>
      </c>
      <c r="Z3436" s="2">
        <v>0</v>
      </c>
      <c r="AA3436"/>
      <c r="AB3436"/>
    </row>
    <row r="3437" spans="1:28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4">
        <v>2899</v>
      </c>
      <c r="Q3437" s="7">
        <v>5798</v>
      </c>
      <c r="R3437" s="16">
        <v>1760.11</v>
      </c>
      <c r="S3437" s="12">
        <v>3520.22</v>
      </c>
      <c r="T3437" s="7">
        <f t="shared" si="106"/>
        <v>12</v>
      </c>
      <c r="U3437" s="3">
        <v>0.12</v>
      </c>
      <c r="V3437" s="7">
        <v>422.42</v>
      </c>
      <c r="W3437" s="7">
        <v>0</v>
      </c>
      <c r="X3437" s="2">
        <f t="shared" si="107"/>
        <v>3942.64</v>
      </c>
      <c r="Y3437" s="2">
        <v>0</v>
      </c>
      <c r="Z3437" s="2">
        <v>0</v>
      </c>
      <c r="AA3437"/>
      <c r="AB3437"/>
    </row>
    <row r="3438" spans="1:28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4">
        <v>2899</v>
      </c>
      <c r="Q3438" s="7">
        <v>2899</v>
      </c>
      <c r="R3438" s="16">
        <v>1760.11</v>
      </c>
      <c r="S3438" s="12">
        <v>1760.11</v>
      </c>
      <c r="T3438" s="7">
        <f t="shared" si="106"/>
        <v>12</v>
      </c>
      <c r="U3438" s="3">
        <v>0.12</v>
      </c>
      <c r="V3438" s="7">
        <v>211.21</v>
      </c>
      <c r="W3438" s="7">
        <v>0</v>
      </c>
      <c r="X3438" s="2">
        <f t="shared" si="107"/>
        <v>1971.32</v>
      </c>
      <c r="Y3438" s="2">
        <v>0</v>
      </c>
      <c r="Z3438" s="2">
        <v>0</v>
      </c>
      <c r="AA3438"/>
      <c r="AB3438"/>
    </row>
    <row r="3439" spans="1:28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4">
        <v>2899</v>
      </c>
      <c r="Q3439" s="7">
        <v>2899</v>
      </c>
      <c r="R3439" s="16">
        <v>1760.11</v>
      </c>
      <c r="S3439" s="12">
        <v>1760.11</v>
      </c>
      <c r="T3439" s="7">
        <f t="shared" si="106"/>
        <v>12</v>
      </c>
      <c r="U3439" s="3">
        <v>0.12</v>
      </c>
      <c r="V3439" s="7">
        <v>211.21</v>
      </c>
      <c r="W3439" s="7">
        <v>0</v>
      </c>
      <c r="X3439" s="2">
        <f t="shared" si="107"/>
        <v>1971.32</v>
      </c>
      <c r="Y3439" s="2">
        <v>0</v>
      </c>
      <c r="Z3439" s="2">
        <v>0</v>
      </c>
      <c r="AA3439"/>
      <c r="AB3439"/>
    </row>
    <row r="3440" spans="1:28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4">
        <v>2299</v>
      </c>
      <c r="Q3440" s="7">
        <v>4598</v>
      </c>
      <c r="R3440" s="16">
        <v>1395.82</v>
      </c>
      <c r="S3440" s="12">
        <v>2791.64</v>
      </c>
      <c r="T3440" s="7">
        <f t="shared" si="106"/>
        <v>12</v>
      </c>
      <c r="U3440" s="3">
        <v>0.12</v>
      </c>
      <c r="V3440" s="7">
        <v>335</v>
      </c>
      <c r="W3440" s="7">
        <v>0</v>
      </c>
      <c r="X3440" s="2">
        <f t="shared" si="107"/>
        <v>3126.64</v>
      </c>
      <c r="Y3440" s="2">
        <v>0</v>
      </c>
      <c r="Z3440" s="2">
        <v>0</v>
      </c>
      <c r="AA3440"/>
      <c r="AB3440"/>
    </row>
    <row r="3441" spans="1:28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4">
        <v>2299</v>
      </c>
      <c r="Q3441" s="7">
        <v>4598</v>
      </c>
      <c r="R3441" s="16">
        <v>1395.82</v>
      </c>
      <c r="S3441" s="12">
        <v>2791.64</v>
      </c>
      <c r="T3441" s="7">
        <f t="shared" si="106"/>
        <v>12</v>
      </c>
      <c r="U3441" s="3">
        <v>0.12</v>
      </c>
      <c r="V3441" s="7">
        <v>335</v>
      </c>
      <c r="W3441" s="7">
        <v>0</v>
      </c>
      <c r="X3441" s="2">
        <f t="shared" si="107"/>
        <v>3126.64</v>
      </c>
      <c r="Y3441" s="2">
        <v>0</v>
      </c>
      <c r="Z3441" s="2">
        <v>0</v>
      </c>
      <c r="AA3441"/>
      <c r="AB3441"/>
    </row>
    <row r="3442" spans="1:28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4">
        <v>2299</v>
      </c>
      <c r="Q3442" s="7">
        <v>4598</v>
      </c>
      <c r="R3442" s="16">
        <v>1395.82</v>
      </c>
      <c r="S3442" s="12">
        <v>2791.64</v>
      </c>
      <c r="T3442" s="7">
        <f t="shared" si="106"/>
        <v>12</v>
      </c>
      <c r="U3442" s="3">
        <v>0.12</v>
      </c>
      <c r="V3442" s="7">
        <v>335</v>
      </c>
      <c r="W3442" s="7">
        <v>0</v>
      </c>
      <c r="X3442" s="2">
        <f t="shared" si="107"/>
        <v>3126.64</v>
      </c>
      <c r="Y3442" s="2">
        <v>0</v>
      </c>
      <c r="Z3442" s="2">
        <v>0</v>
      </c>
      <c r="AA3442"/>
      <c r="AB3442"/>
    </row>
    <row r="3443" spans="1:28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4">
        <v>2799</v>
      </c>
      <c r="Q3443" s="7">
        <v>5598</v>
      </c>
      <c r="R3443" s="16">
        <v>1699.39</v>
      </c>
      <c r="S3443" s="12">
        <v>3398.78</v>
      </c>
      <c r="T3443" s="7">
        <f t="shared" si="106"/>
        <v>12</v>
      </c>
      <c r="U3443" s="3">
        <v>0.12</v>
      </c>
      <c r="V3443" s="7">
        <v>407.86</v>
      </c>
      <c r="W3443" s="7">
        <v>0</v>
      </c>
      <c r="X3443" s="2">
        <f t="shared" si="107"/>
        <v>3806.6400000000003</v>
      </c>
      <c r="Y3443" s="2">
        <v>0</v>
      </c>
      <c r="Z3443" s="2">
        <v>0</v>
      </c>
      <c r="AA3443"/>
      <c r="AB3443"/>
    </row>
    <row r="3444" spans="1:28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4">
        <v>2899</v>
      </c>
      <c r="Q3444" s="7">
        <v>5798</v>
      </c>
      <c r="R3444" s="16">
        <v>1760.11</v>
      </c>
      <c r="S3444" s="12">
        <v>3520.22</v>
      </c>
      <c r="T3444" s="7">
        <f t="shared" si="106"/>
        <v>12</v>
      </c>
      <c r="U3444" s="3">
        <v>0.12</v>
      </c>
      <c r="V3444" s="7">
        <v>422.42</v>
      </c>
      <c r="W3444" s="7">
        <v>0</v>
      </c>
      <c r="X3444" s="2">
        <f t="shared" si="107"/>
        <v>3942.64</v>
      </c>
      <c r="Y3444" s="2">
        <v>0</v>
      </c>
      <c r="Z3444" s="2">
        <v>0</v>
      </c>
      <c r="AA3444"/>
      <c r="AB3444"/>
    </row>
    <row r="3445" spans="1:28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4">
        <v>3399</v>
      </c>
      <c r="Q3445" s="7">
        <v>6798</v>
      </c>
      <c r="R3445" s="16">
        <v>2063.6799999999998</v>
      </c>
      <c r="S3445" s="12">
        <v>4127.3599999999997</v>
      </c>
      <c r="T3445" s="7">
        <f t="shared" si="106"/>
        <v>12</v>
      </c>
      <c r="U3445" s="3">
        <v>0.12</v>
      </c>
      <c r="V3445" s="7">
        <v>495.28</v>
      </c>
      <c r="W3445" s="7">
        <v>0</v>
      </c>
      <c r="X3445" s="2">
        <f t="shared" si="107"/>
        <v>4622.6399999999994</v>
      </c>
      <c r="Y3445" s="2">
        <v>0</v>
      </c>
      <c r="Z3445" s="2">
        <v>0</v>
      </c>
      <c r="AA3445"/>
      <c r="AB3445"/>
    </row>
    <row r="3446" spans="1:28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4">
        <v>3099</v>
      </c>
      <c r="Q3446" s="7">
        <v>6198</v>
      </c>
      <c r="R3446" s="16">
        <v>1881.54</v>
      </c>
      <c r="S3446" s="12">
        <v>3763.08</v>
      </c>
      <c r="T3446" s="7">
        <f t="shared" si="106"/>
        <v>12</v>
      </c>
      <c r="U3446" s="3">
        <v>0.12</v>
      </c>
      <c r="V3446" s="7">
        <v>451.56</v>
      </c>
      <c r="W3446" s="7">
        <v>0</v>
      </c>
      <c r="X3446" s="2">
        <f t="shared" si="107"/>
        <v>4214.6400000000003</v>
      </c>
      <c r="Y3446" s="2">
        <v>0</v>
      </c>
      <c r="Z3446" s="2">
        <v>0</v>
      </c>
      <c r="AA3446"/>
      <c r="AB3446"/>
    </row>
    <row r="3447" spans="1:28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4">
        <v>2799</v>
      </c>
      <c r="Q3447" s="7">
        <v>5598</v>
      </c>
      <c r="R3447" s="16">
        <v>1699.39</v>
      </c>
      <c r="S3447" s="12">
        <v>3398.78</v>
      </c>
      <c r="T3447" s="7">
        <f t="shared" si="106"/>
        <v>12</v>
      </c>
      <c r="U3447" s="3">
        <v>0.12</v>
      </c>
      <c r="V3447" s="7">
        <v>407.86</v>
      </c>
      <c r="W3447" s="7">
        <v>0</v>
      </c>
      <c r="X3447" s="2">
        <f t="shared" si="107"/>
        <v>3806.6400000000003</v>
      </c>
      <c r="Y3447" s="2">
        <v>0</v>
      </c>
      <c r="Z3447" s="2">
        <v>0</v>
      </c>
      <c r="AA3447"/>
      <c r="AB3447"/>
    </row>
    <row r="3448" spans="1:28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4">
        <v>3399</v>
      </c>
      <c r="Q3448" s="7">
        <v>3399</v>
      </c>
      <c r="R3448" s="16">
        <v>2063.6799999999998</v>
      </c>
      <c r="S3448" s="12">
        <v>2063.6799999999998</v>
      </c>
      <c r="T3448" s="7">
        <f t="shared" si="106"/>
        <v>12</v>
      </c>
      <c r="U3448" s="3">
        <v>0.12</v>
      </c>
      <c r="V3448" s="7">
        <v>247.64</v>
      </c>
      <c r="W3448" s="7">
        <v>0</v>
      </c>
      <c r="X3448" s="2">
        <f t="shared" si="107"/>
        <v>2311.3199999999997</v>
      </c>
      <c r="Y3448" s="2">
        <v>0</v>
      </c>
      <c r="Z3448" s="2">
        <v>0</v>
      </c>
      <c r="AA3448"/>
      <c r="AB3448"/>
    </row>
    <row r="3449" spans="1:28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4">
        <v>2899</v>
      </c>
      <c r="Q3449" s="7">
        <v>5798</v>
      </c>
      <c r="R3449" s="16">
        <v>1760.11</v>
      </c>
      <c r="S3449" s="12">
        <v>3520.22</v>
      </c>
      <c r="T3449" s="7">
        <f t="shared" si="106"/>
        <v>12</v>
      </c>
      <c r="U3449" s="3">
        <v>0.12</v>
      </c>
      <c r="V3449" s="7">
        <v>422.42</v>
      </c>
      <c r="W3449" s="7">
        <v>0</v>
      </c>
      <c r="X3449" s="2">
        <f t="shared" si="107"/>
        <v>3942.64</v>
      </c>
      <c r="Y3449" s="2">
        <v>0</v>
      </c>
      <c r="Z3449" s="2">
        <v>0</v>
      </c>
      <c r="AA3449"/>
      <c r="AB3449"/>
    </row>
    <row r="3450" spans="1:28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4">
        <v>2799</v>
      </c>
      <c r="Q3450" s="7">
        <v>5598</v>
      </c>
      <c r="R3450" s="16">
        <v>1699.39</v>
      </c>
      <c r="S3450" s="12">
        <v>3398.78</v>
      </c>
      <c r="T3450" s="7">
        <f t="shared" si="106"/>
        <v>12</v>
      </c>
      <c r="U3450" s="3">
        <v>0.12</v>
      </c>
      <c r="V3450" s="7">
        <v>407.86</v>
      </c>
      <c r="W3450" s="7">
        <v>0</v>
      </c>
      <c r="X3450" s="2">
        <f t="shared" si="107"/>
        <v>3806.6400000000003</v>
      </c>
      <c r="Y3450" s="2">
        <v>0</v>
      </c>
      <c r="Z3450" s="2">
        <v>0</v>
      </c>
      <c r="AA3450"/>
      <c r="AB3450"/>
    </row>
    <row r="3451" spans="1:28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4">
        <v>3099</v>
      </c>
      <c r="Q3451" s="7">
        <v>6198</v>
      </c>
      <c r="R3451" s="16">
        <v>1881.54</v>
      </c>
      <c r="S3451" s="12">
        <v>3763.08</v>
      </c>
      <c r="T3451" s="7">
        <f t="shared" si="106"/>
        <v>12</v>
      </c>
      <c r="U3451" s="3">
        <v>0.12</v>
      </c>
      <c r="V3451" s="7">
        <v>451.56</v>
      </c>
      <c r="W3451" s="7">
        <v>0</v>
      </c>
      <c r="X3451" s="2">
        <f t="shared" si="107"/>
        <v>4214.6400000000003</v>
      </c>
      <c r="Y3451" s="2">
        <v>0</v>
      </c>
      <c r="Z3451" s="2">
        <v>0</v>
      </c>
      <c r="AA3451"/>
      <c r="AB3451"/>
    </row>
    <row r="3452" spans="1:28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4">
        <v>2799</v>
      </c>
      <c r="Q3452" s="7">
        <v>2799</v>
      </c>
      <c r="R3452" s="16">
        <v>1699.39</v>
      </c>
      <c r="S3452" s="12">
        <v>1699.39</v>
      </c>
      <c r="T3452" s="7">
        <f t="shared" si="106"/>
        <v>12</v>
      </c>
      <c r="U3452" s="3">
        <v>0.12</v>
      </c>
      <c r="V3452" s="7">
        <v>203.93</v>
      </c>
      <c r="W3452" s="7">
        <v>0</v>
      </c>
      <c r="X3452" s="2">
        <f t="shared" si="107"/>
        <v>1903.3200000000002</v>
      </c>
      <c r="Y3452" s="2">
        <v>0</v>
      </c>
      <c r="Z3452" s="2">
        <v>0</v>
      </c>
      <c r="AA3452"/>
      <c r="AB3452"/>
    </row>
    <row r="3453" spans="1:28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4">
        <v>2999</v>
      </c>
      <c r="Q3453" s="7">
        <v>5998</v>
      </c>
      <c r="R3453" s="16">
        <v>1820.82</v>
      </c>
      <c r="S3453" s="12">
        <v>3641.64</v>
      </c>
      <c r="T3453" s="7">
        <f t="shared" si="106"/>
        <v>12</v>
      </c>
      <c r="U3453" s="3">
        <v>0.12</v>
      </c>
      <c r="V3453" s="7">
        <v>437</v>
      </c>
      <c r="W3453" s="7">
        <v>0</v>
      </c>
      <c r="X3453" s="2">
        <f t="shared" si="107"/>
        <v>4078.64</v>
      </c>
      <c r="Y3453" s="2">
        <v>0</v>
      </c>
      <c r="Z3453" s="2">
        <v>0</v>
      </c>
      <c r="AA3453"/>
      <c r="AB3453"/>
    </row>
    <row r="3454" spans="1:28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4">
        <v>2999</v>
      </c>
      <c r="Q3454" s="7">
        <v>5998</v>
      </c>
      <c r="R3454" s="16">
        <v>1820.82</v>
      </c>
      <c r="S3454" s="12">
        <v>3641.64</v>
      </c>
      <c r="T3454" s="7">
        <f t="shared" si="106"/>
        <v>12</v>
      </c>
      <c r="U3454" s="3">
        <v>0.12</v>
      </c>
      <c r="V3454" s="7">
        <v>437</v>
      </c>
      <c r="W3454" s="7">
        <v>0</v>
      </c>
      <c r="X3454" s="2">
        <f t="shared" si="107"/>
        <v>4078.64</v>
      </c>
      <c r="Y3454" s="2">
        <v>0</v>
      </c>
      <c r="Z3454" s="2">
        <v>0</v>
      </c>
      <c r="AA3454"/>
      <c r="AB3454"/>
    </row>
    <row r="3455" spans="1:28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4">
        <v>2999</v>
      </c>
      <c r="Q3455" s="7">
        <v>5998</v>
      </c>
      <c r="R3455" s="16">
        <v>1820.82</v>
      </c>
      <c r="S3455" s="12">
        <v>3641.64</v>
      </c>
      <c r="T3455" s="7">
        <f t="shared" si="106"/>
        <v>12</v>
      </c>
      <c r="U3455" s="3">
        <v>0.12</v>
      </c>
      <c r="V3455" s="7">
        <v>437</v>
      </c>
      <c r="W3455" s="7">
        <v>0</v>
      </c>
      <c r="X3455" s="2">
        <f t="shared" si="107"/>
        <v>4078.64</v>
      </c>
      <c r="Y3455" s="2">
        <v>0</v>
      </c>
      <c r="Z3455" s="2">
        <v>0</v>
      </c>
      <c r="AA3455"/>
      <c r="AB3455"/>
    </row>
    <row r="3456" spans="1:28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4">
        <v>1399</v>
      </c>
      <c r="Q3456" s="7">
        <v>1399</v>
      </c>
      <c r="R3456" s="16">
        <v>906.02</v>
      </c>
      <c r="S3456" s="12">
        <v>906.02</v>
      </c>
      <c r="T3456" s="7">
        <f t="shared" si="106"/>
        <v>5</v>
      </c>
      <c r="U3456" s="3">
        <v>0.05</v>
      </c>
      <c r="V3456" s="7">
        <v>45.3</v>
      </c>
      <c r="W3456" s="7">
        <v>0</v>
      </c>
      <c r="X3456" s="2">
        <f t="shared" si="107"/>
        <v>951.31999999999994</v>
      </c>
      <c r="Y3456" s="2">
        <v>0</v>
      </c>
      <c r="Z3456" s="2">
        <v>0</v>
      </c>
      <c r="AA3456"/>
      <c r="AB3456"/>
    </row>
    <row r="3457" spans="1:28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4">
        <v>3099</v>
      </c>
      <c r="Q3457" s="7">
        <v>6198</v>
      </c>
      <c r="R3457" s="16">
        <v>1881.54</v>
      </c>
      <c r="S3457" s="12">
        <v>3763.08</v>
      </c>
      <c r="T3457" s="7">
        <f t="shared" si="106"/>
        <v>12</v>
      </c>
      <c r="U3457" s="3">
        <v>0.12</v>
      </c>
      <c r="V3457" s="7">
        <v>451.56</v>
      </c>
      <c r="W3457" s="7">
        <v>0</v>
      </c>
      <c r="X3457" s="2">
        <f t="shared" si="107"/>
        <v>4214.6400000000003</v>
      </c>
      <c r="Y3457" s="2">
        <v>0</v>
      </c>
      <c r="Z3457" s="2">
        <v>0</v>
      </c>
      <c r="AA3457"/>
      <c r="AB3457"/>
    </row>
    <row r="3458" spans="1:28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4">
        <v>2799</v>
      </c>
      <c r="Q3458" s="7">
        <v>5598</v>
      </c>
      <c r="R3458" s="16">
        <v>1699.39</v>
      </c>
      <c r="S3458" s="12">
        <v>3398.78</v>
      </c>
      <c r="T3458" s="7">
        <f t="shared" ref="T3458:T3521" si="108">ROUND( ((V3458*100)/S3458),1)</f>
        <v>12</v>
      </c>
      <c r="U3458" s="3">
        <v>0.12</v>
      </c>
      <c r="V3458" s="7">
        <v>407.86</v>
      </c>
      <c r="W3458" s="7">
        <v>0</v>
      </c>
      <c r="X3458" s="2">
        <f t="shared" ref="X3458:X3521" si="109">S3458+V3458+W3458</f>
        <v>3806.6400000000003</v>
      </c>
      <c r="Y3458" s="2">
        <v>0</v>
      </c>
      <c r="Z3458" s="2">
        <v>0</v>
      </c>
      <c r="AA3458"/>
      <c r="AB3458"/>
    </row>
    <row r="3459" spans="1:28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4">
        <v>750</v>
      </c>
      <c r="Q3459" s="7">
        <v>7200</v>
      </c>
      <c r="R3459" s="16">
        <v>306</v>
      </c>
      <c r="S3459" s="12">
        <v>2937.6</v>
      </c>
      <c r="T3459" s="7">
        <f t="shared" si="108"/>
        <v>5.0999999999999996</v>
      </c>
      <c r="U3459" s="3">
        <v>5.0999999999999997E-2</v>
      </c>
      <c r="V3459" s="7">
        <v>148.512</v>
      </c>
      <c r="W3459" s="7">
        <v>0</v>
      </c>
      <c r="X3459" s="2">
        <f t="shared" si="109"/>
        <v>3086.1120000000001</v>
      </c>
      <c r="Y3459" s="2">
        <v>0</v>
      </c>
      <c r="Z3459" s="2">
        <v>0</v>
      </c>
      <c r="AA3459"/>
      <c r="AB3459"/>
    </row>
    <row r="3460" spans="1:28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4">
        <v>750</v>
      </c>
      <c r="Q3460" s="7">
        <v>12000</v>
      </c>
      <c r="R3460" s="16">
        <v>306</v>
      </c>
      <c r="S3460" s="12">
        <v>4896</v>
      </c>
      <c r="T3460" s="7">
        <f t="shared" si="108"/>
        <v>5.0999999999999996</v>
      </c>
      <c r="U3460" s="3">
        <v>5.0999999999999997E-2</v>
      </c>
      <c r="V3460" s="7">
        <v>247.52</v>
      </c>
      <c r="W3460" s="7">
        <v>0</v>
      </c>
      <c r="X3460" s="2">
        <f t="shared" si="109"/>
        <v>5143.5200000000004</v>
      </c>
      <c r="Y3460" s="2">
        <v>0</v>
      </c>
      <c r="Z3460" s="2">
        <v>0</v>
      </c>
      <c r="AA3460"/>
      <c r="AB3460"/>
    </row>
    <row r="3461" spans="1:28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4">
        <v>712</v>
      </c>
      <c r="Q3461" s="7">
        <v>6835.2</v>
      </c>
      <c r="R3461" s="16">
        <v>306</v>
      </c>
      <c r="S3461" s="12">
        <v>2937.6</v>
      </c>
      <c r="T3461" s="7">
        <f t="shared" si="108"/>
        <v>5.0999999999999996</v>
      </c>
      <c r="U3461" s="3">
        <v>5.0999999999999997E-2</v>
      </c>
      <c r="V3461" s="7">
        <v>148.512</v>
      </c>
      <c r="W3461" s="7">
        <v>0</v>
      </c>
      <c r="X3461" s="2">
        <f t="shared" si="109"/>
        <v>3086.1120000000001</v>
      </c>
      <c r="Y3461" s="2">
        <v>0</v>
      </c>
      <c r="Z3461" s="2">
        <v>0</v>
      </c>
      <c r="AA3461"/>
      <c r="AB3461"/>
    </row>
    <row r="3462" spans="1:28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4">
        <v>660</v>
      </c>
      <c r="Q3462" s="7">
        <v>6336</v>
      </c>
      <c r="R3462" s="16">
        <v>306</v>
      </c>
      <c r="S3462" s="12">
        <v>2937.6</v>
      </c>
      <c r="T3462" s="7">
        <f t="shared" si="108"/>
        <v>5.0999999999999996</v>
      </c>
      <c r="U3462" s="3">
        <v>5.0999999999999997E-2</v>
      </c>
      <c r="V3462" s="7">
        <v>148.512</v>
      </c>
      <c r="W3462" s="7">
        <v>0</v>
      </c>
      <c r="X3462" s="2">
        <f t="shared" si="109"/>
        <v>3086.1120000000001</v>
      </c>
      <c r="Y3462" s="2">
        <v>0</v>
      </c>
      <c r="Z3462" s="2">
        <v>0</v>
      </c>
      <c r="AA3462"/>
      <c r="AB3462"/>
    </row>
    <row r="3463" spans="1:28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4">
        <v>750</v>
      </c>
      <c r="Q3463" s="7">
        <v>7200</v>
      </c>
      <c r="R3463" s="16">
        <v>306</v>
      </c>
      <c r="S3463" s="12">
        <v>2937.6</v>
      </c>
      <c r="T3463" s="7">
        <f t="shared" si="108"/>
        <v>5.0999999999999996</v>
      </c>
      <c r="U3463" s="3">
        <v>5.0999999999999997E-2</v>
      </c>
      <c r="V3463" s="7">
        <v>148.512</v>
      </c>
      <c r="W3463" s="7">
        <v>0</v>
      </c>
      <c r="X3463" s="2">
        <f t="shared" si="109"/>
        <v>3086.1120000000001</v>
      </c>
      <c r="Y3463" s="2">
        <v>0</v>
      </c>
      <c r="Z3463" s="2">
        <v>0</v>
      </c>
      <c r="AA3463"/>
      <c r="AB3463"/>
    </row>
    <row r="3464" spans="1:28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4">
        <v>790</v>
      </c>
      <c r="Q3464" s="7">
        <v>6320</v>
      </c>
      <c r="R3464" s="16">
        <v>333</v>
      </c>
      <c r="S3464" s="12">
        <v>2664</v>
      </c>
      <c r="T3464" s="7">
        <f t="shared" si="108"/>
        <v>5</v>
      </c>
      <c r="U3464" s="3">
        <v>0.05</v>
      </c>
      <c r="V3464" s="7">
        <v>134.47999999999999</v>
      </c>
      <c r="W3464" s="7">
        <v>0</v>
      </c>
      <c r="X3464" s="2">
        <f t="shared" si="109"/>
        <v>2798.48</v>
      </c>
      <c r="Y3464" s="2">
        <v>0</v>
      </c>
      <c r="Z3464" s="2">
        <v>0</v>
      </c>
      <c r="AA3464"/>
      <c r="AB3464"/>
    </row>
    <row r="3465" spans="1:28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4">
        <v>876</v>
      </c>
      <c r="Q3465" s="7">
        <v>11388</v>
      </c>
      <c r="R3465" s="16">
        <v>377</v>
      </c>
      <c r="S3465" s="12">
        <v>4901</v>
      </c>
      <c r="T3465" s="7">
        <f t="shared" si="108"/>
        <v>5</v>
      </c>
      <c r="U3465" s="3">
        <v>0.05</v>
      </c>
      <c r="V3465" s="7">
        <v>247</v>
      </c>
      <c r="W3465" s="7">
        <v>0</v>
      </c>
      <c r="X3465" s="2">
        <f t="shared" si="109"/>
        <v>5148</v>
      </c>
      <c r="Y3465" s="2">
        <v>0</v>
      </c>
      <c r="Z3465" s="2">
        <v>0</v>
      </c>
      <c r="AA3465"/>
      <c r="AB3465"/>
    </row>
    <row r="3466" spans="1:28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4">
        <v>750</v>
      </c>
      <c r="Q3466" s="7">
        <v>7200</v>
      </c>
      <c r="R3466" s="16">
        <v>306</v>
      </c>
      <c r="S3466" s="12">
        <v>2937.6</v>
      </c>
      <c r="T3466" s="7">
        <f t="shared" si="108"/>
        <v>5.0999999999999996</v>
      </c>
      <c r="U3466" s="3">
        <v>5.0999999999999997E-2</v>
      </c>
      <c r="V3466" s="7">
        <v>148.512</v>
      </c>
      <c r="W3466" s="7">
        <v>0</v>
      </c>
      <c r="X3466" s="2">
        <f t="shared" si="109"/>
        <v>3086.1120000000001</v>
      </c>
      <c r="Y3466" s="2">
        <v>0</v>
      </c>
      <c r="Z3466" s="2">
        <v>0</v>
      </c>
      <c r="AA3466"/>
      <c r="AB3466"/>
    </row>
    <row r="3467" spans="1:28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4">
        <v>750</v>
      </c>
      <c r="Q3467" s="7">
        <v>9600</v>
      </c>
      <c r="R3467" s="16">
        <v>306</v>
      </c>
      <c r="S3467" s="12">
        <v>3916.8</v>
      </c>
      <c r="T3467" s="7">
        <f t="shared" si="108"/>
        <v>5.0999999999999996</v>
      </c>
      <c r="U3467" s="3">
        <v>5.0999999999999997E-2</v>
      </c>
      <c r="V3467" s="7">
        <v>198.01600000000002</v>
      </c>
      <c r="W3467" s="7">
        <v>0</v>
      </c>
      <c r="X3467" s="2">
        <f t="shared" si="109"/>
        <v>4114.8159999999998</v>
      </c>
      <c r="Y3467" s="2">
        <v>0</v>
      </c>
      <c r="Z3467" s="2">
        <v>0</v>
      </c>
      <c r="AA3467"/>
      <c r="AB3467"/>
    </row>
    <row r="3468" spans="1:28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4">
        <v>765</v>
      </c>
      <c r="Q3468" s="7">
        <v>7344</v>
      </c>
      <c r="R3468" s="16">
        <v>306</v>
      </c>
      <c r="S3468" s="12">
        <v>2937.6</v>
      </c>
      <c r="T3468" s="7">
        <f t="shared" si="108"/>
        <v>5.0999999999999996</v>
      </c>
      <c r="U3468" s="3">
        <v>5.0999999999999997E-2</v>
      </c>
      <c r="V3468" s="7">
        <v>148.512</v>
      </c>
      <c r="W3468" s="7">
        <v>0</v>
      </c>
      <c r="X3468" s="2">
        <f t="shared" si="109"/>
        <v>3086.1120000000001</v>
      </c>
      <c r="Y3468" s="2">
        <v>0</v>
      </c>
      <c r="Z3468" s="2">
        <v>0</v>
      </c>
      <c r="AA3468"/>
      <c r="AB3468"/>
    </row>
    <row r="3469" spans="1:28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4">
        <v>7535</v>
      </c>
      <c r="Q3469" s="7">
        <v>24488.75</v>
      </c>
      <c r="R3469" s="16">
        <v>2869</v>
      </c>
      <c r="S3469" s="12">
        <v>9324.25</v>
      </c>
      <c r="T3469" s="7">
        <f t="shared" si="108"/>
        <v>5</v>
      </c>
      <c r="U3469" s="3">
        <v>0.05</v>
      </c>
      <c r="V3469" s="7">
        <v>466.7</v>
      </c>
      <c r="W3469" s="7">
        <v>0</v>
      </c>
      <c r="X3469" s="2">
        <f t="shared" si="109"/>
        <v>9790.9500000000007</v>
      </c>
      <c r="Y3469" s="2">
        <v>0</v>
      </c>
      <c r="Z3469" s="2">
        <v>0</v>
      </c>
      <c r="AA3469"/>
      <c r="AB3469"/>
    </row>
    <row r="3470" spans="1:28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4">
        <v>876</v>
      </c>
      <c r="Q3470" s="7">
        <v>7971.5999999999995</v>
      </c>
      <c r="R3470" s="16">
        <v>377</v>
      </c>
      <c r="S3470" s="12">
        <v>3430.7</v>
      </c>
      <c r="T3470" s="7">
        <f t="shared" si="108"/>
        <v>5</v>
      </c>
      <c r="U3470" s="3">
        <v>0.05</v>
      </c>
      <c r="V3470" s="7">
        <v>172.9</v>
      </c>
      <c r="W3470" s="7">
        <v>0</v>
      </c>
      <c r="X3470" s="2">
        <f t="shared" si="109"/>
        <v>3603.6</v>
      </c>
      <c r="Y3470" s="2">
        <v>0</v>
      </c>
      <c r="Z3470" s="2">
        <v>0</v>
      </c>
      <c r="AA3470"/>
      <c r="AB3470"/>
    </row>
    <row r="3471" spans="1:28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4">
        <v>830</v>
      </c>
      <c r="Q3471" s="7">
        <v>7968</v>
      </c>
      <c r="R3471" s="16">
        <v>333</v>
      </c>
      <c r="S3471" s="12">
        <v>3196.7999999999997</v>
      </c>
      <c r="T3471" s="7">
        <f t="shared" si="108"/>
        <v>5</v>
      </c>
      <c r="U3471" s="3">
        <v>0.05</v>
      </c>
      <c r="V3471" s="7">
        <v>161.37599999999998</v>
      </c>
      <c r="W3471" s="7">
        <v>0</v>
      </c>
      <c r="X3471" s="2">
        <f t="shared" si="109"/>
        <v>3358.1759999999995</v>
      </c>
      <c r="Y3471" s="2">
        <v>0</v>
      </c>
      <c r="Z3471" s="2">
        <v>0</v>
      </c>
      <c r="AA3471"/>
      <c r="AB3471"/>
    </row>
    <row r="3472" spans="1:28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4">
        <v>1199</v>
      </c>
      <c r="Q3472" s="7">
        <v>10910.9</v>
      </c>
      <c r="R3472" s="16">
        <v>399</v>
      </c>
      <c r="S3472" s="12">
        <v>3630.8999999999996</v>
      </c>
      <c r="T3472" s="7">
        <f t="shared" si="108"/>
        <v>5</v>
      </c>
      <c r="U3472" s="3">
        <v>0.05</v>
      </c>
      <c r="V3472" s="7">
        <v>182.91</v>
      </c>
      <c r="W3472" s="7">
        <v>0</v>
      </c>
      <c r="X3472" s="2">
        <f t="shared" si="109"/>
        <v>3813.8099999999995</v>
      </c>
      <c r="Y3472" s="2">
        <v>0</v>
      </c>
      <c r="Z3472" s="2">
        <v>0</v>
      </c>
      <c r="AA3472"/>
      <c r="AB3472"/>
    </row>
    <row r="3473" spans="1:28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4">
        <v>735</v>
      </c>
      <c r="Q3473" s="7">
        <v>6688.5</v>
      </c>
      <c r="R3473" s="16">
        <v>349</v>
      </c>
      <c r="S3473" s="12">
        <v>3175.9</v>
      </c>
      <c r="T3473" s="7">
        <f t="shared" si="108"/>
        <v>5</v>
      </c>
      <c r="U3473" s="3">
        <v>0.05</v>
      </c>
      <c r="V3473" s="7">
        <v>160.16</v>
      </c>
      <c r="W3473" s="7">
        <v>0</v>
      </c>
      <c r="X3473" s="2">
        <f t="shared" si="109"/>
        <v>3336.06</v>
      </c>
      <c r="Y3473" s="2">
        <v>0</v>
      </c>
      <c r="Z3473" s="2">
        <v>0</v>
      </c>
      <c r="AA3473"/>
      <c r="AB3473"/>
    </row>
    <row r="3474" spans="1:28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4">
        <v>1049</v>
      </c>
      <c r="Q3474" s="7">
        <v>10909.6</v>
      </c>
      <c r="R3474" s="16">
        <v>349</v>
      </c>
      <c r="S3474" s="12">
        <v>3629.6</v>
      </c>
      <c r="T3474" s="7">
        <f t="shared" si="108"/>
        <v>5</v>
      </c>
      <c r="U3474" s="3">
        <v>0.05</v>
      </c>
      <c r="V3474" s="7">
        <v>183.04000000000002</v>
      </c>
      <c r="W3474" s="7">
        <v>0</v>
      </c>
      <c r="X3474" s="2">
        <f t="shared" si="109"/>
        <v>3812.64</v>
      </c>
      <c r="Y3474" s="2">
        <v>0</v>
      </c>
      <c r="Z3474" s="2">
        <v>0</v>
      </c>
      <c r="AA3474"/>
      <c r="AB3474"/>
    </row>
    <row r="3475" spans="1:28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4">
        <v>698</v>
      </c>
      <c r="Q3475" s="7">
        <v>6351.8</v>
      </c>
      <c r="R3475" s="16">
        <v>349</v>
      </c>
      <c r="S3475" s="12">
        <v>3175.9</v>
      </c>
      <c r="T3475" s="7">
        <f t="shared" si="108"/>
        <v>5</v>
      </c>
      <c r="U3475" s="3">
        <v>0.05</v>
      </c>
      <c r="V3475" s="7">
        <v>160.16</v>
      </c>
      <c r="W3475" s="7">
        <v>0</v>
      </c>
      <c r="X3475" s="2">
        <f t="shared" si="109"/>
        <v>3336.06</v>
      </c>
      <c r="Y3475" s="2">
        <v>0</v>
      </c>
      <c r="Z3475" s="2">
        <v>0</v>
      </c>
      <c r="AA3475"/>
      <c r="AB3475"/>
    </row>
    <row r="3476" spans="1:28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4">
        <v>698</v>
      </c>
      <c r="Q3476" s="7">
        <v>6351.8</v>
      </c>
      <c r="R3476" s="16">
        <v>349</v>
      </c>
      <c r="S3476" s="12">
        <v>3175.9</v>
      </c>
      <c r="T3476" s="7">
        <f t="shared" si="108"/>
        <v>5</v>
      </c>
      <c r="U3476" s="3">
        <v>0.05</v>
      </c>
      <c r="V3476" s="7">
        <v>160.16</v>
      </c>
      <c r="W3476" s="7">
        <v>0</v>
      </c>
      <c r="X3476" s="2">
        <f t="shared" si="109"/>
        <v>3336.06</v>
      </c>
      <c r="Y3476" s="2">
        <v>0</v>
      </c>
      <c r="Z3476" s="2">
        <v>0</v>
      </c>
      <c r="AA3476"/>
      <c r="AB3476"/>
    </row>
    <row r="3477" spans="1:28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4">
        <v>698</v>
      </c>
      <c r="Q3477" s="7">
        <v>6351.8</v>
      </c>
      <c r="R3477" s="16">
        <v>349</v>
      </c>
      <c r="S3477" s="12">
        <v>3175.9</v>
      </c>
      <c r="T3477" s="7">
        <f t="shared" si="108"/>
        <v>5</v>
      </c>
      <c r="U3477" s="3">
        <v>0.05</v>
      </c>
      <c r="V3477" s="7">
        <v>160.16</v>
      </c>
      <c r="W3477" s="7">
        <v>0</v>
      </c>
      <c r="X3477" s="2">
        <f t="shared" si="109"/>
        <v>3336.06</v>
      </c>
      <c r="Y3477" s="2">
        <v>0</v>
      </c>
      <c r="Z3477" s="2">
        <v>0</v>
      </c>
      <c r="AA3477"/>
      <c r="AB3477"/>
    </row>
    <row r="3478" spans="1:28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4">
        <v>1199</v>
      </c>
      <c r="Q3478" s="7">
        <v>10910.9</v>
      </c>
      <c r="R3478" s="16">
        <v>399</v>
      </c>
      <c r="S3478" s="12">
        <v>3630.8999999999996</v>
      </c>
      <c r="T3478" s="7">
        <f t="shared" si="108"/>
        <v>5</v>
      </c>
      <c r="U3478" s="3">
        <v>0.05</v>
      </c>
      <c r="V3478" s="7">
        <v>182.91</v>
      </c>
      <c r="W3478" s="7">
        <v>0</v>
      </c>
      <c r="X3478" s="2">
        <f t="shared" si="109"/>
        <v>3813.8099999999995</v>
      </c>
      <c r="Y3478" s="2">
        <v>0</v>
      </c>
      <c r="Z3478" s="2">
        <v>0</v>
      </c>
      <c r="AA3478"/>
      <c r="AB3478"/>
    </row>
    <row r="3479" spans="1:28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4">
        <v>1049</v>
      </c>
      <c r="Q3479" s="7">
        <v>9545.9</v>
      </c>
      <c r="R3479" s="16">
        <v>349</v>
      </c>
      <c r="S3479" s="12">
        <v>3175.9</v>
      </c>
      <c r="T3479" s="7">
        <f t="shared" si="108"/>
        <v>5</v>
      </c>
      <c r="U3479" s="3">
        <v>0.05</v>
      </c>
      <c r="V3479" s="7">
        <v>160.16</v>
      </c>
      <c r="W3479" s="7">
        <v>0</v>
      </c>
      <c r="X3479" s="2">
        <f t="shared" si="109"/>
        <v>3336.06</v>
      </c>
      <c r="Y3479" s="2">
        <v>0</v>
      </c>
      <c r="Z3479" s="2">
        <v>0</v>
      </c>
      <c r="AA3479"/>
      <c r="AB3479"/>
    </row>
    <row r="3480" spans="1:28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4">
        <v>810</v>
      </c>
      <c r="Q3480" s="7">
        <v>7776</v>
      </c>
      <c r="R3480" s="16">
        <v>385</v>
      </c>
      <c r="S3480" s="12">
        <v>3696</v>
      </c>
      <c r="T3480" s="7">
        <f t="shared" si="108"/>
        <v>5</v>
      </c>
      <c r="U3480" s="3">
        <v>0.05</v>
      </c>
      <c r="V3480" s="7">
        <v>186.23999999999998</v>
      </c>
      <c r="W3480" s="7">
        <v>0</v>
      </c>
      <c r="X3480" s="2">
        <f t="shared" si="109"/>
        <v>3882.24</v>
      </c>
      <c r="Y3480" s="2">
        <v>0</v>
      </c>
      <c r="Z3480" s="2">
        <v>0</v>
      </c>
      <c r="AA3480"/>
      <c r="AB3480"/>
    </row>
    <row r="3481" spans="1:28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4">
        <v>907</v>
      </c>
      <c r="Q3481" s="7">
        <v>13060.800000000001</v>
      </c>
      <c r="R3481" s="16">
        <v>425</v>
      </c>
      <c r="S3481" s="12">
        <v>6120</v>
      </c>
      <c r="T3481" s="7">
        <f t="shared" si="108"/>
        <v>5</v>
      </c>
      <c r="U3481" s="3">
        <v>0.05</v>
      </c>
      <c r="V3481" s="7">
        <v>308.15999999999997</v>
      </c>
      <c r="W3481" s="7">
        <v>0</v>
      </c>
      <c r="X3481" s="2">
        <f t="shared" si="109"/>
        <v>6428.16</v>
      </c>
      <c r="Y3481" s="2">
        <v>0</v>
      </c>
      <c r="Z3481" s="2">
        <v>0</v>
      </c>
      <c r="AA3481"/>
      <c r="AB3481"/>
    </row>
    <row r="3482" spans="1:28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4">
        <v>840</v>
      </c>
      <c r="Q3482" s="7">
        <v>8064</v>
      </c>
      <c r="R3482" s="16">
        <v>399</v>
      </c>
      <c r="S3482" s="12">
        <v>3830.3999999999996</v>
      </c>
      <c r="T3482" s="7">
        <f t="shared" si="108"/>
        <v>5</v>
      </c>
      <c r="U3482" s="3">
        <v>0.05</v>
      </c>
      <c r="V3482" s="7">
        <v>192.96</v>
      </c>
      <c r="W3482" s="7">
        <v>0</v>
      </c>
      <c r="X3482" s="2">
        <f t="shared" si="109"/>
        <v>4023.3599999999997</v>
      </c>
      <c r="Y3482" s="2">
        <v>0</v>
      </c>
      <c r="Z3482" s="2">
        <v>0</v>
      </c>
      <c r="AA3482"/>
      <c r="AB3482"/>
    </row>
    <row r="3483" spans="1:28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4">
        <v>798</v>
      </c>
      <c r="Q3483" s="7">
        <v>7660.7999999999993</v>
      </c>
      <c r="R3483" s="16">
        <v>399</v>
      </c>
      <c r="S3483" s="12">
        <v>3830.3999999999996</v>
      </c>
      <c r="T3483" s="7">
        <f t="shared" si="108"/>
        <v>5</v>
      </c>
      <c r="U3483" s="3">
        <v>0.05</v>
      </c>
      <c r="V3483" s="7">
        <v>192.96</v>
      </c>
      <c r="W3483" s="7">
        <v>0</v>
      </c>
      <c r="X3483" s="2">
        <f t="shared" si="109"/>
        <v>4023.3599999999997</v>
      </c>
      <c r="Y3483" s="2">
        <v>0</v>
      </c>
      <c r="Z3483" s="2">
        <v>0</v>
      </c>
      <c r="AA3483"/>
      <c r="AB3483"/>
    </row>
    <row r="3484" spans="1:28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4">
        <v>698</v>
      </c>
      <c r="Q3484" s="7">
        <v>6351.8</v>
      </c>
      <c r="R3484" s="16">
        <v>349</v>
      </c>
      <c r="S3484" s="12">
        <v>3175.9</v>
      </c>
      <c r="T3484" s="7">
        <f t="shared" si="108"/>
        <v>5</v>
      </c>
      <c r="U3484" s="3">
        <v>0.05</v>
      </c>
      <c r="V3484" s="7">
        <v>160.16</v>
      </c>
      <c r="W3484" s="7">
        <v>0</v>
      </c>
      <c r="X3484" s="2">
        <f t="shared" si="109"/>
        <v>3336.06</v>
      </c>
      <c r="Y3484" s="2">
        <v>0</v>
      </c>
      <c r="Z3484" s="2">
        <v>0</v>
      </c>
      <c r="AA3484"/>
      <c r="AB3484"/>
    </row>
    <row r="3485" spans="1:28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4">
        <v>1258</v>
      </c>
      <c r="Q3485" s="7">
        <v>11447.8</v>
      </c>
      <c r="R3485" s="16">
        <v>730</v>
      </c>
      <c r="S3485" s="12">
        <v>6643</v>
      </c>
      <c r="T3485" s="7">
        <f t="shared" si="108"/>
        <v>5</v>
      </c>
      <c r="U3485" s="3">
        <v>0.05</v>
      </c>
      <c r="V3485" s="7">
        <v>333.51499999999999</v>
      </c>
      <c r="W3485" s="7">
        <v>0</v>
      </c>
      <c r="X3485" s="2">
        <f t="shared" si="109"/>
        <v>6976.5150000000003</v>
      </c>
      <c r="Y3485" s="2">
        <v>0</v>
      </c>
      <c r="Z3485" s="2">
        <v>0</v>
      </c>
      <c r="AA3485"/>
      <c r="AB3485"/>
    </row>
    <row r="3486" spans="1:28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4">
        <v>3855</v>
      </c>
      <c r="Q3486" s="7">
        <v>35080.5</v>
      </c>
      <c r="R3486" s="16">
        <v>1699</v>
      </c>
      <c r="S3486" s="12">
        <v>15460.9</v>
      </c>
      <c r="T3486" s="7">
        <f t="shared" si="108"/>
        <v>5</v>
      </c>
      <c r="U3486" s="3">
        <v>0.05</v>
      </c>
      <c r="V3486" s="7">
        <v>774.41</v>
      </c>
      <c r="W3486" s="7">
        <v>0</v>
      </c>
      <c r="X3486" s="2">
        <f t="shared" si="109"/>
        <v>16235.31</v>
      </c>
      <c r="Y3486" s="2">
        <v>0</v>
      </c>
      <c r="Z3486" s="2">
        <v>0</v>
      </c>
      <c r="AA3486"/>
      <c r="AB3486"/>
    </row>
    <row r="3487" spans="1:28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4">
        <v>999</v>
      </c>
      <c r="Q3487" s="7">
        <v>7992</v>
      </c>
      <c r="R3487" s="16">
        <v>449</v>
      </c>
      <c r="S3487" s="12">
        <v>3592</v>
      </c>
      <c r="T3487" s="7">
        <f t="shared" si="108"/>
        <v>5</v>
      </c>
      <c r="U3487" s="3">
        <v>0.05</v>
      </c>
      <c r="V3487" s="7">
        <v>180.8</v>
      </c>
      <c r="W3487" s="7">
        <v>0</v>
      </c>
      <c r="X3487" s="2">
        <f t="shared" si="109"/>
        <v>3772.8</v>
      </c>
      <c r="Y3487" s="2">
        <v>0</v>
      </c>
      <c r="Z3487" s="2">
        <v>0</v>
      </c>
      <c r="AA3487"/>
      <c r="AB3487"/>
    </row>
    <row r="3488" spans="1:28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4">
        <v>1117</v>
      </c>
      <c r="Q3488" s="7">
        <v>8936</v>
      </c>
      <c r="R3488" s="16">
        <v>499</v>
      </c>
      <c r="S3488" s="12">
        <v>3992</v>
      </c>
      <c r="T3488" s="7">
        <f t="shared" si="108"/>
        <v>5</v>
      </c>
      <c r="U3488" s="3">
        <v>0.05</v>
      </c>
      <c r="V3488" s="7">
        <v>200.8</v>
      </c>
      <c r="W3488" s="7">
        <v>0</v>
      </c>
      <c r="X3488" s="2">
        <f t="shared" si="109"/>
        <v>4192.8</v>
      </c>
      <c r="Y3488" s="2">
        <v>0</v>
      </c>
      <c r="Z3488" s="2">
        <v>0</v>
      </c>
      <c r="AA3488"/>
      <c r="AB3488"/>
    </row>
    <row r="3489" spans="1:28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4">
        <v>838</v>
      </c>
      <c r="Q3489" s="7">
        <v>7625.7999999999993</v>
      </c>
      <c r="R3489" s="16">
        <v>399</v>
      </c>
      <c r="S3489" s="12">
        <v>3630.8999999999996</v>
      </c>
      <c r="T3489" s="7">
        <f t="shared" si="108"/>
        <v>5</v>
      </c>
      <c r="U3489" s="3">
        <v>0.05</v>
      </c>
      <c r="V3489" s="7">
        <v>182.91</v>
      </c>
      <c r="W3489" s="7">
        <v>0</v>
      </c>
      <c r="X3489" s="2">
        <f t="shared" si="109"/>
        <v>3813.8099999999995</v>
      </c>
      <c r="Y3489" s="2">
        <v>0</v>
      </c>
      <c r="Z3489" s="2">
        <v>0</v>
      </c>
      <c r="AA3489"/>
      <c r="AB3489"/>
    </row>
    <row r="3490" spans="1:28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4">
        <v>1338</v>
      </c>
      <c r="Q3490" s="7">
        <v>12175.8</v>
      </c>
      <c r="R3490" s="16">
        <v>599</v>
      </c>
      <c r="S3490" s="12">
        <v>5450.9</v>
      </c>
      <c r="T3490" s="7">
        <f t="shared" si="108"/>
        <v>5</v>
      </c>
      <c r="U3490" s="3">
        <v>0.05</v>
      </c>
      <c r="V3490" s="7">
        <v>273.91000000000003</v>
      </c>
      <c r="W3490" s="7">
        <v>0</v>
      </c>
      <c r="X3490" s="2">
        <f t="shared" si="109"/>
        <v>5724.8099999999995</v>
      </c>
      <c r="Y3490" s="2">
        <v>0</v>
      </c>
      <c r="Z3490" s="2">
        <v>0</v>
      </c>
      <c r="AA3490"/>
      <c r="AB3490"/>
    </row>
    <row r="3491" spans="1:28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4">
        <v>1258</v>
      </c>
      <c r="Q3491" s="7">
        <v>14718.599999999999</v>
      </c>
      <c r="R3491" s="16">
        <v>599</v>
      </c>
      <c r="S3491" s="12">
        <v>7008.2999999999993</v>
      </c>
      <c r="T3491" s="7">
        <f t="shared" si="108"/>
        <v>5</v>
      </c>
      <c r="U3491" s="3">
        <v>0.05</v>
      </c>
      <c r="V3491" s="7">
        <v>352.17</v>
      </c>
      <c r="W3491" s="7">
        <v>0</v>
      </c>
      <c r="X3491" s="2">
        <f t="shared" si="109"/>
        <v>7360.4699999999993</v>
      </c>
      <c r="Y3491" s="2">
        <v>0</v>
      </c>
      <c r="Z3491" s="2">
        <v>0</v>
      </c>
      <c r="AA3491"/>
      <c r="AB3491"/>
    </row>
    <row r="3492" spans="1:28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4">
        <v>1258</v>
      </c>
      <c r="Q3492" s="7">
        <v>11447.8</v>
      </c>
      <c r="R3492" s="16">
        <v>599</v>
      </c>
      <c r="S3492" s="12">
        <v>5450.9</v>
      </c>
      <c r="T3492" s="7">
        <f t="shared" si="108"/>
        <v>5</v>
      </c>
      <c r="U3492" s="3">
        <v>0.05</v>
      </c>
      <c r="V3492" s="7">
        <v>273.91000000000003</v>
      </c>
      <c r="W3492" s="7">
        <v>0</v>
      </c>
      <c r="X3492" s="2">
        <f t="shared" si="109"/>
        <v>5724.8099999999995</v>
      </c>
      <c r="Y3492" s="2">
        <v>0</v>
      </c>
      <c r="Z3492" s="2">
        <v>0</v>
      </c>
      <c r="AA3492"/>
      <c r="AB3492"/>
    </row>
    <row r="3493" spans="1:28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4">
        <v>1315</v>
      </c>
      <c r="Q3493" s="7">
        <v>11966.5</v>
      </c>
      <c r="R3493" s="16">
        <v>589</v>
      </c>
      <c r="S3493" s="12">
        <v>5359.9</v>
      </c>
      <c r="T3493" s="7">
        <f t="shared" si="108"/>
        <v>5</v>
      </c>
      <c r="U3493" s="3">
        <v>0.05</v>
      </c>
      <c r="V3493" s="7">
        <v>269.36</v>
      </c>
      <c r="W3493" s="7">
        <v>0</v>
      </c>
      <c r="X3493" s="2">
        <f t="shared" si="109"/>
        <v>5629.2599999999993</v>
      </c>
      <c r="Y3493" s="2">
        <v>0</v>
      </c>
      <c r="Z3493" s="2">
        <v>0</v>
      </c>
      <c r="AA3493"/>
      <c r="AB3493"/>
    </row>
    <row r="3494" spans="1:28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4">
        <v>1315</v>
      </c>
      <c r="Q3494" s="7">
        <v>11966.5</v>
      </c>
      <c r="R3494" s="16">
        <v>589</v>
      </c>
      <c r="S3494" s="12">
        <v>5359.9</v>
      </c>
      <c r="T3494" s="7">
        <f t="shared" si="108"/>
        <v>5</v>
      </c>
      <c r="U3494" s="3">
        <v>0.05</v>
      </c>
      <c r="V3494" s="7">
        <v>269.36</v>
      </c>
      <c r="W3494" s="7">
        <v>0</v>
      </c>
      <c r="X3494" s="2">
        <f t="shared" si="109"/>
        <v>5629.2599999999993</v>
      </c>
      <c r="Y3494" s="2">
        <v>0</v>
      </c>
      <c r="Z3494" s="2">
        <v>0</v>
      </c>
      <c r="AA3494"/>
      <c r="AB3494"/>
    </row>
    <row r="3495" spans="1:28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4">
        <v>788</v>
      </c>
      <c r="Q3495" s="7">
        <v>7564.7999999999993</v>
      </c>
      <c r="R3495" s="16">
        <v>375</v>
      </c>
      <c r="S3495" s="12">
        <v>3600</v>
      </c>
      <c r="T3495" s="7">
        <f t="shared" si="108"/>
        <v>5</v>
      </c>
      <c r="U3495" s="3">
        <v>0.05</v>
      </c>
      <c r="V3495" s="7">
        <v>181.43999999999997</v>
      </c>
      <c r="W3495" s="7">
        <v>0</v>
      </c>
      <c r="X3495" s="2">
        <f t="shared" si="109"/>
        <v>3781.44</v>
      </c>
      <c r="Y3495" s="2">
        <v>0</v>
      </c>
      <c r="Z3495" s="2">
        <v>0</v>
      </c>
      <c r="AA3495"/>
      <c r="AB3495"/>
    </row>
    <row r="3496" spans="1:28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4">
        <v>860</v>
      </c>
      <c r="Q3496" s="7">
        <v>8256</v>
      </c>
      <c r="R3496" s="16">
        <v>385</v>
      </c>
      <c r="S3496" s="12">
        <v>3696</v>
      </c>
      <c r="T3496" s="7">
        <f t="shared" si="108"/>
        <v>5</v>
      </c>
      <c r="U3496" s="3">
        <v>0.05</v>
      </c>
      <c r="V3496" s="7">
        <v>186.23999999999998</v>
      </c>
      <c r="W3496" s="7">
        <v>0</v>
      </c>
      <c r="X3496" s="2">
        <f t="shared" si="109"/>
        <v>3882.24</v>
      </c>
      <c r="Y3496" s="2">
        <v>0</v>
      </c>
      <c r="Z3496" s="2">
        <v>0</v>
      </c>
      <c r="AA3496"/>
      <c r="AB3496"/>
    </row>
    <row r="3497" spans="1:28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4">
        <v>1117</v>
      </c>
      <c r="Q3497" s="7">
        <v>8936</v>
      </c>
      <c r="R3497" s="16">
        <v>499</v>
      </c>
      <c r="S3497" s="12">
        <v>3992</v>
      </c>
      <c r="T3497" s="7">
        <f t="shared" si="108"/>
        <v>5</v>
      </c>
      <c r="U3497" s="3">
        <v>0.05</v>
      </c>
      <c r="V3497" s="7">
        <v>200.8</v>
      </c>
      <c r="W3497" s="7">
        <v>0</v>
      </c>
      <c r="X3497" s="2">
        <f t="shared" si="109"/>
        <v>4192.8</v>
      </c>
      <c r="Y3497" s="2">
        <v>0</v>
      </c>
      <c r="Z3497" s="2">
        <v>0</v>
      </c>
      <c r="AA3497"/>
      <c r="AB3497"/>
    </row>
    <row r="3498" spans="1:28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4">
        <v>1338</v>
      </c>
      <c r="Q3498" s="7">
        <v>12175.8</v>
      </c>
      <c r="R3498" s="16">
        <v>599</v>
      </c>
      <c r="S3498" s="12">
        <v>5450.9</v>
      </c>
      <c r="T3498" s="7">
        <f t="shared" si="108"/>
        <v>5</v>
      </c>
      <c r="U3498" s="3">
        <v>0.05</v>
      </c>
      <c r="V3498" s="7">
        <v>273.91000000000003</v>
      </c>
      <c r="W3498" s="7">
        <v>0</v>
      </c>
      <c r="X3498" s="2">
        <f t="shared" si="109"/>
        <v>5724.8099999999995</v>
      </c>
      <c r="Y3498" s="2">
        <v>0</v>
      </c>
      <c r="Z3498" s="2">
        <v>0</v>
      </c>
      <c r="AA3498"/>
      <c r="AB3498"/>
    </row>
    <row r="3499" spans="1:28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4">
        <v>5999</v>
      </c>
      <c r="Q3499" s="7">
        <v>5999</v>
      </c>
      <c r="R3499" s="16">
        <v>3642.25</v>
      </c>
      <c r="S3499" s="12">
        <v>3642.25</v>
      </c>
      <c r="T3499" s="7">
        <f t="shared" si="108"/>
        <v>12</v>
      </c>
      <c r="U3499" s="3">
        <v>0.12</v>
      </c>
      <c r="V3499" s="7">
        <v>437.07</v>
      </c>
      <c r="W3499" s="7">
        <v>0</v>
      </c>
      <c r="X3499" s="2">
        <f t="shared" si="109"/>
        <v>4079.32</v>
      </c>
      <c r="Y3499" s="2">
        <v>0</v>
      </c>
      <c r="Z3499" s="2">
        <v>0</v>
      </c>
      <c r="AA3499"/>
      <c r="AB3499"/>
    </row>
    <row r="3500" spans="1:28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4">
        <v>6999</v>
      </c>
      <c r="Q3500" s="7">
        <v>13998</v>
      </c>
      <c r="R3500" s="16">
        <v>4249.3900000000003</v>
      </c>
      <c r="S3500" s="12">
        <v>8498.7800000000007</v>
      </c>
      <c r="T3500" s="7">
        <f t="shared" si="108"/>
        <v>12</v>
      </c>
      <c r="U3500" s="3">
        <v>0.12</v>
      </c>
      <c r="V3500" s="7">
        <v>1019.86</v>
      </c>
      <c r="W3500" s="7">
        <v>0</v>
      </c>
      <c r="X3500" s="2">
        <f t="shared" si="109"/>
        <v>9518.6400000000012</v>
      </c>
      <c r="Y3500" s="2">
        <v>0</v>
      </c>
      <c r="Z3500" s="2">
        <v>0</v>
      </c>
      <c r="AA3500"/>
      <c r="AB3500"/>
    </row>
    <row r="3501" spans="1:28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4">
        <v>3599</v>
      </c>
      <c r="Q3501" s="7">
        <v>3599</v>
      </c>
      <c r="R3501" s="16">
        <v>2185.11</v>
      </c>
      <c r="S3501" s="12">
        <v>2185.11</v>
      </c>
      <c r="T3501" s="7">
        <f t="shared" si="108"/>
        <v>12</v>
      </c>
      <c r="U3501" s="3">
        <v>0.12</v>
      </c>
      <c r="V3501" s="7">
        <v>262.20999999999998</v>
      </c>
      <c r="W3501" s="7">
        <v>0</v>
      </c>
      <c r="X3501" s="2">
        <f t="shared" si="109"/>
        <v>2447.3200000000002</v>
      </c>
      <c r="Y3501" s="2">
        <v>0</v>
      </c>
      <c r="Z3501" s="2">
        <v>0</v>
      </c>
      <c r="AA3501"/>
      <c r="AB3501"/>
    </row>
    <row r="3502" spans="1:28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4">
        <v>6999</v>
      </c>
      <c r="Q3502" s="7">
        <v>13998</v>
      </c>
      <c r="R3502" s="16">
        <v>4249.3900000000003</v>
      </c>
      <c r="S3502" s="12">
        <v>8498.7800000000007</v>
      </c>
      <c r="T3502" s="7">
        <f t="shared" si="108"/>
        <v>12</v>
      </c>
      <c r="U3502" s="3">
        <v>0.12</v>
      </c>
      <c r="V3502" s="7">
        <v>1019.86</v>
      </c>
      <c r="W3502" s="7">
        <v>0</v>
      </c>
      <c r="X3502" s="2">
        <f t="shared" si="109"/>
        <v>9518.6400000000012</v>
      </c>
      <c r="Y3502" s="2">
        <v>0</v>
      </c>
      <c r="Z3502" s="2">
        <v>0</v>
      </c>
      <c r="AA3502"/>
      <c r="AB3502"/>
    </row>
    <row r="3503" spans="1:28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4">
        <v>3899</v>
      </c>
      <c r="Q3503" s="7">
        <v>3899</v>
      </c>
      <c r="R3503" s="16">
        <v>2367.25</v>
      </c>
      <c r="S3503" s="12">
        <v>2367.25</v>
      </c>
      <c r="T3503" s="7">
        <f t="shared" si="108"/>
        <v>12</v>
      </c>
      <c r="U3503" s="3">
        <v>0.12</v>
      </c>
      <c r="V3503" s="7">
        <v>284.07</v>
      </c>
      <c r="W3503" s="7">
        <v>0</v>
      </c>
      <c r="X3503" s="2">
        <f t="shared" si="109"/>
        <v>2651.32</v>
      </c>
      <c r="Y3503" s="2">
        <v>0</v>
      </c>
      <c r="Z3503" s="2">
        <v>0</v>
      </c>
      <c r="AA3503"/>
      <c r="AB3503"/>
    </row>
    <row r="3504" spans="1:28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4">
        <v>5999</v>
      </c>
      <c r="Q3504" s="7">
        <v>5999</v>
      </c>
      <c r="R3504" s="16">
        <v>3642.25</v>
      </c>
      <c r="S3504" s="12">
        <v>3642.25</v>
      </c>
      <c r="T3504" s="7">
        <f t="shared" si="108"/>
        <v>12</v>
      </c>
      <c r="U3504" s="3">
        <v>0.12</v>
      </c>
      <c r="V3504" s="7">
        <v>437.07</v>
      </c>
      <c r="W3504" s="7">
        <v>0</v>
      </c>
      <c r="X3504" s="2">
        <f t="shared" si="109"/>
        <v>4079.32</v>
      </c>
      <c r="Y3504" s="2">
        <v>0</v>
      </c>
      <c r="Z3504" s="2">
        <v>0</v>
      </c>
      <c r="AA3504"/>
      <c r="AB3504"/>
    </row>
    <row r="3505" spans="1:28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4">
        <v>6999</v>
      </c>
      <c r="Q3505" s="7">
        <v>6999</v>
      </c>
      <c r="R3505" s="16">
        <v>4249.3900000000003</v>
      </c>
      <c r="S3505" s="12">
        <v>4249.3900000000003</v>
      </c>
      <c r="T3505" s="7">
        <f t="shared" si="108"/>
        <v>12</v>
      </c>
      <c r="U3505" s="3">
        <v>0.12</v>
      </c>
      <c r="V3505" s="7">
        <v>509.93</v>
      </c>
      <c r="W3505" s="7">
        <v>0</v>
      </c>
      <c r="X3505" s="2">
        <f t="shared" si="109"/>
        <v>4759.3200000000006</v>
      </c>
      <c r="Y3505" s="2">
        <v>0</v>
      </c>
      <c r="Z3505" s="2">
        <v>0</v>
      </c>
      <c r="AA3505"/>
      <c r="AB3505"/>
    </row>
    <row r="3506" spans="1:28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4">
        <v>5999</v>
      </c>
      <c r="Q3506" s="7">
        <v>11998</v>
      </c>
      <c r="R3506" s="16">
        <v>3642.25</v>
      </c>
      <c r="S3506" s="12">
        <v>7284.5</v>
      </c>
      <c r="T3506" s="7">
        <f t="shared" si="108"/>
        <v>12</v>
      </c>
      <c r="U3506" s="3">
        <v>0.12</v>
      </c>
      <c r="V3506" s="7">
        <v>874.14</v>
      </c>
      <c r="W3506" s="7">
        <v>0</v>
      </c>
      <c r="X3506" s="2">
        <f t="shared" si="109"/>
        <v>8158.64</v>
      </c>
      <c r="Y3506" s="2">
        <v>0</v>
      </c>
      <c r="Z3506" s="2">
        <v>0</v>
      </c>
      <c r="AA3506"/>
      <c r="AB3506"/>
    </row>
    <row r="3507" spans="1:28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4">
        <v>4299</v>
      </c>
      <c r="Q3507" s="7">
        <v>4299</v>
      </c>
      <c r="R3507" s="16">
        <v>2610.11</v>
      </c>
      <c r="S3507" s="12">
        <v>2610.11</v>
      </c>
      <c r="T3507" s="7">
        <f t="shared" si="108"/>
        <v>12</v>
      </c>
      <c r="U3507" s="3">
        <v>0.12</v>
      </c>
      <c r="V3507" s="7">
        <v>313.20999999999998</v>
      </c>
      <c r="W3507" s="7">
        <v>0</v>
      </c>
      <c r="X3507" s="2">
        <f t="shared" si="109"/>
        <v>2923.32</v>
      </c>
      <c r="Y3507" s="2">
        <v>0</v>
      </c>
      <c r="Z3507" s="2">
        <v>0</v>
      </c>
      <c r="AA3507"/>
      <c r="AB3507"/>
    </row>
    <row r="3508" spans="1:28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4">
        <v>2699</v>
      </c>
      <c r="Q3508" s="7">
        <v>2699</v>
      </c>
      <c r="R3508" s="16">
        <v>1638.68</v>
      </c>
      <c r="S3508" s="12">
        <v>1638.68</v>
      </c>
      <c r="T3508" s="7">
        <f t="shared" si="108"/>
        <v>12</v>
      </c>
      <c r="U3508" s="3">
        <v>0.12</v>
      </c>
      <c r="V3508" s="7">
        <v>196.64</v>
      </c>
      <c r="W3508" s="7">
        <v>0</v>
      </c>
      <c r="X3508" s="2">
        <f t="shared" si="109"/>
        <v>1835.3200000000002</v>
      </c>
      <c r="Y3508" s="2">
        <v>0</v>
      </c>
      <c r="Z3508" s="2">
        <v>0</v>
      </c>
      <c r="AA3508"/>
      <c r="AB3508"/>
    </row>
    <row r="3509" spans="1:28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4">
        <v>5999</v>
      </c>
      <c r="Q3509" s="7">
        <v>5999</v>
      </c>
      <c r="R3509" s="16">
        <v>3642.25</v>
      </c>
      <c r="S3509" s="12">
        <v>3642.25</v>
      </c>
      <c r="T3509" s="7">
        <f t="shared" si="108"/>
        <v>12</v>
      </c>
      <c r="U3509" s="3">
        <v>0.12</v>
      </c>
      <c r="V3509" s="7">
        <v>437.07</v>
      </c>
      <c r="W3509" s="7">
        <v>0</v>
      </c>
      <c r="X3509" s="2">
        <f t="shared" si="109"/>
        <v>4079.32</v>
      </c>
      <c r="Y3509" s="2">
        <v>0</v>
      </c>
      <c r="Z3509" s="2">
        <v>0</v>
      </c>
      <c r="AA3509"/>
      <c r="AB3509"/>
    </row>
    <row r="3510" spans="1:28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4">
        <v>6999</v>
      </c>
      <c r="Q3510" s="7">
        <v>6999</v>
      </c>
      <c r="R3510" s="16">
        <v>4249.3900000000003</v>
      </c>
      <c r="S3510" s="12">
        <v>4249.3900000000003</v>
      </c>
      <c r="T3510" s="7">
        <f t="shared" si="108"/>
        <v>12</v>
      </c>
      <c r="U3510" s="3">
        <v>0.12</v>
      </c>
      <c r="V3510" s="7">
        <v>509.93</v>
      </c>
      <c r="W3510" s="7">
        <v>0</v>
      </c>
      <c r="X3510" s="2">
        <f t="shared" si="109"/>
        <v>4759.3200000000006</v>
      </c>
      <c r="Y3510" s="2">
        <v>0</v>
      </c>
      <c r="Z3510" s="2">
        <v>0</v>
      </c>
      <c r="AA3510"/>
      <c r="AB3510"/>
    </row>
    <row r="3511" spans="1:28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4">
        <v>6999</v>
      </c>
      <c r="Q3511" s="7">
        <v>6999</v>
      </c>
      <c r="R3511" s="16">
        <v>4249.3900000000003</v>
      </c>
      <c r="S3511" s="12">
        <v>4249.3900000000003</v>
      </c>
      <c r="T3511" s="7">
        <f t="shared" si="108"/>
        <v>12</v>
      </c>
      <c r="U3511" s="3">
        <v>0.12</v>
      </c>
      <c r="V3511" s="7">
        <v>509.93</v>
      </c>
      <c r="W3511" s="7">
        <v>0</v>
      </c>
      <c r="X3511" s="2">
        <f t="shared" si="109"/>
        <v>4759.3200000000006</v>
      </c>
      <c r="Y3511" s="2">
        <v>0</v>
      </c>
      <c r="Z3511" s="2">
        <v>0</v>
      </c>
      <c r="AA3511"/>
      <c r="AB3511"/>
    </row>
    <row r="3512" spans="1:28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4">
        <v>6999</v>
      </c>
      <c r="Q3512" s="7">
        <v>6999</v>
      </c>
      <c r="R3512" s="16">
        <v>4249.3900000000003</v>
      </c>
      <c r="S3512" s="12">
        <v>4249.3900000000003</v>
      </c>
      <c r="T3512" s="7">
        <f t="shared" si="108"/>
        <v>12</v>
      </c>
      <c r="U3512" s="3">
        <v>0.12</v>
      </c>
      <c r="V3512" s="7">
        <v>509.93</v>
      </c>
      <c r="W3512" s="7">
        <v>0</v>
      </c>
      <c r="X3512" s="2">
        <f t="shared" si="109"/>
        <v>4759.3200000000006</v>
      </c>
      <c r="Y3512" s="2">
        <v>0</v>
      </c>
      <c r="Z3512" s="2">
        <v>0</v>
      </c>
      <c r="AA3512"/>
      <c r="AB3512"/>
    </row>
    <row r="3513" spans="1:28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4">
        <v>4299</v>
      </c>
      <c r="Q3513" s="7">
        <v>8598</v>
      </c>
      <c r="R3513" s="16">
        <v>2610.11</v>
      </c>
      <c r="S3513" s="12">
        <v>5220.22</v>
      </c>
      <c r="T3513" s="7">
        <f t="shared" si="108"/>
        <v>12</v>
      </c>
      <c r="U3513" s="3">
        <v>0.12</v>
      </c>
      <c r="V3513" s="7">
        <v>626.41999999999996</v>
      </c>
      <c r="W3513" s="7">
        <v>0</v>
      </c>
      <c r="X3513" s="2">
        <f t="shared" si="109"/>
        <v>5846.64</v>
      </c>
      <c r="Y3513" s="2">
        <v>0</v>
      </c>
      <c r="Z3513" s="2">
        <v>0</v>
      </c>
      <c r="AA3513"/>
      <c r="AB3513"/>
    </row>
    <row r="3514" spans="1:28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4">
        <v>4299</v>
      </c>
      <c r="Q3514" s="7">
        <v>4299</v>
      </c>
      <c r="R3514" s="16">
        <v>2610.11</v>
      </c>
      <c r="S3514" s="12">
        <v>2610.11</v>
      </c>
      <c r="T3514" s="7">
        <f t="shared" si="108"/>
        <v>12</v>
      </c>
      <c r="U3514" s="3">
        <v>0.12</v>
      </c>
      <c r="V3514" s="7">
        <v>313.20999999999998</v>
      </c>
      <c r="W3514" s="7">
        <v>0</v>
      </c>
      <c r="X3514" s="2">
        <f t="shared" si="109"/>
        <v>2923.32</v>
      </c>
      <c r="Y3514" s="2">
        <v>0</v>
      </c>
      <c r="Z3514" s="2">
        <v>0</v>
      </c>
      <c r="AA3514"/>
      <c r="AB3514"/>
    </row>
    <row r="3515" spans="1:28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4">
        <v>4299</v>
      </c>
      <c r="Q3515" s="7">
        <v>4299</v>
      </c>
      <c r="R3515" s="16">
        <v>2610.11</v>
      </c>
      <c r="S3515" s="12">
        <v>2610.11</v>
      </c>
      <c r="T3515" s="7">
        <f t="shared" si="108"/>
        <v>12</v>
      </c>
      <c r="U3515" s="3">
        <v>0.12</v>
      </c>
      <c r="V3515" s="7">
        <v>313.20999999999998</v>
      </c>
      <c r="W3515" s="7">
        <v>0</v>
      </c>
      <c r="X3515" s="2">
        <f t="shared" si="109"/>
        <v>2923.32</v>
      </c>
      <c r="Y3515" s="2">
        <v>0</v>
      </c>
      <c r="Z3515" s="2">
        <v>0</v>
      </c>
      <c r="AA3515"/>
      <c r="AB3515"/>
    </row>
    <row r="3516" spans="1:28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4">
        <v>899</v>
      </c>
      <c r="Q3516" s="7">
        <v>1798</v>
      </c>
      <c r="R3516" s="16">
        <v>582.21</v>
      </c>
      <c r="S3516" s="12">
        <v>1164.42</v>
      </c>
      <c r="T3516" s="7">
        <f t="shared" si="108"/>
        <v>5</v>
      </c>
      <c r="U3516" s="3">
        <v>0.05</v>
      </c>
      <c r="V3516" s="7">
        <v>58.22</v>
      </c>
      <c r="W3516" s="7">
        <v>0</v>
      </c>
      <c r="X3516" s="2">
        <f t="shared" si="109"/>
        <v>1222.6400000000001</v>
      </c>
      <c r="Y3516" s="2">
        <v>0</v>
      </c>
      <c r="Z3516" s="2">
        <v>0</v>
      </c>
      <c r="AA3516"/>
      <c r="AB3516"/>
    </row>
    <row r="3517" spans="1:28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4">
        <v>3899</v>
      </c>
      <c r="Q3517" s="7">
        <v>7798</v>
      </c>
      <c r="R3517" s="16">
        <v>2367.25</v>
      </c>
      <c r="S3517" s="12">
        <v>4734.5</v>
      </c>
      <c r="T3517" s="7">
        <f t="shared" si="108"/>
        <v>12</v>
      </c>
      <c r="U3517" s="3">
        <v>0.12</v>
      </c>
      <c r="V3517" s="7">
        <v>568.14</v>
      </c>
      <c r="W3517" s="7">
        <v>0</v>
      </c>
      <c r="X3517" s="2">
        <f t="shared" si="109"/>
        <v>5302.64</v>
      </c>
      <c r="Y3517" s="2">
        <v>0</v>
      </c>
      <c r="Z3517" s="2">
        <v>0</v>
      </c>
      <c r="AA3517"/>
      <c r="AB3517"/>
    </row>
    <row r="3518" spans="1:28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4">
        <v>3899</v>
      </c>
      <c r="Q3518" s="7">
        <v>7798</v>
      </c>
      <c r="R3518" s="16">
        <v>2367.25</v>
      </c>
      <c r="S3518" s="12">
        <v>4734.5</v>
      </c>
      <c r="T3518" s="7">
        <f t="shared" si="108"/>
        <v>12</v>
      </c>
      <c r="U3518" s="3">
        <v>0.12</v>
      </c>
      <c r="V3518" s="7">
        <v>568.14</v>
      </c>
      <c r="W3518" s="7">
        <v>0</v>
      </c>
      <c r="X3518" s="2">
        <f t="shared" si="109"/>
        <v>5302.64</v>
      </c>
      <c r="Y3518" s="2">
        <v>0</v>
      </c>
      <c r="Z3518" s="2">
        <v>0</v>
      </c>
      <c r="AA3518"/>
      <c r="AB3518"/>
    </row>
    <row r="3519" spans="1:28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4">
        <v>2699</v>
      </c>
      <c r="Q3519" s="7">
        <v>5398</v>
      </c>
      <c r="R3519" s="16">
        <v>1638.68</v>
      </c>
      <c r="S3519" s="12">
        <v>3277.36</v>
      </c>
      <c r="T3519" s="7">
        <f t="shared" si="108"/>
        <v>12</v>
      </c>
      <c r="U3519" s="3">
        <v>0.12</v>
      </c>
      <c r="V3519" s="7">
        <v>393.28</v>
      </c>
      <c r="W3519" s="7">
        <v>0</v>
      </c>
      <c r="X3519" s="2">
        <f t="shared" si="109"/>
        <v>3670.6400000000003</v>
      </c>
      <c r="Y3519" s="2">
        <v>0</v>
      </c>
      <c r="Z3519" s="2">
        <v>0</v>
      </c>
      <c r="AA3519"/>
      <c r="AB3519"/>
    </row>
    <row r="3520" spans="1:28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4">
        <v>6999</v>
      </c>
      <c r="Q3520" s="7">
        <v>6999</v>
      </c>
      <c r="R3520" s="16">
        <v>4249.3900000000003</v>
      </c>
      <c r="S3520" s="12">
        <v>4249.3900000000003</v>
      </c>
      <c r="T3520" s="7">
        <f t="shared" si="108"/>
        <v>12</v>
      </c>
      <c r="U3520" s="3">
        <v>0.12</v>
      </c>
      <c r="V3520" s="7">
        <v>509.93</v>
      </c>
      <c r="W3520" s="7">
        <v>0</v>
      </c>
      <c r="X3520" s="2">
        <f t="shared" si="109"/>
        <v>4759.3200000000006</v>
      </c>
      <c r="Y3520" s="2">
        <v>0</v>
      </c>
      <c r="Z3520" s="2">
        <v>0</v>
      </c>
      <c r="AA3520"/>
      <c r="AB3520"/>
    </row>
    <row r="3521" spans="1:28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4">
        <v>2299</v>
      </c>
      <c r="Q3521" s="7">
        <v>2299</v>
      </c>
      <c r="R3521" s="16">
        <v>1395.82</v>
      </c>
      <c r="S3521" s="12">
        <v>1395.82</v>
      </c>
      <c r="T3521" s="7">
        <f t="shared" si="108"/>
        <v>12</v>
      </c>
      <c r="U3521" s="3">
        <v>0.12</v>
      </c>
      <c r="V3521" s="7">
        <v>167.5</v>
      </c>
      <c r="W3521" s="7">
        <v>0</v>
      </c>
      <c r="X3521" s="2">
        <f t="shared" si="109"/>
        <v>1563.32</v>
      </c>
      <c r="Y3521" s="2">
        <v>0</v>
      </c>
      <c r="Z3521" s="2">
        <v>0</v>
      </c>
      <c r="AA3521"/>
      <c r="AB3521"/>
    </row>
    <row r="3522" spans="1:28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4">
        <v>2699</v>
      </c>
      <c r="Q3522" s="7">
        <v>5398</v>
      </c>
      <c r="R3522" s="16">
        <v>1638.68</v>
      </c>
      <c r="S3522" s="12">
        <v>3277.36</v>
      </c>
      <c r="T3522" s="7">
        <f t="shared" ref="T3522:T3585" si="110">ROUND( ((V3522*100)/S3522),1)</f>
        <v>12</v>
      </c>
      <c r="U3522" s="3">
        <v>0.12</v>
      </c>
      <c r="V3522" s="7">
        <v>393.28</v>
      </c>
      <c r="W3522" s="7">
        <v>0</v>
      </c>
      <c r="X3522" s="2">
        <f t="shared" ref="X3522:X3585" si="111">S3522+V3522+W3522</f>
        <v>3670.6400000000003</v>
      </c>
      <c r="Y3522" s="2">
        <v>0</v>
      </c>
      <c r="Z3522" s="2">
        <v>0</v>
      </c>
      <c r="AA3522"/>
      <c r="AB3522"/>
    </row>
    <row r="3523" spans="1:28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4">
        <v>4499</v>
      </c>
      <c r="Q3523" s="7">
        <v>8998</v>
      </c>
      <c r="R3523" s="16">
        <v>2731.54</v>
      </c>
      <c r="S3523" s="12">
        <v>5463.08</v>
      </c>
      <c r="T3523" s="7">
        <f t="shared" si="110"/>
        <v>12</v>
      </c>
      <c r="U3523" s="3">
        <v>0.12</v>
      </c>
      <c r="V3523" s="7">
        <v>655.56</v>
      </c>
      <c r="W3523" s="7">
        <v>0</v>
      </c>
      <c r="X3523" s="2">
        <f t="shared" si="111"/>
        <v>6118.6399999999994</v>
      </c>
      <c r="Y3523" s="2">
        <v>0</v>
      </c>
      <c r="Z3523" s="2">
        <v>0</v>
      </c>
      <c r="AA3523"/>
      <c r="AB3523"/>
    </row>
    <row r="3524" spans="1:28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4">
        <v>1799</v>
      </c>
      <c r="Q3524" s="7">
        <v>3598</v>
      </c>
      <c r="R3524" s="16">
        <v>1092.25</v>
      </c>
      <c r="S3524" s="12">
        <v>2184.5</v>
      </c>
      <c r="T3524" s="7">
        <f t="shared" si="110"/>
        <v>12</v>
      </c>
      <c r="U3524" s="3">
        <v>0.12</v>
      </c>
      <c r="V3524" s="7">
        <v>262.14</v>
      </c>
      <c r="W3524" s="7">
        <v>0</v>
      </c>
      <c r="X3524" s="2">
        <f t="shared" si="111"/>
        <v>2446.64</v>
      </c>
      <c r="Y3524" s="2">
        <v>0</v>
      </c>
      <c r="Z3524" s="2">
        <v>0</v>
      </c>
      <c r="AA3524"/>
      <c r="AB3524"/>
    </row>
    <row r="3525" spans="1:28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4">
        <v>1799</v>
      </c>
      <c r="Q3525" s="7">
        <v>1799</v>
      </c>
      <c r="R3525" s="16">
        <v>1092.25</v>
      </c>
      <c r="S3525" s="12">
        <v>1092.25</v>
      </c>
      <c r="T3525" s="7">
        <f t="shared" si="110"/>
        <v>12</v>
      </c>
      <c r="U3525" s="3">
        <v>0.12</v>
      </c>
      <c r="V3525" s="7">
        <v>131.07</v>
      </c>
      <c r="W3525" s="7">
        <v>0</v>
      </c>
      <c r="X3525" s="2">
        <f t="shared" si="111"/>
        <v>1223.32</v>
      </c>
      <c r="Y3525" s="2">
        <v>0</v>
      </c>
      <c r="Z3525" s="2">
        <v>0</v>
      </c>
      <c r="AA3525"/>
      <c r="AB3525"/>
    </row>
    <row r="3526" spans="1:28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4">
        <v>899</v>
      </c>
      <c r="Q3526" s="7">
        <v>899</v>
      </c>
      <c r="R3526" s="16">
        <v>582.21</v>
      </c>
      <c r="S3526" s="12">
        <v>582.21</v>
      </c>
      <c r="T3526" s="7">
        <f t="shared" si="110"/>
        <v>5</v>
      </c>
      <c r="U3526" s="3">
        <v>0.05</v>
      </c>
      <c r="V3526" s="7">
        <v>29.11</v>
      </c>
      <c r="W3526" s="7">
        <v>0</v>
      </c>
      <c r="X3526" s="2">
        <f t="shared" si="111"/>
        <v>611.32000000000005</v>
      </c>
      <c r="Y3526" s="2">
        <v>0</v>
      </c>
      <c r="Z3526" s="2">
        <v>0</v>
      </c>
      <c r="AA3526"/>
      <c r="AB3526"/>
    </row>
    <row r="3527" spans="1:28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4">
        <v>2299</v>
      </c>
      <c r="Q3527" s="7">
        <v>4598</v>
      </c>
      <c r="R3527" s="16">
        <v>1395.82</v>
      </c>
      <c r="S3527" s="12">
        <v>2791.64</v>
      </c>
      <c r="T3527" s="7">
        <f t="shared" si="110"/>
        <v>12</v>
      </c>
      <c r="U3527" s="3">
        <v>0.12</v>
      </c>
      <c r="V3527" s="7">
        <v>335</v>
      </c>
      <c r="W3527" s="7">
        <v>0</v>
      </c>
      <c r="X3527" s="2">
        <f t="shared" si="111"/>
        <v>3126.64</v>
      </c>
      <c r="Y3527" s="2">
        <v>0</v>
      </c>
      <c r="Z3527" s="2">
        <v>0</v>
      </c>
      <c r="AA3527"/>
      <c r="AB3527"/>
    </row>
    <row r="3528" spans="1:28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4">
        <v>2299</v>
      </c>
      <c r="Q3528" s="7">
        <v>2299</v>
      </c>
      <c r="R3528" s="16">
        <v>1395.82</v>
      </c>
      <c r="S3528" s="12">
        <v>1395.82</v>
      </c>
      <c r="T3528" s="7">
        <f t="shared" si="110"/>
        <v>12</v>
      </c>
      <c r="U3528" s="3">
        <v>0.12</v>
      </c>
      <c r="V3528" s="7">
        <v>167.5</v>
      </c>
      <c r="W3528" s="7">
        <v>0</v>
      </c>
      <c r="X3528" s="2">
        <f t="shared" si="111"/>
        <v>1563.32</v>
      </c>
      <c r="Y3528" s="2">
        <v>0</v>
      </c>
      <c r="Z3528" s="2">
        <v>0</v>
      </c>
      <c r="AA3528"/>
      <c r="AB3528"/>
    </row>
    <row r="3529" spans="1:28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4">
        <v>2599</v>
      </c>
      <c r="Q3529" s="7">
        <v>2599</v>
      </c>
      <c r="R3529" s="16">
        <v>1577.96</v>
      </c>
      <c r="S3529" s="12">
        <v>1577.96</v>
      </c>
      <c r="T3529" s="7">
        <f t="shared" si="110"/>
        <v>12</v>
      </c>
      <c r="U3529" s="3">
        <v>0.12</v>
      </c>
      <c r="V3529" s="7">
        <v>189.36</v>
      </c>
      <c r="W3529" s="7">
        <v>0</v>
      </c>
      <c r="X3529" s="2">
        <f t="shared" si="111"/>
        <v>1767.3200000000002</v>
      </c>
      <c r="Y3529" s="2">
        <v>0</v>
      </c>
      <c r="Z3529" s="2">
        <v>0</v>
      </c>
      <c r="AA3529"/>
      <c r="AB3529"/>
    </row>
    <row r="3530" spans="1:28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4">
        <v>2599</v>
      </c>
      <c r="Q3530" s="7">
        <v>5198</v>
      </c>
      <c r="R3530" s="16">
        <v>1577.96</v>
      </c>
      <c r="S3530" s="12">
        <v>3155.92</v>
      </c>
      <c r="T3530" s="7">
        <f t="shared" si="110"/>
        <v>12</v>
      </c>
      <c r="U3530" s="3">
        <v>0.12</v>
      </c>
      <c r="V3530" s="7">
        <v>378.72</v>
      </c>
      <c r="W3530" s="7">
        <v>0</v>
      </c>
      <c r="X3530" s="2">
        <f t="shared" si="111"/>
        <v>3534.6400000000003</v>
      </c>
      <c r="Y3530" s="2">
        <v>0</v>
      </c>
      <c r="Z3530" s="2">
        <v>0</v>
      </c>
      <c r="AA3530"/>
      <c r="AB3530"/>
    </row>
    <row r="3531" spans="1:28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4">
        <v>2599</v>
      </c>
      <c r="Q3531" s="7">
        <v>2599</v>
      </c>
      <c r="R3531" s="16">
        <v>1577.96</v>
      </c>
      <c r="S3531" s="12">
        <v>1577.96</v>
      </c>
      <c r="T3531" s="7">
        <f t="shared" si="110"/>
        <v>12</v>
      </c>
      <c r="U3531" s="3">
        <v>0.12</v>
      </c>
      <c r="V3531" s="7">
        <v>189.36</v>
      </c>
      <c r="W3531" s="7">
        <v>0</v>
      </c>
      <c r="X3531" s="2">
        <f t="shared" si="111"/>
        <v>1767.3200000000002</v>
      </c>
      <c r="Y3531" s="2">
        <v>0</v>
      </c>
      <c r="Z3531" s="2">
        <v>0</v>
      </c>
      <c r="AA3531"/>
      <c r="AB3531"/>
    </row>
    <row r="3532" spans="1:28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4">
        <v>6199</v>
      </c>
      <c r="Q3532" s="7">
        <v>6199</v>
      </c>
      <c r="R3532" s="16">
        <v>3763.68</v>
      </c>
      <c r="S3532" s="12">
        <v>3763.68</v>
      </c>
      <c r="T3532" s="7">
        <f t="shared" si="110"/>
        <v>12</v>
      </c>
      <c r="U3532" s="3">
        <v>0.12</v>
      </c>
      <c r="V3532" s="7">
        <v>451.64</v>
      </c>
      <c r="W3532" s="7">
        <v>0</v>
      </c>
      <c r="X3532" s="2">
        <f t="shared" si="111"/>
        <v>4215.32</v>
      </c>
      <c r="Y3532" s="2">
        <v>0</v>
      </c>
      <c r="Z3532" s="2">
        <v>0</v>
      </c>
      <c r="AA3532"/>
      <c r="AB3532"/>
    </row>
    <row r="3533" spans="1:28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4">
        <v>899</v>
      </c>
      <c r="Q3533" s="7">
        <v>1798</v>
      </c>
      <c r="R3533" s="16">
        <v>582.21</v>
      </c>
      <c r="S3533" s="12">
        <v>1164.42</v>
      </c>
      <c r="T3533" s="7">
        <f t="shared" si="110"/>
        <v>5</v>
      </c>
      <c r="U3533" s="3">
        <v>0.05</v>
      </c>
      <c r="V3533" s="7">
        <v>58.22</v>
      </c>
      <c r="W3533" s="7">
        <v>0</v>
      </c>
      <c r="X3533" s="2">
        <f t="shared" si="111"/>
        <v>1222.6400000000001</v>
      </c>
      <c r="Y3533" s="2">
        <v>0</v>
      </c>
      <c r="Z3533" s="2">
        <v>0</v>
      </c>
      <c r="AA3533"/>
      <c r="AB3533"/>
    </row>
    <row r="3534" spans="1:28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4">
        <v>3599</v>
      </c>
      <c r="Q3534" s="7">
        <v>3599</v>
      </c>
      <c r="R3534" s="16">
        <v>2185.11</v>
      </c>
      <c r="S3534" s="12">
        <v>2185.11</v>
      </c>
      <c r="T3534" s="7">
        <f t="shared" si="110"/>
        <v>12</v>
      </c>
      <c r="U3534" s="3">
        <v>0.12</v>
      </c>
      <c r="V3534" s="7">
        <v>262.20999999999998</v>
      </c>
      <c r="W3534" s="7">
        <v>0</v>
      </c>
      <c r="X3534" s="2">
        <f t="shared" si="111"/>
        <v>2447.3200000000002</v>
      </c>
      <c r="Y3534" s="2">
        <v>0</v>
      </c>
      <c r="Z3534" s="2">
        <v>0</v>
      </c>
      <c r="AA3534"/>
      <c r="AB3534"/>
    </row>
    <row r="3535" spans="1:28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4">
        <v>6199</v>
      </c>
      <c r="Q3535" s="7">
        <v>6199</v>
      </c>
      <c r="R3535" s="16">
        <v>3763.68</v>
      </c>
      <c r="S3535" s="12">
        <v>3763.68</v>
      </c>
      <c r="T3535" s="7">
        <f t="shared" si="110"/>
        <v>12</v>
      </c>
      <c r="U3535" s="3">
        <v>0.12</v>
      </c>
      <c r="V3535" s="7">
        <v>451.64</v>
      </c>
      <c r="W3535" s="7">
        <v>0</v>
      </c>
      <c r="X3535" s="2">
        <f t="shared" si="111"/>
        <v>4215.32</v>
      </c>
      <c r="Y3535" s="2">
        <v>0</v>
      </c>
      <c r="Z3535" s="2">
        <v>0</v>
      </c>
      <c r="AA3535"/>
      <c r="AB3535"/>
    </row>
    <row r="3536" spans="1:28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4">
        <v>6199</v>
      </c>
      <c r="Q3536" s="7">
        <v>12398</v>
      </c>
      <c r="R3536" s="16">
        <v>3763.68</v>
      </c>
      <c r="S3536" s="12">
        <v>7527.36</v>
      </c>
      <c r="T3536" s="7">
        <f t="shared" si="110"/>
        <v>12</v>
      </c>
      <c r="U3536" s="3">
        <v>0.12</v>
      </c>
      <c r="V3536" s="7">
        <v>903.28</v>
      </c>
      <c r="W3536" s="7">
        <v>0</v>
      </c>
      <c r="X3536" s="2">
        <f t="shared" si="111"/>
        <v>8430.64</v>
      </c>
      <c r="Y3536" s="2">
        <v>0</v>
      </c>
      <c r="Z3536" s="2">
        <v>0</v>
      </c>
      <c r="AA3536"/>
      <c r="AB3536"/>
    </row>
    <row r="3537" spans="1:28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4">
        <v>6199</v>
      </c>
      <c r="Q3537" s="7">
        <v>6199</v>
      </c>
      <c r="R3537" s="16">
        <v>3763.68</v>
      </c>
      <c r="S3537" s="12">
        <v>3763.68</v>
      </c>
      <c r="T3537" s="7">
        <f t="shared" si="110"/>
        <v>12</v>
      </c>
      <c r="U3537" s="3">
        <v>0.12</v>
      </c>
      <c r="V3537" s="7">
        <v>451.64</v>
      </c>
      <c r="W3537" s="7">
        <v>0</v>
      </c>
      <c r="X3537" s="2">
        <f t="shared" si="111"/>
        <v>4215.32</v>
      </c>
      <c r="Y3537" s="2">
        <v>0</v>
      </c>
      <c r="Z3537" s="2">
        <v>0</v>
      </c>
      <c r="AA3537"/>
      <c r="AB3537"/>
    </row>
    <row r="3538" spans="1:28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4">
        <v>4499</v>
      </c>
      <c r="Q3538" s="7">
        <v>4499</v>
      </c>
      <c r="R3538" s="16">
        <v>2731.54</v>
      </c>
      <c r="S3538" s="12">
        <v>2731.54</v>
      </c>
      <c r="T3538" s="7">
        <f t="shared" si="110"/>
        <v>12</v>
      </c>
      <c r="U3538" s="3">
        <v>0.12</v>
      </c>
      <c r="V3538" s="7">
        <v>327.78</v>
      </c>
      <c r="W3538" s="7">
        <v>0</v>
      </c>
      <c r="X3538" s="2">
        <f t="shared" si="111"/>
        <v>3059.3199999999997</v>
      </c>
      <c r="Y3538" s="2">
        <v>0</v>
      </c>
      <c r="Z3538" s="2">
        <v>0</v>
      </c>
      <c r="AA3538"/>
      <c r="AB3538"/>
    </row>
    <row r="3539" spans="1:28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4">
        <v>4499</v>
      </c>
      <c r="Q3539" s="7">
        <v>4499</v>
      </c>
      <c r="R3539" s="16">
        <v>2731.54</v>
      </c>
      <c r="S3539" s="12">
        <v>2731.54</v>
      </c>
      <c r="T3539" s="7">
        <f t="shared" si="110"/>
        <v>12</v>
      </c>
      <c r="U3539" s="3">
        <v>0.12</v>
      </c>
      <c r="V3539" s="7">
        <v>327.78</v>
      </c>
      <c r="W3539" s="7">
        <v>0</v>
      </c>
      <c r="X3539" s="2">
        <f t="shared" si="111"/>
        <v>3059.3199999999997</v>
      </c>
      <c r="Y3539" s="2">
        <v>0</v>
      </c>
      <c r="Z3539" s="2">
        <v>0</v>
      </c>
      <c r="AA3539"/>
      <c r="AB3539"/>
    </row>
    <row r="3540" spans="1:28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4">
        <v>4499</v>
      </c>
      <c r="Q3540" s="7">
        <v>4499</v>
      </c>
      <c r="R3540" s="16">
        <v>2731.54</v>
      </c>
      <c r="S3540" s="12">
        <v>2731.54</v>
      </c>
      <c r="T3540" s="7">
        <f t="shared" si="110"/>
        <v>12</v>
      </c>
      <c r="U3540" s="3">
        <v>0.12</v>
      </c>
      <c r="V3540" s="7">
        <v>327.78</v>
      </c>
      <c r="W3540" s="7">
        <v>0</v>
      </c>
      <c r="X3540" s="2">
        <f t="shared" si="111"/>
        <v>3059.3199999999997</v>
      </c>
      <c r="Y3540" s="2">
        <v>0</v>
      </c>
      <c r="Z3540" s="2">
        <v>0</v>
      </c>
      <c r="AA3540"/>
      <c r="AB3540"/>
    </row>
    <row r="3541" spans="1:28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4">
        <v>3599</v>
      </c>
      <c r="Q3541" s="7">
        <v>3599</v>
      </c>
      <c r="R3541" s="16">
        <v>2185.11</v>
      </c>
      <c r="S3541" s="12">
        <v>2185.11</v>
      </c>
      <c r="T3541" s="7">
        <f t="shared" si="110"/>
        <v>12</v>
      </c>
      <c r="U3541" s="3">
        <v>0.12</v>
      </c>
      <c r="V3541" s="7">
        <v>262.20999999999998</v>
      </c>
      <c r="W3541" s="7">
        <v>0</v>
      </c>
      <c r="X3541" s="2">
        <f t="shared" si="111"/>
        <v>2447.3200000000002</v>
      </c>
      <c r="Y3541" s="2">
        <v>0</v>
      </c>
      <c r="Z3541" s="2">
        <v>0</v>
      </c>
      <c r="AA3541"/>
      <c r="AB3541"/>
    </row>
    <row r="3542" spans="1:28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4">
        <v>3599</v>
      </c>
      <c r="Q3542" s="7">
        <v>7198</v>
      </c>
      <c r="R3542" s="16">
        <v>2185.11</v>
      </c>
      <c r="S3542" s="12">
        <v>4370.22</v>
      </c>
      <c r="T3542" s="7">
        <f t="shared" si="110"/>
        <v>12</v>
      </c>
      <c r="U3542" s="3">
        <v>0.12</v>
      </c>
      <c r="V3542" s="7">
        <v>524.41999999999996</v>
      </c>
      <c r="W3542" s="7">
        <v>0</v>
      </c>
      <c r="X3542" s="2">
        <f t="shared" si="111"/>
        <v>4894.6400000000003</v>
      </c>
      <c r="Y3542" s="2">
        <v>0</v>
      </c>
      <c r="Z3542" s="2">
        <v>0</v>
      </c>
      <c r="AA3542"/>
      <c r="AB3542"/>
    </row>
    <row r="3543" spans="1:28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4">
        <v>6999</v>
      </c>
      <c r="Q3543" s="7">
        <v>6999</v>
      </c>
      <c r="R3543" s="16">
        <v>4249.3900000000003</v>
      </c>
      <c r="S3543" s="12">
        <v>4249.3900000000003</v>
      </c>
      <c r="T3543" s="7">
        <f t="shared" si="110"/>
        <v>12</v>
      </c>
      <c r="U3543" s="3">
        <v>0.12</v>
      </c>
      <c r="V3543" s="7">
        <v>509.93</v>
      </c>
      <c r="W3543" s="7">
        <v>0</v>
      </c>
      <c r="X3543" s="2">
        <f t="shared" si="111"/>
        <v>4759.3200000000006</v>
      </c>
      <c r="Y3543" s="2">
        <v>0</v>
      </c>
      <c r="Z3543" s="2">
        <v>0</v>
      </c>
      <c r="AA3543"/>
      <c r="AB3543"/>
    </row>
    <row r="3544" spans="1:28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4">
        <v>6999</v>
      </c>
      <c r="Q3544" s="7">
        <v>6999</v>
      </c>
      <c r="R3544" s="16">
        <v>4249.3900000000003</v>
      </c>
      <c r="S3544" s="12">
        <v>4249.3900000000003</v>
      </c>
      <c r="T3544" s="7">
        <f t="shared" si="110"/>
        <v>12</v>
      </c>
      <c r="U3544" s="3">
        <v>0.12</v>
      </c>
      <c r="V3544" s="7">
        <v>509.93</v>
      </c>
      <c r="W3544" s="7">
        <v>0</v>
      </c>
      <c r="X3544" s="2">
        <f t="shared" si="111"/>
        <v>4759.3200000000006</v>
      </c>
      <c r="Y3544" s="2">
        <v>0</v>
      </c>
      <c r="Z3544" s="2">
        <v>0</v>
      </c>
      <c r="AA3544"/>
      <c r="AB3544"/>
    </row>
    <row r="3545" spans="1:28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4">
        <v>6999</v>
      </c>
      <c r="Q3545" s="7">
        <v>6999</v>
      </c>
      <c r="R3545" s="16">
        <v>4249.3900000000003</v>
      </c>
      <c r="S3545" s="12">
        <v>4249.3900000000003</v>
      </c>
      <c r="T3545" s="7">
        <f t="shared" si="110"/>
        <v>12</v>
      </c>
      <c r="U3545" s="3">
        <v>0.12</v>
      </c>
      <c r="V3545" s="7">
        <v>509.93</v>
      </c>
      <c r="W3545" s="7">
        <v>0</v>
      </c>
      <c r="X3545" s="2">
        <f t="shared" si="111"/>
        <v>4759.3200000000006</v>
      </c>
      <c r="Y3545" s="2">
        <v>0</v>
      </c>
      <c r="Z3545" s="2">
        <v>0</v>
      </c>
      <c r="AA3545"/>
      <c r="AB3545"/>
    </row>
    <row r="3546" spans="1:28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4">
        <v>6999</v>
      </c>
      <c r="Q3546" s="7">
        <v>13998</v>
      </c>
      <c r="R3546" s="16">
        <v>4249.3900000000003</v>
      </c>
      <c r="S3546" s="12">
        <v>8498.7800000000007</v>
      </c>
      <c r="T3546" s="7">
        <f t="shared" si="110"/>
        <v>12</v>
      </c>
      <c r="U3546" s="3">
        <v>0.12</v>
      </c>
      <c r="V3546" s="7">
        <v>1019.86</v>
      </c>
      <c r="W3546" s="7">
        <v>0</v>
      </c>
      <c r="X3546" s="2">
        <f t="shared" si="111"/>
        <v>9518.6400000000012</v>
      </c>
      <c r="Y3546" s="2">
        <v>0</v>
      </c>
      <c r="Z3546" s="2">
        <v>0</v>
      </c>
      <c r="AA3546"/>
      <c r="AB3546"/>
    </row>
    <row r="3547" spans="1:28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4">
        <v>6999</v>
      </c>
      <c r="Q3547" s="7">
        <v>13998</v>
      </c>
      <c r="R3547" s="16">
        <v>4249.3900000000003</v>
      </c>
      <c r="S3547" s="12">
        <v>8498.7800000000007</v>
      </c>
      <c r="T3547" s="7">
        <f t="shared" si="110"/>
        <v>12</v>
      </c>
      <c r="U3547" s="3">
        <v>0.12</v>
      </c>
      <c r="V3547" s="7">
        <v>1019.86</v>
      </c>
      <c r="W3547" s="7">
        <v>0</v>
      </c>
      <c r="X3547" s="2">
        <f t="shared" si="111"/>
        <v>9518.6400000000012</v>
      </c>
      <c r="Y3547" s="2">
        <v>0</v>
      </c>
      <c r="Z3547" s="2">
        <v>0</v>
      </c>
      <c r="AA3547"/>
      <c r="AB3547"/>
    </row>
    <row r="3548" spans="1:28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4">
        <v>6999</v>
      </c>
      <c r="Q3548" s="7">
        <v>13998</v>
      </c>
      <c r="R3548" s="16">
        <v>4249.3900000000003</v>
      </c>
      <c r="S3548" s="12">
        <v>8498.7800000000007</v>
      </c>
      <c r="T3548" s="7">
        <f t="shared" si="110"/>
        <v>12</v>
      </c>
      <c r="U3548" s="3">
        <v>0.12</v>
      </c>
      <c r="V3548" s="7">
        <v>1019.86</v>
      </c>
      <c r="W3548" s="7">
        <v>0</v>
      </c>
      <c r="X3548" s="2">
        <f t="shared" si="111"/>
        <v>9518.6400000000012</v>
      </c>
      <c r="Y3548" s="2">
        <v>0</v>
      </c>
      <c r="Z3548" s="2">
        <v>0</v>
      </c>
      <c r="AA3548"/>
      <c r="AB3548"/>
    </row>
    <row r="3549" spans="1:28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4">
        <v>6999</v>
      </c>
      <c r="Q3549" s="7">
        <v>6999</v>
      </c>
      <c r="R3549" s="16">
        <v>4249.3900000000003</v>
      </c>
      <c r="S3549" s="12">
        <v>4249.3900000000003</v>
      </c>
      <c r="T3549" s="7">
        <f t="shared" si="110"/>
        <v>12</v>
      </c>
      <c r="U3549" s="3">
        <v>0.12</v>
      </c>
      <c r="V3549" s="7">
        <v>509.93</v>
      </c>
      <c r="W3549" s="7">
        <v>0</v>
      </c>
      <c r="X3549" s="2">
        <f t="shared" si="111"/>
        <v>4759.3200000000006</v>
      </c>
      <c r="Y3549" s="2">
        <v>0</v>
      </c>
      <c r="Z3549" s="2">
        <v>0</v>
      </c>
      <c r="AA3549"/>
      <c r="AB3549"/>
    </row>
    <row r="3550" spans="1:28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4">
        <v>3299</v>
      </c>
      <c r="Q3550" s="7">
        <v>3299</v>
      </c>
      <c r="R3550" s="16">
        <v>2002.96</v>
      </c>
      <c r="S3550" s="12">
        <v>2002.96</v>
      </c>
      <c r="T3550" s="7">
        <f t="shared" si="110"/>
        <v>12</v>
      </c>
      <c r="U3550" s="3">
        <v>0.12</v>
      </c>
      <c r="V3550" s="7">
        <v>240.36</v>
      </c>
      <c r="W3550" s="7">
        <v>0</v>
      </c>
      <c r="X3550" s="2">
        <f t="shared" si="111"/>
        <v>2243.3200000000002</v>
      </c>
      <c r="Y3550" s="2">
        <v>0</v>
      </c>
      <c r="Z3550" s="2">
        <v>0</v>
      </c>
      <c r="AA3550"/>
      <c r="AB3550"/>
    </row>
    <row r="3551" spans="1:28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4">
        <v>3299</v>
      </c>
      <c r="Q3551" s="7">
        <v>6598</v>
      </c>
      <c r="R3551" s="16">
        <v>2002.96</v>
      </c>
      <c r="S3551" s="12">
        <v>4005.92</v>
      </c>
      <c r="T3551" s="7">
        <f t="shared" si="110"/>
        <v>12</v>
      </c>
      <c r="U3551" s="3">
        <v>0.12</v>
      </c>
      <c r="V3551" s="7">
        <v>480.72</v>
      </c>
      <c r="W3551" s="7">
        <v>0</v>
      </c>
      <c r="X3551" s="2">
        <f t="shared" si="111"/>
        <v>4486.6400000000003</v>
      </c>
      <c r="Y3551" s="2">
        <v>0</v>
      </c>
      <c r="Z3551" s="2">
        <v>0</v>
      </c>
      <c r="AA3551"/>
      <c r="AB3551"/>
    </row>
    <row r="3552" spans="1:28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4">
        <v>3299</v>
      </c>
      <c r="Q3552" s="7">
        <v>3299</v>
      </c>
      <c r="R3552" s="16">
        <v>2002.96</v>
      </c>
      <c r="S3552" s="12">
        <v>2002.96</v>
      </c>
      <c r="T3552" s="7">
        <f t="shared" si="110"/>
        <v>12</v>
      </c>
      <c r="U3552" s="3">
        <v>0.12</v>
      </c>
      <c r="V3552" s="7">
        <v>240.36</v>
      </c>
      <c r="W3552" s="7">
        <v>0</v>
      </c>
      <c r="X3552" s="2">
        <f t="shared" si="111"/>
        <v>2243.3200000000002</v>
      </c>
      <c r="Y3552" s="2">
        <v>0</v>
      </c>
      <c r="Z3552" s="2">
        <v>0</v>
      </c>
      <c r="AA3552"/>
      <c r="AB3552"/>
    </row>
    <row r="3553" spans="1:28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4">
        <v>6999</v>
      </c>
      <c r="Q3553" s="7">
        <v>6999</v>
      </c>
      <c r="R3553" s="16">
        <v>4249.3900000000003</v>
      </c>
      <c r="S3553" s="12">
        <v>4249.3900000000003</v>
      </c>
      <c r="T3553" s="7">
        <f t="shared" si="110"/>
        <v>12</v>
      </c>
      <c r="U3553" s="3">
        <v>0.12</v>
      </c>
      <c r="V3553" s="7">
        <v>509.93</v>
      </c>
      <c r="W3553" s="7">
        <v>0</v>
      </c>
      <c r="X3553" s="2">
        <f t="shared" si="111"/>
        <v>4759.3200000000006</v>
      </c>
      <c r="Y3553" s="2">
        <v>0</v>
      </c>
      <c r="Z3553" s="2">
        <v>0</v>
      </c>
      <c r="AA3553"/>
      <c r="AB3553"/>
    </row>
    <row r="3554" spans="1:28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4">
        <v>6999</v>
      </c>
      <c r="Q3554" s="7">
        <v>6999</v>
      </c>
      <c r="R3554" s="16">
        <v>4249.3900000000003</v>
      </c>
      <c r="S3554" s="12">
        <v>4249.3900000000003</v>
      </c>
      <c r="T3554" s="7">
        <f t="shared" si="110"/>
        <v>12</v>
      </c>
      <c r="U3554" s="3">
        <v>0.12</v>
      </c>
      <c r="V3554" s="7">
        <v>509.93</v>
      </c>
      <c r="W3554" s="7">
        <v>0</v>
      </c>
      <c r="X3554" s="2">
        <f t="shared" si="111"/>
        <v>4759.3200000000006</v>
      </c>
      <c r="Y3554" s="2">
        <v>0</v>
      </c>
      <c r="Z3554" s="2">
        <v>0</v>
      </c>
      <c r="AA3554"/>
      <c r="AB3554"/>
    </row>
    <row r="3555" spans="1:28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4">
        <v>3299</v>
      </c>
      <c r="Q3555" s="7">
        <v>3299</v>
      </c>
      <c r="R3555" s="16">
        <v>2002.96</v>
      </c>
      <c r="S3555" s="12">
        <v>2002.96</v>
      </c>
      <c r="T3555" s="7">
        <f t="shared" si="110"/>
        <v>12</v>
      </c>
      <c r="U3555" s="3">
        <v>0.12</v>
      </c>
      <c r="V3555" s="7">
        <v>240.36</v>
      </c>
      <c r="W3555" s="7">
        <v>0</v>
      </c>
      <c r="X3555" s="2">
        <f t="shared" si="111"/>
        <v>2243.3200000000002</v>
      </c>
      <c r="Y3555" s="2">
        <v>0</v>
      </c>
      <c r="Z3555" s="2">
        <v>0</v>
      </c>
      <c r="AA3555"/>
      <c r="AB3555"/>
    </row>
    <row r="3556" spans="1:28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4">
        <v>2299</v>
      </c>
      <c r="Q3556" s="7">
        <v>2299</v>
      </c>
      <c r="R3556" s="16">
        <v>1395.82</v>
      </c>
      <c r="S3556" s="12">
        <v>1395.82</v>
      </c>
      <c r="T3556" s="7">
        <f t="shared" si="110"/>
        <v>12</v>
      </c>
      <c r="U3556" s="3">
        <v>0.12</v>
      </c>
      <c r="V3556" s="7">
        <v>167.5</v>
      </c>
      <c r="W3556" s="7">
        <v>0</v>
      </c>
      <c r="X3556" s="2">
        <f t="shared" si="111"/>
        <v>1563.32</v>
      </c>
      <c r="Y3556" s="2">
        <v>0</v>
      </c>
      <c r="Z3556" s="2">
        <v>0</v>
      </c>
      <c r="AA3556"/>
      <c r="AB3556"/>
    </row>
    <row r="3557" spans="1:28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4">
        <v>6999</v>
      </c>
      <c r="Q3557" s="7">
        <v>6999</v>
      </c>
      <c r="R3557" s="16">
        <v>4249.3900000000003</v>
      </c>
      <c r="S3557" s="12">
        <v>4249.3900000000003</v>
      </c>
      <c r="T3557" s="7">
        <f t="shared" si="110"/>
        <v>12</v>
      </c>
      <c r="U3557" s="3">
        <v>0.12</v>
      </c>
      <c r="V3557" s="7">
        <v>509.93</v>
      </c>
      <c r="W3557" s="7">
        <v>0</v>
      </c>
      <c r="X3557" s="2">
        <f t="shared" si="111"/>
        <v>4759.3200000000006</v>
      </c>
      <c r="Y3557" s="2">
        <v>0</v>
      </c>
      <c r="Z3557" s="2">
        <v>0</v>
      </c>
      <c r="AA3557"/>
      <c r="AB3557"/>
    </row>
    <row r="3558" spans="1:28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4">
        <v>6999</v>
      </c>
      <c r="Q3558" s="7">
        <v>13998</v>
      </c>
      <c r="R3558" s="16">
        <v>4249.3900000000003</v>
      </c>
      <c r="S3558" s="12">
        <v>8498.7800000000007</v>
      </c>
      <c r="T3558" s="7">
        <f t="shared" si="110"/>
        <v>12</v>
      </c>
      <c r="U3558" s="3">
        <v>0.12</v>
      </c>
      <c r="V3558" s="7">
        <v>1019.86</v>
      </c>
      <c r="W3558" s="7">
        <v>0</v>
      </c>
      <c r="X3558" s="2">
        <f t="shared" si="111"/>
        <v>9518.6400000000012</v>
      </c>
      <c r="Y3558" s="2">
        <v>0</v>
      </c>
      <c r="Z3558" s="2">
        <v>0</v>
      </c>
      <c r="AA3558"/>
      <c r="AB3558"/>
    </row>
    <row r="3559" spans="1:28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4">
        <v>2299</v>
      </c>
      <c r="Q3559" s="7">
        <v>2299</v>
      </c>
      <c r="R3559" s="16">
        <v>1395.82</v>
      </c>
      <c r="S3559" s="12">
        <v>1395.82</v>
      </c>
      <c r="T3559" s="7">
        <f t="shared" si="110"/>
        <v>12</v>
      </c>
      <c r="U3559" s="3">
        <v>0.12</v>
      </c>
      <c r="V3559" s="7">
        <v>167.5</v>
      </c>
      <c r="W3559" s="7">
        <v>0</v>
      </c>
      <c r="X3559" s="2">
        <f t="shared" si="111"/>
        <v>1563.32</v>
      </c>
      <c r="Y3559" s="2">
        <v>0</v>
      </c>
      <c r="Z3559" s="2">
        <v>0</v>
      </c>
      <c r="AA3559"/>
      <c r="AB3559"/>
    </row>
    <row r="3560" spans="1:28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4">
        <v>4499</v>
      </c>
      <c r="Q3560" s="7">
        <v>4499</v>
      </c>
      <c r="R3560" s="16">
        <v>2731.54</v>
      </c>
      <c r="S3560" s="12">
        <v>2731.54</v>
      </c>
      <c r="T3560" s="7">
        <f t="shared" si="110"/>
        <v>12</v>
      </c>
      <c r="U3560" s="3">
        <v>0.12</v>
      </c>
      <c r="V3560" s="7">
        <v>327.78</v>
      </c>
      <c r="W3560" s="7">
        <v>0</v>
      </c>
      <c r="X3560" s="2">
        <f t="shared" si="111"/>
        <v>3059.3199999999997</v>
      </c>
      <c r="Y3560" s="2">
        <v>0</v>
      </c>
      <c r="Z3560" s="2">
        <v>0</v>
      </c>
      <c r="AA3560"/>
      <c r="AB3560"/>
    </row>
    <row r="3561" spans="1:28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4">
        <v>4499</v>
      </c>
      <c r="Q3561" s="7">
        <v>8998</v>
      </c>
      <c r="R3561" s="16">
        <v>2731.54</v>
      </c>
      <c r="S3561" s="12">
        <v>5463.08</v>
      </c>
      <c r="T3561" s="7">
        <f t="shared" si="110"/>
        <v>12</v>
      </c>
      <c r="U3561" s="3">
        <v>0.12</v>
      </c>
      <c r="V3561" s="7">
        <v>655.56</v>
      </c>
      <c r="W3561" s="7">
        <v>0</v>
      </c>
      <c r="X3561" s="2">
        <f t="shared" si="111"/>
        <v>6118.6399999999994</v>
      </c>
      <c r="Y3561" s="2">
        <v>0</v>
      </c>
      <c r="Z3561" s="2">
        <v>0</v>
      </c>
      <c r="AA3561"/>
      <c r="AB3561"/>
    </row>
    <row r="3562" spans="1:28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4">
        <v>4499</v>
      </c>
      <c r="Q3562" s="7">
        <v>4499</v>
      </c>
      <c r="R3562" s="16">
        <v>2731.54</v>
      </c>
      <c r="S3562" s="12">
        <v>2731.54</v>
      </c>
      <c r="T3562" s="7">
        <f t="shared" si="110"/>
        <v>12</v>
      </c>
      <c r="U3562" s="3">
        <v>0.12</v>
      </c>
      <c r="V3562" s="7">
        <v>327.78</v>
      </c>
      <c r="W3562" s="7">
        <v>0</v>
      </c>
      <c r="X3562" s="2">
        <f t="shared" si="111"/>
        <v>3059.3199999999997</v>
      </c>
      <c r="Y3562" s="2">
        <v>0</v>
      </c>
      <c r="Z3562" s="2">
        <v>0</v>
      </c>
      <c r="AA3562"/>
      <c r="AB3562"/>
    </row>
    <row r="3563" spans="1:28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4">
        <v>7499</v>
      </c>
      <c r="Q3563" s="7">
        <v>7499</v>
      </c>
      <c r="R3563" s="16">
        <v>4552.96</v>
      </c>
      <c r="S3563" s="12">
        <v>4552.96</v>
      </c>
      <c r="T3563" s="7">
        <f t="shared" si="110"/>
        <v>12</v>
      </c>
      <c r="U3563" s="3">
        <v>0.12</v>
      </c>
      <c r="V3563" s="7">
        <v>546.36</v>
      </c>
      <c r="W3563" s="7">
        <v>0</v>
      </c>
      <c r="X3563" s="2">
        <f t="shared" si="111"/>
        <v>5099.32</v>
      </c>
      <c r="Y3563" s="2">
        <v>0</v>
      </c>
      <c r="Z3563" s="2">
        <v>0</v>
      </c>
      <c r="AA3563"/>
      <c r="AB3563"/>
    </row>
    <row r="3564" spans="1:28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4">
        <v>7499</v>
      </c>
      <c r="Q3564" s="7">
        <v>7499</v>
      </c>
      <c r="R3564" s="16">
        <v>4552.96</v>
      </c>
      <c r="S3564" s="12">
        <v>4552.96</v>
      </c>
      <c r="T3564" s="7">
        <f t="shared" si="110"/>
        <v>12</v>
      </c>
      <c r="U3564" s="3">
        <v>0.12</v>
      </c>
      <c r="V3564" s="7">
        <v>546.36</v>
      </c>
      <c r="W3564" s="7">
        <v>0</v>
      </c>
      <c r="X3564" s="2">
        <f t="shared" si="111"/>
        <v>5099.32</v>
      </c>
      <c r="Y3564" s="2">
        <v>0</v>
      </c>
      <c r="Z3564" s="2">
        <v>0</v>
      </c>
      <c r="AA3564"/>
      <c r="AB3564"/>
    </row>
    <row r="3565" spans="1:28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4">
        <v>6999</v>
      </c>
      <c r="Q3565" s="7">
        <v>13998</v>
      </c>
      <c r="R3565" s="16">
        <v>4249.3900000000003</v>
      </c>
      <c r="S3565" s="12">
        <v>8498.7800000000007</v>
      </c>
      <c r="T3565" s="7">
        <f t="shared" si="110"/>
        <v>12</v>
      </c>
      <c r="U3565" s="3">
        <v>0.12</v>
      </c>
      <c r="V3565" s="7">
        <v>1019.86</v>
      </c>
      <c r="W3565" s="7">
        <v>0</v>
      </c>
      <c r="X3565" s="2">
        <f t="shared" si="111"/>
        <v>9518.6400000000012</v>
      </c>
      <c r="Y3565" s="2">
        <v>0</v>
      </c>
      <c r="Z3565" s="2">
        <v>0</v>
      </c>
      <c r="AA3565"/>
      <c r="AB3565"/>
    </row>
    <row r="3566" spans="1:28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4">
        <v>2299</v>
      </c>
      <c r="Q3566" s="7">
        <v>2299</v>
      </c>
      <c r="R3566" s="16">
        <v>1395.82</v>
      </c>
      <c r="S3566" s="12">
        <v>1395.82</v>
      </c>
      <c r="T3566" s="7">
        <f t="shared" si="110"/>
        <v>12</v>
      </c>
      <c r="U3566" s="3">
        <v>0.12</v>
      </c>
      <c r="V3566" s="7">
        <v>167.5</v>
      </c>
      <c r="W3566" s="7">
        <v>0</v>
      </c>
      <c r="X3566" s="2">
        <f t="shared" si="111"/>
        <v>1563.32</v>
      </c>
      <c r="Y3566" s="2">
        <v>0</v>
      </c>
      <c r="Z3566" s="2">
        <v>0</v>
      </c>
      <c r="AA3566"/>
      <c r="AB3566"/>
    </row>
    <row r="3567" spans="1:28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4">
        <v>6999</v>
      </c>
      <c r="Q3567" s="7">
        <v>6999</v>
      </c>
      <c r="R3567" s="16">
        <v>4249.3900000000003</v>
      </c>
      <c r="S3567" s="12">
        <v>4249.3900000000003</v>
      </c>
      <c r="T3567" s="7">
        <f t="shared" si="110"/>
        <v>12</v>
      </c>
      <c r="U3567" s="3">
        <v>0.12</v>
      </c>
      <c r="V3567" s="7">
        <v>509.93</v>
      </c>
      <c r="W3567" s="7">
        <v>0</v>
      </c>
      <c r="X3567" s="2">
        <f t="shared" si="111"/>
        <v>4759.3200000000006</v>
      </c>
      <c r="Y3567" s="2">
        <v>0</v>
      </c>
      <c r="Z3567" s="2">
        <v>0</v>
      </c>
      <c r="AA3567"/>
      <c r="AB3567"/>
    </row>
    <row r="3568" spans="1:28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4">
        <v>4499</v>
      </c>
      <c r="Q3568" s="7">
        <v>4499</v>
      </c>
      <c r="R3568" s="16">
        <v>2731.54</v>
      </c>
      <c r="S3568" s="12">
        <v>2731.54</v>
      </c>
      <c r="T3568" s="7">
        <f t="shared" si="110"/>
        <v>12</v>
      </c>
      <c r="U3568" s="3">
        <v>0.12</v>
      </c>
      <c r="V3568" s="7">
        <v>327.78</v>
      </c>
      <c r="W3568" s="7">
        <v>0</v>
      </c>
      <c r="X3568" s="2">
        <f t="shared" si="111"/>
        <v>3059.3199999999997</v>
      </c>
      <c r="Y3568" s="2">
        <v>0</v>
      </c>
      <c r="Z3568" s="2">
        <v>0</v>
      </c>
      <c r="AA3568"/>
      <c r="AB3568"/>
    </row>
    <row r="3569" spans="1:28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4">
        <v>2299</v>
      </c>
      <c r="Q3569" s="7">
        <v>4598</v>
      </c>
      <c r="R3569" s="16">
        <v>1395.82</v>
      </c>
      <c r="S3569" s="12">
        <v>2791.64</v>
      </c>
      <c r="T3569" s="7">
        <f t="shared" si="110"/>
        <v>12</v>
      </c>
      <c r="U3569" s="3">
        <v>0.12</v>
      </c>
      <c r="V3569" s="7">
        <v>335</v>
      </c>
      <c r="W3569" s="7">
        <v>0</v>
      </c>
      <c r="X3569" s="2">
        <f t="shared" si="111"/>
        <v>3126.64</v>
      </c>
      <c r="Y3569" s="2">
        <v>0</v>
      </c>
      <c r="Z3569" s="2">
        <v>0</v>
      </c>
      <c r="AA3569"/>
      <c r="AB3569"/>
    </row>
    <row r="3570" spans="1:28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4">
        <v>6999</v>
      </c>
      <c r="Q3570" s="7">
        <v>13998</v>
      </c>
      <c r="R3570" s="16">
        <v>4249.3900000000003</v>
      </c>
      <c r="S3570" s="12">
        <v>8498.7800000000007</v>
      </c>
      <c r="T3570" s="7">
        <f t="shared" si="110"/>
        <v>12</v>
      </c>
      <c r="U3570" s="3">
        <v>0.12</v>
      </c>
      <c r="V3570" s="7">
        <v>1019.86</v>
      </c>
      <c r="W3570" s="7">
        <v>0</v>
      </c>
      <c r="X3570" s="2">
        <f t="shared" si="111"/>
        <v>9518.6400000000012</v>
      </c>
      <c r="Y3570" s="2">
        <v>0</v>
      </c>
      <c r="Z3570" s="2">
        <v>0</v>
      </c>
      <c r="AA3570"/>
      <c r="AB3570"/>
    </row>
    <row r="3571" spans="1:28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4">
        <v>2999</v>
      </c>
      <c r="Q3571" s="7">
        <v>5998</v>
      </c>
      <c r="R3571" s="16">
        <v>1820.82</v>
      </c>
      <c r="S3571" s="12">
        <v>3641.64</v>
      </c>
      <c r="T3571" s="7">
        <f t="shared" si="110"/>
        <v>12</v>
      </c>
      <c r="U3571" s="3">
        <v>0.12</v>
      </c>
      <c r="V3571" s="7">
        <v>437</v>
      </c>
      <c r="W3571" s="7">
        <v>0</v>
      </c>
      <c r="X3571" s="2">
        <f t="shared" si="111"/>
        <v>4078.64</v>
      </c>
      <c r="Y3571" s="2">
        <v>0</v>
      </c>
      <c r="Z3571" s="2">
        <v>0</v>
      </c>
      <c r="AA3571"/>
      <c r="AB3571"/>
    </row>
    <row r="3572" spans="1:28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4">
        <v>2999</v>
      </c>
      <c r="Q3572" s="7">
        <v>2999</v>
      </c>
      <c r="R3572" s="16">
        <v>1820.82</v>
      </c>
      <c r="S3572" s="12">
        <v>1820.82</v>
      </c>
      <c r="T3572" s="7">
        <f t="shared" si="110"/>
        <v>12</v>
      </c>
      <c r="U3572" s="3">
        <v>0.12</v>
      </c>
      <c r="V3572" s="7">
        <v>218.5</v>
      </c>
      <c r="W3572" s="7">
        <v>0</v>
      </c>
      <c r="X3572" s="2">
        <f t="shared" si="111"/>
        <v>2039.32</v>
      </c>
      <c r="Y3572" s="2">
        <v>0</v>
      </c>
      <c r="Z3572" s="2">
        <v>0</v>
      </c>
      <c r="AA3572"/>
      <c r="AB3572"/>
    </row>
    <row r="3573" spans="1:28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4">
        <v>2999</v>
      </c>
      <c r="Q3573" s="7">
        <v>2999</v>
      </c>
      <c r="R3573" s="16">
        <v>1820.82</v>
      </c>
      <c r="S3573" s="12">
        <v>1820.82</v>
      </c>
      <c r="T3573" s="7">
        <f t="shared" si="110"/>
        <v>12</v>
      </c>
      <c r="U3573" s="3">
        <v>0.12</v>
      </c>
      <c r="V3573" s="7">
        <v>218.5</v>
      </c>
      <c r="W3573" s="7">
        <v>0</v>
      </c>
      <c r="X3573" s="2">
        <f t="shared" si="111"/>
        <v>2039.32</v>
      </c>
      <c r="Y3573" s="2">
        <v>0</v>
      </c>
      <c r="Z3573" s="2">
        <v>0</v>
      </c>
      <c r="AA3573"/>
      <c r="AB3573"/>
    </row>
    <row r="3574" spans="1:28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4">
        <v>6999</v>
      </c>
      <c r="Q3574" s="7">
        <v>6999</v>
      </c>
      <c r="R3574" s="16">
        <v>4249.3900000000003</v>
      </c>
      <c r="S3574" s="12">
        <v>4249.3900000000003</v>
      </c>
      <c r="T3574" s="7">
        <f t="shared" si="110"/>
        <v>12</v>
      </c>
      <c r="U3574" s="3">
        <v>0.12</v>
      </c>
      <c r="V3574" s="7">
        <v>509.93</v>
      </c>
      <c r="W3574" s="7">
        <v>0</v>
      </c>
      <c r="X3574" s="2">
        <f t="shared" si="111"/>
        <v>4759.3200000000006</v>
      </c>
      <c r="Y3574" s="2">
        <v>0</v>
      </c>
      <c r="Z3574" s="2">
        <v>0</v>
      </c>
      <c r="AA3574"/>
      <c r="AB3574"/>
    </row>
    <row r="3575" spans="1:28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4">
        <v>6999</v>
      </c>
      <c r="Q3575" s="7">
        <v>6999</v>
      </c>
      <c r="R3575" s="16">
        <v>4249.3900000000003</v>
      </c>
      <c r="S3575" s="12">
        <v>4249.3900000000003</v>
      </c>
      <c r="T3575" s="7">
        <f t="shared" si="110"/>
        <v>12</v>
      </c>
      <c r="U3575" s="3">
        <v>0.12</v>
      </c>
      <c r="V3575" s="7">
        <v>509.93</v>
      </c>
      <c r="W3575" s="7">
        <v>0</v>
      </c>
      <c r="X3575" s="2">
        <f t="shared" si="111"/>
        <v>4759.3200000000006</v>
      </c>
      <c r="Y3575" s="2">
        <v>0</v>
      </c>
      <c r="Z3575" s="2">
        <v>0</v>
      </c>
      <c r="AA3575"/>
      <c r="AB3575"/>
    </row>
    <row r="3576" spans="1:28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4">
        <v>6999</v>
      </c>
      <c r="Q3576" s="7">
        <v>6999</v>
      </c>
      <c r="R3576" s="16">
        <v>4249.3900000000003</v>
      </c>
      <c r="S3576" s="12">
        <v>4249.3900000000003</v>
      </c>
      <c r="T3576" s="7">
        <f t="shared" si="110"/>
        <v>12</v>
      </c>
      <c r="U3576" s="3">
        <v>0.12</v>
      </c>
      <c r="V3576" s="7">
        <v>509.93</v>
      </c>
      <c r="W3576" s="7">
        <v>0</v>
      </c>
      <c r="X3576" s="2">
        <f t="shared" si="111"/>
        <v>4759.3200000000006</v>
      </c>
      <c r="Y3576" s="2">
        <v>0</v>
      </c>
      <c r="Z3576" s="2">
        <v>0</v>
      </c>
      <c r="AA3576"/>
      <c r="AB3576"/>
    </row>
    <row r="3577" spans="1:28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4">
        <v>2299</v>
      </c>
      <c r="Q3577" s="7">
        <v>4598</v>
      </c>
      <c r="R3577" s="16">
        <v>1395.82</v>
      </c>
      <c r="S3577" s="12">
        <v>2791.64</v>
      </c>
      <c r="T3577" s="7">
        <f t="shared" si="110"/>
        <v>12</v>
      </c>
      <c r="U3577" s="3">
        <v>0.12</v>
      </c>
      <c r="V3577" s="7">
        <v>335</v>
      </c>
      <c r="W3577" s="7">
        <v>0</v>
      </c>
      <c r="X3577" s="2">
        <f t="shared" si="111"/>
        <v>3126.64</v>
      </c>
      <c r="Y3577" s="2">
        <v>0</v>
      </c>
      <c r="Z3577" s="2">
        <v>0</v>
      </c>
      <c r="AA3577"/>
      <c r="AB3577"/>
    </row>
    <row r="3578" spans="1:28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4">
        <v>6999</v>
      </c>
      <c r="Q3578" s="7">
        <v>6999</v>
      </c>
      <c r="R3578" s="16">
        <v>4249.3900000000003</v>
      </c>
      <c r="S3578" s="12">
        <v>4249.3900000000003</v>
      </c>
      <c r="T3578" s="7">
        <f t="shared" si="110"/>
        <v>12</v>
      </c>
      <c r="U3578" s="3">
        <v>0.12</v>
      </c>
      <c r="V3578" s="7">
        <v>509.93</v>
      </c>
      <c r="W3578" s="7">
        <v>0</v>
      </c>
      <c r="X3578" s="2">
        <f t="shared" si="111"/>
        <v>4759.3200000000006</v>
      </c>
      <c r="Y3578" s="2">
        <v>0</v>
      </c>
      <c r="Z3578" s="2">
        <v>0</v>
      </c>
      <c r="AA3578"/>
      <c r="AB3578"/>
    </row>
    <row r="3579" spans="1:28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4">
        <v>6999</v>
      </c>
      <c r="Q3579" s="7">
        <v>6999</v>
      </c>
      <c r="R3579" s="16">
        <v>4249.3900000000003</v>
      </c>
      <c r="S3579" s="12">
        <v>4249.3900000000003</v>
      </c>
      <c r="T3579" s="7">
        <f t="shared" si="110"/>
        <v>12</v>
      </c>
      <c r="U3579" s="3">
        <v>0.12</v>
      </c>
      <c r="V3579" s="7">
        <v>509.93</v>
      </c>
      <c r="W3579" s="7">
        <v>0</v>
      </c>
      <c r="X3579" s="2">
        <f t="shared" si="111"/>
        <v>4759.3200000000006</v>
      </c>
      <c r="Y3579" s="2">
        <v>0</v>
      </c>
      <c r="Z3579" s="2">
        <v>0</v>
      </c>
      <c r="AA3579"/>
      <c r="AB3579"/>
    </row>
    <row r="3580" spans="1:28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4">
        <v>2299</v>
      </c>
      <c r="Q3580" s="7">
        <v>2299</v>
      </c>
      <c r="R3580" s="16">
        <v>1395.82</v>
      </c>
      <c r="S3580" s="12">
        <v>1395.82</v>
      </c>
      <c r="T3580" s="7">
        <f t="shared" si="110"/>
        <v>12</v>
      </c>
      <c r="U3580" s="3">
        <v>0.12</v>
      </c>
      <c r="V3580" s="7">
        <v>167.5</v>
      </c>
      <c r="W3580" s="7">
        <v>0</v>
      </c>
      <c r="X3580" s="2">
        <f t="shared" si="111"/>
        <v>1563.32</v>
      </c>
      <c r="Y3580" s="2">
        <v>0</v>
      </c>
      <c r="Z3580" s="2">
        <v>0</v>
      </c>
      <c r="AA3580"/>
      <c r="AB3580"/>
    </row>
    <row r="3581" spans="1:28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4">
        <v>2299</v>
      </c>
      <c r="Q3581" s="7">
        <v>2299</v>
      </c>
      <c r="R3581" s="16">
        <v>1395.82</v>
      </c>
      <c r="S3581" s="12">
        <v>1395.82</v>
      </c>
      <c r="T3581" s="7">
        <f t="shared" si="110"/>
        <v>12</v>
      </c>
      <c r="U3581" s="3">
        <v>0.12</v>
      </c>
      <c r="V3581" s="7">
        <v>167.5</v>
      </c>
      <c r="W3581" s="7">
        <v>0</v>
      </c>
      <c r="X3581" s="2">
        <f t="shared" si="111"/>
        <v>1563.32</v>
      </c>
      <c r="Y3581" s="2">
        <v>0</v>
      </c>
      <c r="Z3581" s="2">
        <v>0</v>
      </c>
      <c r="AA3581"/>
      <c r="AB3581"/>
    </row>
    <row r="3582" spans="1:28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4">
        <v>2399</v>
      </c>
      <c r="Q3582" s="7">
        <v>2399</v>
      </c>
      <c r="R3582" s="16">
        <v>1456.54</v>
      </c>
      <c r="S3582" s="12">
        <v>1456.54</v>
      </c>
      <c r="T3582" s="7">
        <f t="shared" si="110"/>
        <v>12</v>
      </c>
      <c r="U3582" s="3">
        <v>0.12</v>
      </c>
      <c r="V3582" s="7">
        <v>174.78</v>
      </c>
      <c r="W3582" s="7">
        <v>0</v>
      </c>
      <c r="X3582" s="2">
        <f t="shared" si="111"/>
        <v>1631.32</v>
      </c>
      <c r="Y3582" s="2">
        <v>0</v>
      </c>
      <c r="Z3582" s="2">
        <v>0</v>
      </c>
      <c r="AA3582"/>
      <c r="AB3582"/>
    </row>
    <row r="3583" spans="1:28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4">
        <v>2399</v>
      </c>
      <c r="Q3583" s="7">
        <v>4798</v>
      </c>
      <c r="R3583" s="16">
        <v>1456.54</v>
      </c>
      <c r="S3583" s="12">
        <v>2913.08</v>
      </c>
      <c r="T3583" s="7">
        <f t="shared" si="110"/>
        <v>12</v>
      </c>
      <c r="U3583" s="3">
        <v>0.12</v>
      </c>
      <c r="V3583" s="7">
        <v>349.56</v>
      </c>
      <c r="W3583" s="7">
        <v>0</v>
      </c>
      <c r="X3583" s="2">
        <f t="shared" si="111"/>
        <v>3262.64</v>
      </c>
      <c r="Y3583" s="2">
        <v>0</v>
      </c>
      <c r="Z3583" s="2">
        <v>0</v>
      </c>
      <c r="AA3583"/>
      <c r="AB3583"/>
    </row>
    <row r="3584" spans="1:28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4">
        <v>2399</v>
      </c>
      <c r="Q3584" s="7">
        <v>2399</v>
      </c>
      <c r="R3584" s="16">
        <v>1456.54</v>
      </c>
      <c r="S3584" s="12">
        <v>1456.54</v>
      </c>
      <c r="T3584" s="7">
        <f t="shared" si="110"/>
        <v>12</v>
      </c>
      <c r="U3584" s="3">
        <v>0.12</v>
      </c>
      <c r="V3584" s="7">
        <v>174.78</v>
      </c>
      <c r="W3584" s="7">
        <v>0</v>
      </c>
      <c r="X3584" s="2">
        <f t="shared" si="111"/>
        <v>1631.32</v>
      </c>
      <c r="Y3584" s="2">
        <v>0</v>
      </c>
      <c r="Z3584" s="2">
        <v>0</v>
      </c>
      <c r="AA3584"/>
      <c r="AB3584"/>
    </row>
    <row r="3585" spans="1:28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4">
        <v>2599</v>
      </c>
      <c r="Q3585" s="7">
        <v>2599</v>
      </c>
      <c r="R3585" s="16">
        <v>1577.96</v>
      </c>
      <c r="S3585" s="12">
        <v>1577.96</v>
      </c>
      <c r="T3585" s="7">
        <f t="shared" si="110"/>
        <v>12</v>
      </c>
      <c r="U3585" s="3">
        <v>0.12</v>
      </c>
      <c r="V3585" s="7">
        <v>189.36</v>
      </c>
      <c r="W3585" s="7">
        <v>0</v>
      </c>
      <c r="X3585" s="2">
        <f t="shared" si="111"/>
        <v>1767.3200000000002</v>
      </c>
      <c r="Y3585" s="2">
        <v>0</v>
      </c>
      <c r="Z3585" s="2">
        <v>0</v>
      </c>
      <c r="AA3585"/>
      <c r="AB3585"/>
    </row>
    <row r="3586" spans="1:28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4">
        <v>2599</v>
      </c>
      <c r="Q3586" s="7">
        <v>5198</v>
      </c>
      <c r="R3586" s="16">
        <v>1577.96</v>
      </c>
      <c r="S3586" s="12">
        <v>3155.92</v>
      </c>
      <c r="T3586" s="7">
        <f t="shared" ref="T3586:T3649" si="112">ROUND( ((V3586*100)/S3586),1)</f>
        <v>12</v>
      </c>
      <c r="U3586" s="3">
        <v>0.12</v>
      </c>
      <c r="V3586" s="7">
        <v>378.72</v>
      </c>
      <c r="W3586" s="7">
        <v>0</v>
      </c>
      <c r="X3586" s="2">
        <f t="shared" ref="X3586:X3649" si="113">S3586+V3586+W3586</f>
        <v>3534.6400000000003</v>
      </c>
      <c r="Y3586" s="2">
        <v>0</v>
      </c>
      <c r="Z3586" s="2">
        <v>0</v>
      </c>
      <c r="AA3586"/>
      <c r="AB3586"/>
    </row>
    <row r="3587" spans="1:28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4">
        <v>2599</v>
      </c>
      <c r="Q3587" s="7">
        <v>5198</v>
      </c>
      <c r="R3587" s="16">
        <v>1577.96</v>
      </c>
      <c r="S3587" s="12">
        <v>3155.92</v>
      </c>
      <c r="T3587" s="7">
        <f t="shared" si="112"/>
        <v>12</v>
      </c>
      <c r="U3587" s="3">
        <v>0.12</v>
      </c>
      <c r="V3587" s="7">
        <v>378.72</v>
      </c>
      <c r="W3587" s="7">
        <v>0</v>
      </c>
      <c r="X3587" s="2">
        <f t="shared" si="113"/>
        <v>3534.6400000000003</v>
      </c>
      <c r="Y3587" s="2">
        <v>0</v>
      </c>
      <c r="Z3587" s="2">
        <v>0</v>
      </c>
      <c r="AA3587"/>
      <c r="AB3587"/>
    </row>
    <row r="3588" spans="1:28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4">
        <v>2999</v>
      </c>
      <c r="Q3588" s="7">
        <v>2999</v>
      </c>
      <c r="R3588" s="16">
        <v>1820.82</v>
      </c>
      <c r="S3588" s="12">
        <v>1820.82</v>
      </c>
      <c r="T3588" s="7">
        <f t="shared" si="112"/>
        <v>12</v>
      </c>
      <c r="U3588" s="3">
        <v>0.12</v>
      </c>
      <c r="V3588" s="7">
        <v>218.5</v>
      </c>
      <c r="W3588" s="7">
        <v>0</v>
      </c>
      <c r="X3588" s="2">
        <f t="shared" si="113"/>
        <v>2039.32</v>
      </c>
      <c r="Y3588" s="2">
        <v>0</v>
      </c>
      <c r="Z3588" s="2">
        <v>0</v>
      </c>
      <c r="AA3588"/>
      <c r="AB3588"/>
    </row>
    <row r="3589" spans="1:28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4">
        <v>2299</v>
      </c>
      <c r="Q3589" s="7">
        <v>2299</v>
      </c>
      <c r="R3589" s="16">
        <v>1395.82</v>
      </c>
      <c r="S3589" s="12">
        <v>1395.82</v>
      </c>
      <c r="T3589" s="7">
        <f t="shared" si="112"/>
        <v>12</v>
      </c>
      <c r="U3589" s="3">
        <v>0.12</v>
      </c>
      <c r="V3589" s="7">
        <v>167.5</v>
      </c>
      <c r="W3589" s="7">
        <v>0</v>
      </c>
      <c r="X3589" s="2">
        <f t="shared" si="113"/>
        <v>1563.32</v>
      </c>
      <c r="Y3589" s="2">
        <v>0</v>
      </c>
      <c r="Z3589" s="2">
        <v>0</v>
      </c>
      <c r="AA3589"/>
      <c r="AB3589"/>
    </row>
    <row r="3590" spans="1:28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4">
        <v>8999</v>
      </c>
      <c r="Q3590" s="7">
        <v>8999</v>
      </c>
      <c r="R3590" s="16">
        <v>5463.68</v>
      </c>
      <c r="S3590" s="12">
        <v>5463.68</v>
      </c>
      <c r="T3590" s="7">
        <f t="shared" si="112"/>
        <v>12</v>
      </c>
      <c r="U3590" s="3">
        <v>0.12</v>
      </c>
      <c r="V3590" s="7">
        <v>655.64</v>
      </c>
      <c r="W3590" s="7">
        <v>0</v>
      </c>
      <c r="X3590" s="2">
        <f t="shared" si="113"/>
        <v>6119.3200000000006</v>
      </c>
      <c r="Y3590" s="2">
        <v>0</v>
      </c>
      <c r="Z3590" s="2">
        <v>0</v>
      </c>
      <c r="AA3590"/>
      <c r="AB3590"/>
    </row>
    <row r="3591" spans="1:28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4">
        <v>8999</v>
      </c>
      <c r="Q3591" s="7">
        <v>8999</v>
      </c>
      <c r="R3591" s="16">
        <v>5463.68</v>
      </c>
      <c r="S3591" s="12">
        <v>5463.68</v>
      </c>
      <c r="T3591" s="7">
        <f t="shared" si="112"/>
        <v>12</v>
      </c>
      <c r="U3591" s="3">
        <v>0.12</v>
      </c>
      <c r="V3591" s="7">
        <v>655.64</v>
      </c>
      <c r="W3591" s="7">
        <v>0</v>
      </c>
      <c r="X3591" s="2">
        <f t="shared" si="113"/>
        <v>6119.3200000000006</v>
      </c>
      <c r="Y3591" s="2">
        <v>0</v>
      </c>
      <c r="Z3591" s="2">
        <v>0</v>
      </c>
      <c r="AA3591"/>
      <c r="AB3591"/>
    </row>
    <row r="3592" spans="1:28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4">
        <v>8999</v>
      </c>
      <c r="Q3592" s="7">
        <v>8999</v>
      </c>
      <c r="R3592" s="16">
        <v>5463.68</v>
      </c>
      <c r="S3592" s="12">
        <v>5463.68</v>
      </c>
      <c r="T3592" s="7">
        <f t="shared" si="112"/>
        <v>12</v>
      </c>
      <c r="U3592" s="3">
        <v>0.12</v>
      </c>
      <c r="V3592" s="7">
        <v>655.64</v>
      </c>
      <c r="W3592" s="7">
        <v>0</v>
      </c>
      <c r="X3592" s="2">
        <f t="shared" si="113"/>
        <v>6119.3200000000006</v>
      </c>
      <c r="Y3592" s="2">
        <v>0</v>
      </c>
      <c r="Z3592" s="2">
        <v>0</v>
      </c>
      <c r="AA3592"/>
      <c r="AB3592"/>
    </row>
    <row r="3593" spans="1:28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4">
        <v>8999</v>
      </c>
      <c r="Q3593" s="7">
        <v>8999</v>
      </c>
      <c r="R3593" s="16">
        <v>5463.68</v>
      </c>
      <c r="S3593" s="12">
        <v>5463.68</v>
      </c>
      <c r="T3593" s="7">
        <f t="shared" si="112"/>
        <v>12</v>
      </c>
      <c r="U3593" s="3">
        <v>0.12</v>
      </c>
      <c r="V3593" s="7">
        <v>655.64</v>
      </c>
      <c r="W3593" s="7">
        <v>0</v>
      </c>
      <c r="X3593" s="2">
        <f t="shared" si="113"/>
        <v>6119.3200000000006</v>
      </c>
      <c r="Y3593" s="2">
        <v>0</v>
      </c>
      <c r="Z3593" s="2">
        <v>0</v>
      </c>
      <c r="AA3593"/>
      <c r="AB3593"/>
    </row>
    <row r="3594" spans="1:28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4">
        <v>8999</v>
      </c>
      <c r="Q3594" s="7">
        <v>8999</v>
      </c>
      <c r="R3594" s="16">
        <v>5463.68</v>
      </c>
      <c r="S3594" s="12">
        <v>5463.68</v>
      </c>
      <c r="T3594" s="7">
        <f t="shared" si="112"/>
        <v>12</v>
      </c>
      <c r="U3594" s="3">
        <v>0.12</v>
      </c>
      <c r="V3594" s="7">
        <v>655.64</v>
      </c>
      <c r="W3594" s="7">
        <v>0</v>
      </c>
      <c r="X3594" s="2">
        <f t="shared" si="113"/>
        <v>6119.3200000000006</v>
      </c>
      <c r="Y3594" s="2">
        <v>0</v>
      </c>
      <c r="Z3594" s="2">
        <v>0</v>
      </c>
      <c r="AA3594"/>
      <c r="AB3594"/>
    </row>
    <row r="3595" spans="1:28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4">
        <v>8999</v>
      </c>
      <c r="Q3595" s="7">
        <v>8999</v>
      </c>
      <c r="R3595" s="16">
        <v>5463.68</v>
      </c>
      <c r="S3595" s="12">
        <v>5463.68</v>
      </c>
      <c r="T3595" s="7">
        <f t="shared" si="112"/>
        <v>12</v>
      </c>
      <c r="U3595" s="3">
        <v>0.12</v>
      </c>
      <c r="V3595" s="7">
        <v>655.64</v>
      </c>
      <c r="W3595" s="7">
        <v>0</v>
      </c>
      <c r="X3595" s="2">
        <f t="shared" si="113"/>
        <v>6119.3200000000006</v>
      </c>
      <c r="Y3595" s="2">
        <v>0</v>
      </c>
      <c r="Z3595" s="2">
        <v>0</v>
      </c>
      <c r="AA3595"/>
      <c r="AB3595"/>
    </row>
    <row r="3596" spans="1:28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4">
        <v>13999</v>
      </c>
      <c r="Q3596" s="7">
        <v>27998</v>
      </c>
      <c r="R3596" s="16">
        <v>8499.39</v>
      </c>
      <c r="S3596" s="12">
        <v>16998.78</v>
      </c>
      <c r="T3596" s="7">
        <f t="shared" si="112"/>
        <v>12</v>
      </c>
      <c r="U3596" s="3">
        <v>0.12</v>
      </c>
      <c r="V3596" s="7">
        <v>2039.86</v>
      </c>
      <c r="W3596" s="7">
        <v>0</v>
      </c>
      <c r="X3596" s="2">
        <f t="shared" si="113"/>
        <v>19038.64</v>
      </c>
      <c r="Y3596" s="2">
        <v>0</v>
      </c>
      <c r="Z3596" s="2">
        <v>0</v>
      </c>
      <c r="AA3596"/>
      <c r="AB3596"/>
    </row>
    <row r="3597" spans="1:28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4">
        <v>13999</v>
      </c>
      <c r="Q3597" s="7">
        <v>27998</v>
      </c>
      <c r="R3597" s="16">
        <v>8499.39</v>
      </c>
      <c r="S3597" s="12">
        <v>16998.78</v>
      </c>
      <c r="T3597" s="7">
        <f t="shared" si="112"/>
        <v>12</v>
      </c>
      <c r="U3597" s="3">
        <v>0.12</v>
      </c>
      <c r="V3597" s="7">
        <v>2039.86</v>
      </c>
      <c r="W3597" s="7">
        <v>0</v>
      </c>
      <c r="X3597" s="2">
        <f t="shared" si="113"/>
        <v>19038.64</v>
      </c>
      <c r="Y3597" s="2">
        <v>0</v>
      </c>
      <c r="Z3597" s="2">
        <v>0</v>
      </c>
      <c r="AA3597"/>
      <c r="AB3597"/>
    </row>
    <row r="3598" spans="1:28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4">
        <v>13999</v>
      </c>
      <c r="Q3598" s="7">
        <v>13999</v>
      </c>
      <c r="R3598" s="16">
        <v>8499.39</v>
      </c>
      <c r="S3598" s="12">
        <v>8499.39</v>
      </c>
      <c r="T3598" s="7">
        <f t="shared" si="112"/>
        <v>12</v>
      </c>
      <c r="U3598" s="3">
        <v>0.12</v>
      </c>
      <c r="V3598" s="7">
        <v>1019.93</v>
      </c>
      <c r="W3598" s="7">
        <v>0</v>
      </c>
      <c r="X3598" s="2">
        <f t="shared" si="113"/>
        <v>9519.32</v>
      </c>
      <c r="Y3598" s="2">
        <v>0</v>
      </c>
      <c r="Z3598" s="2">
        <v>0</v>
      </c>
      <c r="AA3598"/>
      <c r="AB3598"/>
    </row>
    <row r="3599" spans="1:28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4">
        <v>13999</v>
      </c>
      <c r="Q3599" s="7">
        <v>13999</v>
      </c>
      <c r="R3599" s="16">
        <v>8499.39</v>
      </c>
      <c r="S3599" s="12">
        <v>8499.39</v>
      </c>
      <c r="T3599" s="7">
        <f t="shared" si="112"/>
        <v>12</v>
      </c>
      <c r="U3599" s="3">
        <v>0.12</v>
      </c>
      <c r="V3599" s="7">
        <v>1019.93</v>
      </c>
      <c r="W3599" s="7">
        <v>0</v>
      </c>
      <c r="X3599" s="2">
        <f t="shared" si="113"/>
        <v>9519.32</v>
      </c>
      <c r="Y3599" s="2">
        <v>0</v>
      </c>
      <c r="Z3599" s="2">
        <v>0</v>
      </c>
      <c r="AA3599"/>
      <c r="AB3599"/>
    </row>
    <row r="3600" spans="1:28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4">
        <v>8999</v>
      </c>
      <c r="Q3600" s="7">
        <v>8999</v>
      </c>
      <c r="R3600" s="16">
        <v>5463.68</v>
      </c>
      <c r="S3600" s="12">
        <v>5463.68</v>
      </c>
      <c r="T3600" s="7">
        <f t="shared" si="112"/>
        <v>12</v>
      </c>
      <c r="U3600" s="3">
        <v>0.12</v>
      </c>
      <c r="V3600" s="7">
        <v>655.64</v>
      </c>
      <c r="W3600" s="7">
        <v>0</v>
      </c>
      <c r="X3600" s="2">
        <f t="shared" si="113"/>
        <v>6119.3200000000006</v>
      </c>
      <c r="Y3600" s="2">
        <v>0</v>
      </c>
      <c r="Z3600" s="2">
        <v>0</v>
      </c>
      <c r="AA3600"/>
      <c r="AB3600"/>
    </row>
    <row r="3601" spans="1:28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4">
        <v>13999</v>
      </c>
      <c r="Q3601" s="7">
        <v>13999</v>
      </c>
      <c r="R3601" s="16">
        <v>8499.39</v>
      </c>
      <c r="S3601" s="12">
        <v>8499.39</v>
      </c>
      <c r="T3601" s="7">
        <f t="shared" si="112"/>
        <v>12</v>
      </c>
      <c r="U3601" s="3">
        <v>0.12</v>
      </c>
      <c r="V3601" s="7">
        <v>1019.93</v>
      </c>
      <c r="W3601" s="7">
        <v>0</v>
      </c>
      <c r="X3601" s="2">
        <f t="shared" si="113"/>
        <v>9519.32</v>
      </c>
      <c r="Y3601" s="2">
        <v>0</v>
      </c>
      <c r="Z3601" s="2">
        <v>0</v>
      </c>
      <c r="AA3601"/>
      <c r="AB3601"/>
    </row>
    <row r="3602" spans="1:28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4">
        <v>8999</v>
      </c>
      <c r="Q3602" s="7">
        <v>8999</v>
      </c>
      <c r="R3602" s="16">
        <v>5463.68</v>
      </c>
      <c r="S3602" s="12">
        <v>5463.68</v>
      </c>
      <c r="T3602" s="7">
        <f t="shared" si="112"/>
        <v>12</v>
      </c>
      <c r="U3602" s="3">
        <v>0.12</v>
      </c>
      <c r="V3602" s="7">
        <v>655.64</v>
      </c>
      <c r="W3602" s="7">
        <v>0</v>
      </c>
      <c r="X3602" s="2">
        <f t="shared" si="113"/>
        <v>6119.3200000000006</v>
      </c>
      <c r="Y3602" s="2">
        <v>0</v>
      </c>
      <c r="Z3602" s="2">
        <v>0</v>
      </c>
      <c r="AA3602"/>
      <c r="AB3602"/>
    </row>
    <row r="3603" spans="1:28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4">
        <v>8999</v>
      </c>
      <c r="Q3603" s="7">
        <v>8999</v>
      </c>
      <c r="R3603" s="16">
        <v>5463.68</v>
      </c>
      <c r="S3603" s="12">
        <v>5463.68</v>
      </c>
      <c r="T3603" s="7">
        <f t="shared" si="112"/>
        <v>12</v>
      </c>
      <c r="U3603" s="3">
        <v>0.12</v>
      </c>
      <c r="V3603" s="7">
        <v>655.64</v>
      </c>
      <c r="W3603" s="7">
        <v>0</v>
      </c>
      <c r="X3603" s="2">
        <f t="shared" si="113"/>
        <v>6119.3200000000006</v>
      </c>
      <c r="Y3603" s="2">
        <v>0</v>
      </c>
      <c r="Z3603" s="2">
        <v>0</v>
      </c>
      <c r="AA3603"/>
      <c r="AB3603"/>
    </row>
    <row r="3604" spans="1:28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4">
        <v>8999</v>
      </c>
      <c r="Q3604" s="7">
        <v>8999</v>
      </c>
      <c r="R3604" s="16">
        <v>5463.68</v>
      </c>
      <c r="S3604" s="12">
        <v>5463.68</v>
      </c>
      <c r="T3604" s="7">
        <f t="shared" si="112"/>
        <v>12</v>
      </c>
      <c r="U3604" s="3">
        <v>0.12</v>
      </c>
      <c r="V3604" s="7">
        <v>655.64</v>
      </c>
      <c r="W3604" s="7">
        <v>0</v>
      </c>
      <c r="X3604" s="2">
        <f t="shared" si="113"/>
        <v>6119.3200000000006</v>
      </c>
      <c r="Y3604" s="2">
        <v>0</v>
      </c>
      <c r="Z3604" s="2">
        <v>0</v>
      </c>
      <c r="AA3604"/>
      <c r="AB3604"/>
    </row>
    <row r="3605" spans="1:28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4">
        <v>8999</v>
      </c>
      <c r="Q3605" s="7">
        <v>8999</v>
      </c>
      <c r="R3605" s="16">
        <v>5463.68</v>
      </c>
      <c r="S3605" s="12">
        <v>5463.68</v>
      </c>
      <c r="T3605" s="7">
        <f t="shared" si="112"/>
        <v>12</v>
      </c>
      <c r="U3605" s="3">
        <v>0.12</v>
      </c>
      <c r="V3605" s="7">
        <v>655.64</v>
      </c>
      <c r="W3605" s="7">
        <v>0</v>
      </c>
      <c r="X3605" s="2">
        <f t="shared" si="113"/>
        <v>6119.3200000000006</v>
      </c>
      <c r="Y3605" s="2">
        <v>0</v>
      </c>
      <c r="Z3605" s="2">
        <v>0</v>
      </c>
      <c r="AA3605"/>
      <c r="AB3605"/>
    </row>
    <row r="3606" spans="1:28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4">
        <v>8999</v>
      </c>
      <c r="Q3606" s="7">
        <v>8999</v>
      </c>
      <c r="R3606" s="16">
        <v>5463.68</v>
      </c>
      <c r="S3606" s="12">
        <v>5463.68</v>
      </c>
      <c r="T3606" s="7">
        <f t="shared" si="112"/>
        <v>12</v>
      </c>
      <c r="U3606" s="3">
        <v>0.12</v>
      </c>
      <c r="V3606" s="7">
        <v>655.64</v>
      </c>
      <c r="W3606" s="7">
        <v>0</v>
      </c>
      <c r="X3606" s="2">
        <f t="shared" si="113"/>
        <v>6119.3200000000006</v>
      </c>
      <c r="Y3606" s="2">
        <v>0</v>
      </c>
      <c r="Z3606" s="2">
        <v>0</v>
      </c>
      <c r="AA3606"/>
      <c r="AB3606"/>
    </row>
    <row r="3607" spans="1:28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4">
        <v>8999</v>
      </c>
      <c r="Q3607" s="7">
        <v>8999</v>
      </c>
      <c r="R3607" s="16">
        <v>5463.68</v>
      </c>
      <c r="S3607" s="12">
        <v>5463.68</v>
      </c>
      <c r="T3607" s="7">
        <f t="shared" si="112"/>
        <v>12</v>
      </c>
      <c r="U3607" s="3">
        <v>0.12</v>
      </c>
      <c r="V3607" s="7">
        <v>655.64</v>
      </c>
      <c r="W3607" s="7">
        <v>0</v>
      </c>
      <c r="X3607" s="2">
        <f t="shared" si="113"/>
        <v>6119.3200000000006</v>
      </c>
      <c r="Y3607" s="2">
        <v>0</v>
      </c>
      <c r="Z3607" s="2">
        <v>0</v>
      </c>
      <c r="AA3607"/>
      <c r="AB3607"/>
    </row>
    <row r="3608" spans="1:28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4">
        <v>8999</v>
      </c>
      <c r="Q3608" s="7">
        <v>8999</v>
      </c>
      <c r="R3608" s="16">
        <v>5463.68</v>
      </c>
      <c r="S3608" s="12">
        <v>5463.68</v>
      </c>
      <c r="T3608" s="7">
        <f t="shared" si="112"/>
        <v>12</v>
      </c>
      <c r="U3608" s="3">
        <v>0.12</v>
      </c>
      <c r="V3608" s="7">
        <v>655.64</v>
      </c>
      <c r="W3608" s="7">
        <v>0</v>
      </c>
      <c r="X3608" s="2">
        <f t="shared" si="113"/>
        <v>6119.3200000000006</v>
      </c>
      <c r="Y3608" s="2">
        <v>0</v>
      </c>
      <c r="Z3608" s="2">
        <v>0</v>
      </c>
      <c r="AA3608"/>
      <c r="AB3608"/>
    </row>
    <row r="3609" spans="1:28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4">
        <v>8999</v>
      </c>
      <c r="Q3609" s="7">
        <v>8999</v>
      </c>
      <c r="R3609" s="16">
        <v>5463.68</v>
      </c>
      <c r="S3609" s="12">
        <v>5463.68</v>
      </c>
      <c r="T3609" s="7">
        <f t="shared" si="112"/>
        <v>12</v>
      </c>
      <c r="U3609" s="3">
        <v>0.12</v>
      </c>
      <c r="V3609" s="7">
        <v>655.64</v>
      </c>
      <c r="W3609" s="7">
        <v>0</v>
      </c>
      <c r="X3609" s="2">
        <f t="shared" si="113"/>
        <v>6119.3200000000006</v>
      </c>
      <c r="Y3609" s="2">
        <v>0</v>
      </c>
      <c r="Z3609" s="2">
        <v>0</v>
      </c>
      <c r="AA3609"/>
      <c r="AB3609"/>
    </row>
    <row r="3610" spans="1:28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4">
        <v>8999</v>
      </c>
      <c r="Q3610" s="7">
        <v>8999</v>
      </c>
      <c r="R3610" s="16">
        <v>5463.68</v>
      </c>
      <c r="S3610" s="12">
        <v>5463.68</v>
      </c>
      <c r="T3610" s="7">
        <f t="shared" si="112"/>
        <v>12</v>
      </c>
      <c r="U3610" s="3">
        <v>0.12</v>
      </c>
      <c r="V3610" s="7">
        <v>655.64</v>
      </c>
      <c r="W3610" s="7">
        <v>0</v>
      </c>
      <c r="X3610" s="2">
        <f t="shared" si="113"/>
        <v>6119.3200000000006</v>
      </c>
      <c r="Y3610" s="2">
        <v>0</v>
      </c>
      <c r="Z3610" s="2">
        <v>0</v>
      </c>
      <c r="AA3610"/>
      <c r="AB3610"/>
    </row>
    <row r="3611" spans="1:28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4">
        <v>8999</v>
      </c>
      <c r="Q3611" s="7">
        <v>8999</v>
      </c>
      <c r="R3611" s="16">
        <v>5463.68</v>
      </c>
      <c r="S3611" s="12">
        <v>5463.68</v>
      </c>
      <c r="T3611" s="7">
        <f t="shared" si="112"/>
        <v>12</v>
      </c>
      <c r="U3611" s="3">
        <v>0.12</v>
      </c>
      <c r="V3611" s="7">
        <v>655.64</v>
      </c>
      <c r="W3611" s="7">
        <v>0</v>
      </c>
      <c r="X3611" s="2">
        <f t="shared" si="113"/>
        <v>6119.3200000000006</v>
      </c>
      <c r="Y3611" s="2">
        <v>0</v>
      </c>
      <c r="Z3611" s="2">
        <v>0</v>
      </c>
      <c r="AA3611"/>
      <c r="AB3611"/>
    </row>
    <row r="3612" spans="1:28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4">
        <v>1993</v>
      </c>
      <c r="Q3612" s="7">
        <v>4484.25</v>
      </c>
      <c r="R3612" s="16">
        <v>949</v>
      </c>
      <c r="S3612" s="12">
        <v>2135.25</v>
      </c>
      <c r="T3612" s="7">
        <f t="shared" si="112"/>
        <v>5</v>
      </c>
      <c r="U3612" s="3">
        <v>0.05</v>
      </c>
      <c r="V3612" s="7">
        <v>107.10000000000001</v>
      </c>
      <c r="W3612" s="7">
        <v>0</v>
      </c>
      <c r="X3612" s="2">
        <f t="shared" si="113"/>
        <v>2242.35</v>
      </c>
      <c r="Y3612" s="2">
        <v>0</v>
      </c>
      <c r="Z3612" s="2">
        <v>0</v>
      </c>
      <c r="AA3612"/>
      <c r="AB3612"/>
    </row>
    <row r="3613" spans="1:28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4">
        <v>2145</v>
      </c>
      <c r="Q3613" s="7">
        <v>4826.25</v>
      </c>
      <c r="R3613" s="16">
        <v>949</v>
      </c>
      <c r="S3613" s="12">
        <v>2135.25</v>
      </c>
      <c r="T3613" s="7">
        <f t="shared" si="112"/>
        <v>5</v>
      </c>
      <c r="U3613" s="3">
        <v>0.05</v>
      </c>
      <c r="V3613" s="7">
        <v>107.10000000000001</v>
      </c>
      <c r="W3613" s="7">
        <v>0</v>
      </c>
      <c r="X3613" s="2">
        <f t="shared" si="113"/>
        <v>2242.35</v>
      </c>
      <c r="Y3613" s="2">
        <v>0</v>
      </c>
      <c r="Z3613" s="2">
        <v>0</v>
      </c>
      <c r="AA3613"/>
      <c r="AB3613"/>
    </row>
    <row r="3614" spans="1:28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4">
        <v>746</v>
      </c>
      <c r="Q3614" s="7">
        <v>8355.1999999999989</v>
      </c>
      <c r="R3614" s="16">
        <v>355</v>
      </c>
      <c r="S3614" s="12">
        <v>3975.9999999999995</v>
      </c>
      <c r="T3614" s="7">
        <f t="shared" si="112"/>
        <v>5</v>
      </c>
      <c r="U3614" s="3">
        <v>0.05</v>
      </c>
      <c r="V3614" s="7">
        <v>200.47999999999996</v>
      </c>
      <c r="W3614" s="7">
        <v>0</v>
      </c>
      <c r="X3614" s="2">
        <f t="shared" si="113"/>
        <v>4176.4799999999996</v>
      </c>
      <c r="Y3614" s="2">
        <v>0</v>
      </c>
      <c r="Z3614" s="2">
        <v>0</v>
      </c>
      <c r="AA3614"/>
      <c r="AB3614"/>
    </row>
    <row r="3615" spans="1:28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4">
        <v>4251</v>
      </c>
      <c r="Q3615" s="7">
        <v>55263</v>
      </c>
      <c r="R3615" s="16">
        <v>1499</v>
      </c>
      <c r="S3615" s="12">
        <v>19487</v>
      </c>
      <c r="T3615" s="7">
        <f t="shared" si="112"/>
        <v>5</v>
      </c>
      <c r="U3615" s="3">
        <v>0.05</v>
      </c>
      <c r="V3615" s="7">
        <v>976.3</v>
      </c>
      <c r="W3615" s="7">
        <v>0</v>
      </c>
      <c r="X3615" s="2">
        <f t="shared" si="113"/>
        <v>20463.3</v>
      </c>
      <c r="Y3615" s="2">
        <v>0</v>
      </c>
      <c r="Z3615" s="2">
        <v>0</v>
      </c>
      <c r="AA3615"/>
      <c r="AB3615"/>
    </row>
    <row r="3616" spans="1:28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4">
        <v>1103</v>
      </c>
      <c r="Q3616" s="7">
        <v>10588.8</v>
      </c>
      <c r="R3616" s="16">
        <v>525</v>
      </c>
      <c r="S3616" s="12">
        <v>5040</v>
      </c>
      <c r="T3616" s="7">
        <f t="shared" si="112"/>
        <v>5</v>
      </c>
      <c r="U3616" s="3">
        <v>0.05</v>
      </c>
      <c r="V3616" s="7">
        <v>253.43999999999997</v>
      </c>
      <c r="W3616" s="7">
        <v>0</v>
      </c>
      <c r="X3616" s="2">
        <f t="shared" si="113"/>
        <v>5293.44</v>
      </c>
      <c r="Y3616" s="2">
        <v>0</v>
      </c>
      <c r="Z3616" s="2">
        <v>0</v>
      </c>
      <c r="AA3616"/>
      <c r="AB3616"/>
    </row>
    <row r="3617" spans="1:28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4">
        <v>2947</v>
      </c>
      <c r="Q3617" s="7">
        <v>38311</v>
      </c>
      <c r="R3617" s="16">
        <v>1299</v>
      </c>
      <c r="S3617" s="12">
        <v>16887</v>
      </c>
      <c r="T3617" s="7">
        <f t="shared" si="112"/>
        <v>5</v>
      </c>
      <c r="U3617" s="3">
        <v>0.05</v>
      </c>
      <c r="V3617" s="7">
        <v>846.3</v>
      </c>
      <c r="W3617" s="7">
        <v>0</v>
      </c>
      <c r="X3617" s="2">
        <f t="shared" si="113"/>
        <v>17733.3</v>
      </c>
      <c r="Y3617" s="2">
        <v>0</v>
      </c>
      <c r="Z3617" s="2">
        <v>0</v>
      </c>
      <c r="AA3617"/>
      <c r="AB3617"/>
    </row>
    <row r="3618" spans="1:28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4">
        <v>4198</v>
      </c>
      <c r="Q3618" s="7">
        <v>27287</v>
      </c>
      <c r="R3618" s="16">
        <v>1599</v>
      </c>
      <c r="S3618" s="12">
        <v>10393.5</v>
      </c>
      <c r="T3618" s="7">
        <f t="shared" si="112"/>
        <v>5</v>
      </c>
      <c r="U3618" s="3">
        <v>0.05</v>
      </c>
      <c r="V3618" s="7">
        <v>520.65</v>
      </c>
      <c r="W3618" s="7">
        <v>0</v>
      </c>
      <c r="X3618" s="2">
        <f t="shared" si="113"/>
        <v>10914.15</v>
      </c>
      <c r="Y3618" s="2">
        <v>0</v>
      </c>
      <c r="Z3618" s="2">
        <v>0</v>
      </c>
      <c r="AA3618"/>
      <c r="AB3618"/>
    </row>
    <row r="3619" spans="1:28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4">
        <v>1338</v>
      </c>
      <c r="Q3619" s="7">
        <v>12175.8</v>
      </c>
      <c r="R3619" s="16">
        <v>599</v>
      </c>
      <c r="S3619" s="12">
        <v>5450.9</v>
      </c>
      <c r="T3619" s="7">
        <f t="shared" si="112"/>
        <v>5</v>
      </c>
      <c r="U3619" s="3">
        <v>0.05</v>
      </c>
      <c r="V3619" s="7">
        <v>273.91000000000003</v>
      </c>
      <c r="W3619" s="7">
        <v>0</v>
      </c>
      <c r="X3619" s="2">
        <f t="shared" si="113"/>
        <v>5724.8099999999995</v>
      </c>
      <c r="Y3619" s="2">
        <v>0</v>
      </c>
      <c r="Z3619" s="2">
        <v>0</v>
      </c>
      <c r="AA3619"/>
      <c r="AB3619"/>
    </row>
    <row r="3620" spans="1:28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4">
        <v>951</v>
      </c>
      <c r="Q3620" s="7">
        <v>8654.1</v>
      </c>
      <c r="R3620" s="16">
        <v>399</v>
      </c>
      <c r="S3620" s="12">
        <v>3630.8999999999996</v>
      </c>
      <c r="T3620" s="7">
        <f t="shared" si="112"/>
        <v>5</v>
      </c>
      <c r="U3620" s="3">
        <v>0.05</v>
      </c>
      <c r="V3620" s="7">
        <v>182.91</v>
      </c>
      <c r="W3620" s="7">
        <v>0</v>
      </c>
      <c r="X3620" s="2">
        <f t="shared" si="113"/>
        <v>3813.8099999999995</v>
      </c>
      <c r="Y3620" s="2">
        <v>0</v>
      </c>
      <c r="Z3620" s="2">
        <v>0</v>
      </c>
      <c r="AA3620"/>
      <c r="AB3620"/>
    </row>
    <row r="3621" spans="1:28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4">
        <v>892</v>
      </c>
      <c r="Q3621" s="7">
        <v>11596</v>
      </c>
      <c r="R3621" s="16">
        <v>399</v>
      </c>
      <c r="S3621" s="12">
        <v>5187</v>
      </c>
      <c r="T3621" s="7">
        <f t="shared" si="112"/>
        <v>5</v>
      </c>
      <c r="U3621" s="3">
        <v>0.05</v>
      </c>
      <c r="V3621" s="7">
        <v>261.3</v>
      </c>
      <c r="W3621" s="7">
        <v>0</v>
      </c>
      <c r="X3621" s="2">
        <f t="shared" si="113"/>
        <v>5448.3</v>
      </c>
      <c r="Y3621" s="2">
        <v>0</v>
      </c>
      <c r="Z3621" s="2">
        <v>0</v>
      </c>
      <c r="AA3621"/>
      <c r="AB3621"/>
    </row>
    <row r="3622" spans="1:28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4">
        <v>892</v>
      </c>
      <c r="Q3622" s="7">
        <v>8117.2</v>
      </c>
      <c r="R3622" s="16">
        <v>399</v>
      </c>
      <c r="S3622" s="12">
        <v>3630.8999999999996</v>
      </c>
      <c r="T3622" s="7">
        <f t="shared" si="112"/>
        <v>5</v>
      </c>
      <c r="U3622" s="3">
        <v>0.05</v>
      </c>
      <c r="V3622" s="7">
        <v>182.91</v>
      </c>
      <c r="W3622" s="7">
        <v>0</v>
      </c>
      <c r="X3622" s="2">
        <f t="shared" si="113"/>
        <v>3813.8099999999995</v>
      </c>
      <c r="Y3622" s="2">
        <v>0</v>
      </c>
      <c r="Z3622" s="2">
        <v>0</v>
      </c>
      <c r="AA3622"/>
      <c r="AB3622"/>
    </row>
    <row r="3623" spans="1:28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4">
        <v>2145</v>
      </c>
      <c r="Q3623" s="7">
        <v>19519.5</v>
      </c>
      <c r="R3623" s="16">
        <v>949</v>
      </c>
      <c r="S3623" s="12">
        <v>8635.9</v>
      </c>
      <c r="T3623" s="7">
        <f t="shared" si="112"/>
        <v>5</v>
      </c>
      <c r="U3623" s="3">
        <v>0.05</v>
      </c>
      <c r="V3623" s="7">
        <v>433.15999999999997</v>
      </c>
      <c r="W3623" s="7">
        <v>0</v>
      </c>
      <c r="X3623" s="2">
        <f t="shared" si="113"/>
        <v>9069.06</v>
      </c>
      <c r="Y3623" s="2">
        <v>0</v>
      </c>
      <c r="Z3623" s="2">
        <v>0</v>
      </c>
      <c r="AA3623"/>
      <c r="AB3623"/>
    </row>
    <row r="3624" spans="1:28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4">
        <v>1110</v>
      </c>
      <c r="Q3624" s="7">
        <v>10101</v>
      </c>
      <c r="R3624" s="16">
        <v>495</v>
      </c>
      <c r="S3624" s="12">
        <v>4504.5</v>
      </c>
      <c r="T3624" s="7">
        <f t="shared" si="112"/>
        <v>5</v>
      </c>
      <c r="U3624" s="3">
        <v>0.05</v>
      </c>
      <c r="V3624" s="7">
        <v>226.58999999999997</v>
      </c>
      <c r="W3624" s="7">
        <v>0</v>
      </c>
      <c r="X3624" s="2">
        <f t="shared" si="113"/>
        <v>4731.09</v>
      </c>
      <c r="Y3624" s="2">
        <v>0</v>
      </c>
      <c r="Z3624" s="2">
        <v>0</v>
      </c>
      <c r="AA3624"/>
      <c r="AB3624"/>
    </row>
    <row r="3625" spans="1:28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4">
        <v>1040</v>
      </c>
      <c r="Q3625" s="7">
        <v>9464</v>
      </c>
      <c r="R3625" s="16">
        <v>495</v>
      </c>
      <c r="S3625" s="12">
        <v>4504.5</v>
      </c>
      <c r="T3625" s="7">
        <f t="shared" si="112"/>
        <v>5</v>
      </c>
      <c r="U3625" s="3">
        <v>0.05</v>
      </c>
      <c r="V3625" s="7">
        <v>226.58999999999997</v>
      </c>
      <c r="W3625" s="7">
        <v>0</v>
      </c>
      <c r="X3625" s="2">
        <f t="shared" si="113"/>
        <v>4731.09</v>
      </c>
      <c r="Y3625" s="2">
        <v>0</v>
      </c>
      <c r="Z3625" s="2">
        <v>0</v>
      </c>
      <c r="AA3625"/>
      <c r="AB3625"/>
    </row>
    <row r="3626" spans="1:28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4">
        <v>1040</v>
      </c>
      <c r="Q3626" s="7">
        <v>9464</v>
      </c>
      <c r="R3626" s="16">
        <v>495</v>
      </c>
      <c r="S3626" s="12">
        <v>4504.5</v>
      </c>
      <c r="T3626" s="7">
        <f t="shared" si="112"/>
        <v>5</v>
      </c>
      <c r="U3626" s="3">
        <v>0.05</v>
      </c>
      <c r="V3626" s="7">
        <v>226.58999999999997</v>
      </c>
      <c r="W3626" s="7">
        <v>0</v>
      </c>
      <c r="X3626" s="2">
        <f t="shared" si="113"/>
        <v>4731.09</v>
      </c>
      <c r="Y3626" s="2">
        <v>0</v>
      </c>
      <c r="Z3626" s="2">
        <v>0</v>
      </c>
      <c r="AA3626"/>
      <c r="AB3626"/>
    </row>
    <row r="3627" spans="1:28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4">
        <v>1338</v>
      </c>
      <c r="Q3627" s="7">
        <v>12175.8</v>
      </c>
      <c r="R3627" s="16">
        <v>599</v>
      </c>
      <c r="S3627" s="12">
        <v>5450.9</v>
      </c>
      <c r="T3627" s="7">
        <f t="shared" si="112"/>
        <v>5</v>
      </c>
      <c r="U3627" s="3">
        <v>0.05</v>
      </c>
      <c r="V3627" s="7">
        <v>273.91000000000003</v>
      </c>
      <c r="W3627" s="7">
        <v>0</v>
      </c>
      <c r="X3627" s="2">
        <f t="shared" si="113"/>
        <v>5724.8099999999995</v>
      </c>
      <c r="Y3627" s="2">
        <v>0</v>
      </c>
      <c r="Z3627" s="2">
        <v>0</v>
      </c>
      <c r="AA3627"/>
      <c r="AB3627"/>
    </row>
    <row r="3628" spans="1:28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4">
        <v>3778</v>
      </c>
      <c r="Q3628" s="7">
        <v>49114</v>
      </c>
      <c r="R3628" s="16">
        <v>1799</v>
      </c>
      <c r="S3628" s="12">
        <v>23387</v>
      </c>
      <c r="T3628" s="7">
        <f t="shared" si="112"/>
        <v>5</v>
      </c>
      <c r="U3628" s="3">
        <v>0.05</v>
      </c>
      <c r="V3628" s="7">
        <v>1171.3</v>
      </c>
      <c r="W3628" s="7">
        <v>0</v>
      </c>
      <c r="X3628" s="2">
        <f t="shared" si="113"/>
        <v>24558.3</v>
      </c>
      <c r="Y3628" s="2">
        <v>0</v>
      </c>
      <c r="Z3628" s="2">
        <v>0</v>
      </c>
      <c r="AA3628"/>
      <c r="AB3628"/>
    </row>
    <row r="3629" spans="1:28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4">
        <v>1338</v>
      </c>
      <c r="Q3629" s="7">
        <v>12175.8</v>
      </c>
      <c r="R3629" s="16">
        <v>599</v>
      </c>
      <c r="S3629" s="12">
        <v>5450.9</v>
      </c>
      <c r="T3629" s="7">
        <f t="shared" si="112"/>
        <v>5</v>
      </c>
      <c r="U3629" s="3">
        <v>0.05</v>
      </c>
      <c r="V3629" s="7">
        <v>273.91000000000003</v>
      </c>
      <c r="W3629" s="7">
        <v>0</v>
      </c>
      <c r="X3629" s="2">
        <f t="shared" si="113"/>
        <v>5724.8099999999995</v>
      </c>
      <c r="Y3629" s="2">
        <v>0</v>
      </c>
      <c r="Z3629" s="2">
        <v>0</v>
      </c>
      <c r="AA3629"/>
      <c r="AB3629"/>
    </row>
    <row r="3630" spans="1:28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4">
        <v>683</v>
      </c>
      <c r="Q3630" s="7">
        <v>5464</v>
      </c>
      <c r="R3630" s="16">
        <v>325</v>
      </c>
      <c r="S3630" s="12">
        <v>2600</v>
      </c>
      <c r="T3630" s="7">
        <f t="shared" si="112"/>
        <v>5</v>
      </c>
      <c r="U3630" s="3">
        <v>0.05</v>
      </c>
      <c r="V3630" s="7">
        <v>131.19999999999999</v>
      </c>
      <c r="W3630" s="7">
        <v>0</v>
      </c>
      <c r="X3630" s="2">
        <f t="shared" si="113"/>
        <v>2731.2</v>
      </c>
      <c r="Y3630" s="2">
        <v>0</v>
      </c>
      <c r="Z3630" s="2">
        <v>0</v>
      </c>
      <c r="AA3630"/>
      <c r="AB3630"/>
    </row>
    <row r="3631" spans="1:28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4">
        <v>1</v>
      </c>
      <c r="Q3631" s="7">
        <v>100</v>
      </c>
      <c r="R3631" s="16">
        <v>0.57999999999999996</v>
      </c>
      <c r="S3631" s="12">
        <v>57.999999999999993</v>
      </c>
      <c r="T3631" s="7">
        <f t="shared" si="112"/>
        <v>17.2</v>
      </c>
      <c r="U3631" s="3">
        <v>0.17199999999999999</v>
      </c>
      <c r="V3631" s="7">
        <v>10</v>
      </c>
      <c r="W3631" s="7">
        <v>0</v>
      </c>
      <c r="X3631" s="2">
        <f t="shared" si="113"/>
        <v>68</v>
      </c>
      <c r="Y3631" s="2">
        <v>0</v>
      </c>
      <c r="Z3631" s="2">
        <v>0</v>
      </c>
      <c r="AA3631"/>
      <c r="AB3631"/>
    </row>
    <row r="3632" spans="1:28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4">
        <v>8398</v>
      </c>
      <c r="Q3632" s="7">
        <v>18475.600000000002</v>
      </c>
      <c r="R3632" s="16">
        <v>3199</v>
      </c>
      <c r="S3632" s="12">
        <v>7037.8</v>
      </c>
      <c r="T3632" s="7">
        <f t="shared" si="112"/>
        <v>5</v>
      </c>
      <c r="U3632" s="3">
        <v>0.05</v>
      </c>
      <c r="V3632" s="7">
        <v>352.22</v>
      </c>
      <c r="W3632" s="7">
        <v>0</v>
      </c>
      <c r="X3632" s="2">
        <f t="shared" si="113"/>
        <v>7390.02</v>
      </c>
      <c r="Y3632" s="2">
        <v>0</v>
      </c>
      <c r="Z3632" s="2">
        <v>0</v>
      </c>
      <c r="AA3632"/>
      <c r="AB3632"/>
    </row>
    <row r="3633" spans="1:28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4">
        <v>1040</v>
      </c>
      <c r="Q3633" s="7">
        <v>9464</v>
      </c>
      <c r="R3633" s="16">
        <v>495</v>
      </c>
      <c r="S3633" s="12">
        <v>4504.5</v>
      </c>
      <c r="T3633" s="7">
        <f t="shared" si="112"/>
        <v>5</v>
      </c>
      <c r="U3633" s="3">
        <v>0.05</v>
      </c>
      <c r="V3633" s="7">
        <v>226.58999999999997</v>
      </c>
      <c r="W3633" s="7">
        <v>0</v>
      </c>
      <c r="X3633" s="2">
        <f t="shared" si="113"/>
        <v>4731.09</v>
      </c>
      <c r="Y3633" s="2">
        <v>0</v>
      </c>
      <c r="Z3633" s="2">
        <v>0</v>
      </c>
      <c r="AA3633"/>
      <c r="AB3633"/>
    </row>
    <row r="3634" spans="1:28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4">
        <v>1338</v>
      </c>
      <c r="Q3634" s="7">
        <v>17394</v>
      </c>
      <c r="R3634" s="16">
        <v>599</v>
      </c>
      <c r="S3634" s="12">
        <v>7787</v>
      </c>
      <c r="T3634" s="7">
        <f t="shared" si="112"/>
        <v>5</v>
      </c>
      <c r="U3634" s="3">
        <v>0.05</v>
      </c>
      <c r="V3634" s="7">
        <v>391.3</v>
      </c>
      <c r="W3634" s="7">
        <v>0</v>
      </c>
      <c r="X3634" s="2">
        <f t="shared" si="113"/>
        <v>8178.3</v>
      </c>
      <c r="Y3634" s="2">
        <v>0</v>
      </c>
      <c r="Z3634" s="2">
        <v>0</v>
      </c>
      <c r="AA3634"/>
      <c r="AB3634"/>
    </row>
    <row r="3635" spans="1:28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4">
        <v>2308</v>
      </c>
      <c r="Q3635" s="7">
        <v>30004</v>
      </c>
      <c r="R3635" s="16">
        <v>1099</v>
      </c>
      <c r="S3635" s="12">
        <v>14287</v>
      </c>
      <c r="T3635" s="7">
        <f t="shared" si="112"/>
        <v>5</v>
      </c>
      <c r="U3635" s="3">
        <v>0.05</v>
      </c>
      <c r="V3635" s="7">
        <v>716.30000000000007</v>
      </c>
      <c r="W3635" s="7">
        <v>0</v>
      </c>
      <c r="X3635" s="2">
        <f t="shared" si="113"/>
        <v>15003.3</v>
      </c>
      <c r="Y3635" s="2">
        <v>0</v>
      </c>
      <c r="Z3635" s="2">
        <v>0</v>
      </c>
      <c r="AA3635"/>
      <c r="AB3635"/>
    </row>
    <row r="3636" spans="1:28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4">
        <v>1338</v>
      </c>
      <c r="Q3636" s="7">
        <v>12175.8</v>
      </c>
      <c r="R3636" s="16">
        <v>599</v>
      </c>
      <c r="S3636" s="12">
        <v>5450.9</v>
      </c>
      <c r="T3636" s="7">
        <f t="shared" si="112"/>
        <v>5</v>
      </c>
      <c r="U3636" s="3">
        <v>0.05</v>
      </c>
      <c r="V3636" s="7">
        <v>273.91000000000003</v>
      </c>
      <c r="W3636" s="7">
        <v>0</v>
      </c>
      <c r="X3636" s="2">
        <f t="shared" si="113"/>
        <v>5724.8099999999995</v>
      </c>
      <c r="Y3636" s="2">
        <v>0</v>
      </c>
      <c r="Z3636" s="2">
        <v>0</v>
      </c>
      <c r="AA3636"/>
      <c r="AB3636"/>
    </row>
    <row r="3637" spans="1:28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4">
        <v>3399</v>
      </c>
      <c r="Q3637" s="7">
        <v>23793</v>
      </c>
      <c r="R3637" s="16">
        <v>1199</v>
      </c>
      <c r="S3637" s="12">
        <v>8393</v>
      </c>
      <c r="T3637" s="7">
        <f t="shared" si="112"/>
        <v>5</v>
      </c>
      <c r="U3637" s="3">
        <v>0.05</v>
      </c>
      <c r="V3637" s="7">
        <v>420.7</v>
      </c>
      <c r="W3637" s="7">
        <v>0</v>
      </c>
      <c r="X3637" s="2">
        <f t="shared" si="113"/>
        <v>8813.7000000000007</v>
      </c>
      <c r="Y3637" s="2">
        <v>0</v>
      </c>
      <c r="Z3637" s="2">
        <v>0</v>
      </c>
      <c r="AA3637"/>
      <c r="AB3637"/>
    </row>
    <row r="3638" spans="1:28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4">
        <v>5670</v>
      </c>
      <c r="Q3638" s="7">
        <v>51597</v>
      </c>
      <c r="R3638" s="16">
        <v>2499</v>
      </c>
      <c r="S3638" s="12">
        <v>22740.899999999998</v>
      </c>
      <c r="T3638" s="7">
        <f t="shared" si="112"/>
        <v>5</v>
      </c>
      <c r="U3638" s="3">
        <v>0.05</v>
      </c>
      <c r="V3638" s="7">
        <v>1138.4099999999999</v>
      </c>
      <c r="W3638" s="7">
        <v>0</v>
      </c>
      <c r="X3638" s="2">
        <f t="shared" si="113"/>
        <v>23879.309999999998</v>
      </c>
      <c r="Y3638" s="2">
        <v>0</v>
      </c>
      <c r="Z3638" s="2">
        <v>0</v>
      </c>
      <c r="AA3638"/>
      <c r="AB3638"/>
    </row>
    <row r="3639" spans="1:28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4">
        <v>1678</v>
      </c>
      <c r="Q3639" s="7">
        <v>10907</v>
      </c>
      <c r="R3639" s="16">
        <v>799</v>
      </c>
      <c r="S3639" s="12">
        <v>5193.5</v>
      </c>
      <c r="T3639" s="7">
        <f t="shared" si="112"/>
        <v>5</v>
      </c>
      <c r="U3639" s="3">
        <v>0.05</v>
      </c>
      <c r="V3639" s="7">
        <v>260.65000000000003</v>
      </c>
      <c r="W3639" s="7">
        <v>0</v>
      </c>
      <c r="X3639" s="2">
        <f t="shared" si="113"/>
        <v>5454.15</v>
      </c>
      <c r="Y3639" s="2">
        <v>0</v>
      </c>
      <c r="Z3639" s="2">
        <v>0</v>
      </c>
      <c r="AA3639"/>
      <c r="AB3639"/>
    </row>
    <row r="3640" spans="1:28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4">
        <v>1338</v>
      </c>
      <c r="Q3640" s="7">
        <v>17394</v>
      </c>
      <c r="R3640" s="16">
        <v>599</v>
      </c>
      <c r="S3640" s="12">
        <v>7787</v>
      </c>
      <c r="T3640" s="7">
        <f t="shared" si="112"/>
        <v>5</v>
      </c>
      <c r="U3640" s="3">
        <v>0.05</v>
      </c>
      <c r="V3640" s="7">
        <v>391.3</v>
      </c>
      <c r="W3640" s="7">
        <v>0</v>
      </c>
      <c r="X3640" s="2">
        <f t="shared" si="113"/>
        <v>8178.3</v>
      </c>
      <c r="Y3640" s="2">
        <v>0</v>
      </c>
      <c r="Z3640" s="2">
        <v>0</v>
      </c>
      <c r="AA3640"/>
      <c r="AB3640"/>
    </row>
    <row r="3641" spans="1:28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4">
        <v>1407</v>
      </c>
      <c r="Q3641" s="7">
        <v>12803.699999999999</v>
      </c>
      <c r="R3641" s="16">
        <v>599</v>
      </c>
      <c r="S3641" s="12">
        <v>5450.9</v>
      </c>
      <c r="T3641" s="7">
        <f t="shared" si="112"/>
        <v>5</v>
      </c>
      <c r="U3641" s="3">
        <v>0.05</v>
      </c>
      <c r="V3641" s="7">
        <v>273.91000000000003</v>
      </c>
      <c r="W3641" s="7">
        <v>0</v>
      </c>
      <c r="X3641" s="2">
        <f t="shared" si="113"/>
        <v>5724.8099999999995</v>
      </c>
      <c r="Y3641" s="2">
        <v>0</v>
      </c>
      <c r="Z3641" s="2">
        <v>0</v>
      </c>
      <c r="AA3641"/>
      <c r="AB3641"/>
    </row>
    <row r="3642" spans="1:28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4">
        <v>2472</v>
      </c>
      <c r="Q3642" s="7">
        <v>25708.799999999999</v>
      </c>
      <c r="R3642" s="16">
        <v>1099</v>
      </c>
      <c r="S3642" s="12">
        <v>11429.6</v>
      </c>
      <c r="T3642" s="7">
        <f t="shared" si="112"/>
        <v>5</v>
      </c>
      <c r="U3642" s="3">
        <v>0.05</v>
      </c>
      <c r="V3642" s="7">
        <v>573.04000000000008</v>
      </c>
      <c r="W3642" s="7">
        <v>0</v>
      </c>
      <c r="X3642" s="2">
        <f t="shared" si="113"/>
        <v>12002.640000000001</v>
      </c>
      <c r="Y3642" s="2">
        <v>0</v>
      </c>
      <c r="Z3642" s="2">
        <v>0</v>
      </c>
      <c r="AA3642"/>
      <c r="AB3642"/>
    </row>
    <row r="3643" spans="1:28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4">
        <v>5670</v>
      </c>
      <c r="Q3643" s="7">
        <v>36855</v>
      </c>
      <c r="R3643" s="16">
        <v>2499</v>
      </c>
      <c r="S3643" s="12">
        <v>16243.5</v>
      </c>
      <c r="T3643" s="7">
        <f t="shared" si="112"/>
        <v>5</v>
      </c>
      <c r="U3643" s="3">
        <v>0.05</v>
      </c>
      <c r="V3643" s="7">
        <v>813.15</v>
      </c>
      <c r="W3643" s="7">
        <v>0</v>
      </c>
      <c r="X3643" s="2">
        <f t="shared" si="113"/>
        <v>17056.650000000001</v>
      </c>
      <c r="Y3643" s="2">
        <v>0</v>
      </c>
      <c r="Z3643" s="2">
        <v>0</v>
      </c>
      <c r="AA3643"/>
      <c r="AB3643"/>
    </row>
    <row r="3644" spans="1:28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4">
        <v>2472</v>
      </c>
      <c r="Q3644" s="7">
        <v>32136</v>
      </c>
      <c r="R3644" s="16">
        <v>1099</v>
      </c>
      <c r="S3644" s="12">
        <v>14287</v>
      </c>
      <c r="T3644" s="7">
        <f t="shared" si="112"/>
        <v>5</v>
      </c>
      <c r="U3644" s="3">
        <v>0.05</v>
      </c>
      <c r="V3644" s="7">
        <v>716.30000000000007</v>
      </c>
      <c r="W3644" s="7">
        <v>0</v>
      </c>
      <c r="X3644" s="2">
        <f t="shared" si="113"/>
        <v>15003.3</v>
      </c>
      <c r="Y3644" s="2">
        <v>0</v>
      </c>
      <c r="Z3644" s="2">
        <v>0</v>
      </c>
      <c r="AA3644"/>
      <c r="AB3644"/>
    </row>
    <row r="3645" spans="1:28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4">
        <v>1799</v>
      </c>
      <c r="Q3645" s="7">
        <v>16370.9</v>
      </c>
      <c r="R3645" s="16">
        <v>799</v>
      </c>
      <c r="S3645" s="12">
        <v>7270.9</v>
      </c>
      <c r="T3645" s="7">
        <f t="shared" si="112"/>
        <v>5</v>
      </c>
      <c r="U3645" s="3">
        <v>0.05</v>
      </c>
      <c r="V3645" s="7">
        <v>364.91</v>
      </c>
      <c r="W3645" s="7">
        <v>0</v>
      </c>
      <c r="X3645" s="2">
        <f t="shared" si="113"/>
        <v>7635.8099999999995</v>
      </c>
      <c r="Y3645" s="2">
        <v>0</v>
      </c>
      <c r="Z3645" s="2">
        <v>0</v>
      </c>
      <c r="AA3645"/>
      <c r="AB3645"/>
    </row>
    <row r="3646" spans="1:28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4">
        <v>1258</v>
      </c>
      <c r="Q3646" s="7">
        <v>11447.8</v>
      </c>
      <c r="R3646" s="16">
        <v>599</v>
      </c>
      <c r="S3646" s="12">
        <v>5450.9</v>
      </c>
      <c r="T3646" s="7">
        <f t="shared" si="112"/>
        <v>5</v>
      </c>
      <c r="U3646" s="3">
        <v>0.05</v>
      </c>
      <c r="V3646" s="7">
        <v>273.91000000000003</v>
      </c>
      <c r="W3646" s="7">
        <v>0</v>
      </c>
      <c r="X3646" s="2">
        <f t="shared" si="113"/>
        <v>5724.8099999999995</v>
      </c>
      <c r="Y3646" s="2">
        <v>0</v>
      </c>
      <c r="Z3646" s="2">
        <v>0</v>
      </c>
      <c r="AA3646"/>
      <c r="AB3646"/>
    </row>
    <row r="3647" spans="1:28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4">
        <v>2308</v>
      </c>
      <c r="Q3647" s="7">
        <v>21002.799999999999</v>
      </c>
      <c r="R3647" s="16">
        <v>1099</v>
      </c>
      <c r="S3647" s="12">
        <v>10000.9</v>
      </c>
      <c r="T3647" s="7">
        <f t="shared" si="112"/>
        <v>5</v>
      </c>
      <c r="U3647" s="3">
        <v>0.05</v>
      </c>
      <c r="V3647" s="7">
        <v>501.40999999999997</v>
      </c>
      <c r="W3647" s="7">
        <v>0</v>
      </c>
      <c r="X3647" s="2">
        <f t="shared" si="113"/>
        <v>10502.31</v>
      </c>
      <c r="Y3647" s="2">
        <v>0</v>
      </c>
      <c r="Z3647" s="2">
        <v>0</v>
      </c>
      <c r="AA3647"/>
      <c r="AB3647"/>
    </row>
    <row r="3648" spans="1:28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4">
        <v>1110</v>
      </c>
      <c r="Q3648" s="7">
        <v>11100</v>
      </c>
      <c r="R3648" s="16">
        <v>495</v>
      </c>
      <c r="S3648" s="12">
        <v>4950</v>
      </c>
      <c r="T3648" s="7">
        <f t="shared" si="112"/>
        <v>5</v>
      </c>
      <c r="U3648" s="3">
        <v>0.05</v>
      </c>
      <c r="V3648" s="7">
        <v>249</v>
      </c>
      <c r="W3648" s="7">
        <v>0</v>
      </c>
      <c r="X3648" s="2">
        <f t="shared" si="113"/>
        <v>5199</v>
      </c>
      <c r="Y3648" s="2">
        <v>0</v>
      </c>
      <c r="Z3648" s="2">
        <v>0</v>
      </c>
      <c r="AA3648"/>
      <c r="AB3648"/>
    </row>
    <row r="3649" spans="1:28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4">
        <v>1110</v>
      </c>
      <c r="Q3649" s="7">
        <v>11100</v>
      </c>
      <c r="R3649" s="16">
        <v>495</v>
      </c>
      <c r="S3649" s="12">
        <v>4950</v>
      </c>
      <c r="T3649" s="7">
        <f t="shared" si="112"/>
        <v>5</v>
      </c>
      <c r="U3649" s="3">
        <v>0.05</v>
      </c>
      <c r="V3649" s="7">
        <v>249</v>
      </c>
      <c r="W3649" s="7">
        <v>0</v>
      </c>
      <c r="X3649" s="2">
        <f t="shared" si="113"/>
        <v>5199</v>
      </c>
      <c r="Y3649" s="2">
        <v>0</v>
      </c>
      <c r="Z3649" s="2">
        <v>0</v>
      </c>
      <c r="AA3649"/>
      <c r="AB3649"/>
    </row>
    <row r="3650" spans="1:28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4">
        <v>1040</v>
      </c>
      <c r="Q3650" s="7">
        <v>10400</v>
      </c>
      <c r="R3650" s="16">
        <v>495</v>
      </c>
      <c r="S3650" s="12">
        <v>4950</v>
      </c>
      <c r="T3650" s="7">
        <f t="shared" ref="T3650:T3713" si="114">ROUND( ((V3650*100)/S3650),1)</f>
        <v>5</v>
      </c>
      <c r="U3650" s="3">
        <v>0.05</v>
      </c>
      <c r="V3650" s="7">
        <v>249</v>
      </c>
      <c r="W3650" s="7">
        <v>0</v>
      </c>
      <c r="X3650" s="2">
        <f t="shared" ref="X3650:X3713" si="115">S3650+V3650+W3650</f>
        <v>5199</v>
      </c>
      <c r="Y3650" s="2">
        <v>0</v>
      </c>
      <c r="Z3650" s="2">
        <v>0</v>
      </c>
      <c r="AA3650"/>
      <c r="AB3650"/>
    </row>
    <row r="3651" spans="1:28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4">
        <v>1110</v>
      </c>
      <c r="Q3651" s="7">
        <v>7215</v>
      </c>
      <c r="R3651" s="16">
        <v>495</v>
      </c>
      <c r="S3651" s="12">
        <v>3217.5</v>
      </c>
      <c r="T3651" s="7">
        <f t="shared" si="114"/>
        <v>5</v>
      </c>
      <c r="U3651" s="3">
        <v>0.05</v>
      </c>
      <c r="V3651" s="7">
        <v>161.85</v>
      </c>
      <c r="W3651" s="7">
        <v>0</v>
      </c>
      <c r="X3651" s="2">
        <f t="shared" si="115"/>
        <v>3379.35</v>
      </c>
      <c r="Y3651" s="2">
        <v>0</v>
      </c>
      <c r="Z3651" s="2">
        <v>0</v>
      </c>
      <c r="AA3651"/>
      <c r="AB3651"/>
    </row>
    <row r="3652" spans="1:28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4">
        <v>1110</v>
      </c>
      <c r="Q3652" s="7">
        <v>10101</v>
      </c>
      <c r="R3652" s="16">
        <v>495</v>
      </c>
      <c r="S3652" s="12">
        <v>4504.5</v>
      </c>
      <c r="T3652" s="7">
        <f t="shared" si="114"/>
        <v>5</v>
      </c>
      <c r="U3652" s="3">
        <v>0.05</v>
      </c>
      <c r="V3652" s="7">
        <v>226.58999999999997</v>
      </c>
      <c r="W3652" s="7">
        <v>0</v>
      </c>
      <c r="X3652" s="2">
        <f t="shared" si="115"/>
        <v>4731.09</v>
      </c>
      <c r="Y3652" s="2">
        <v>0</v>
      </c>
      <c r="Z3652" s="2">
        <v>0</v>
      </c>
      <c r="AA3652"/>
      <c r="AB3652"/>
    </row>
    <row r="3653" spans="1:28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4">
        <v>1040</v>
      </c>
      <c r="Q3653" s="7">
        <v>10400</v>
      </c>
      <c r="R3653" s="16">
        <v>495</v>
      </c>
      <c r="S3653" s="12">
        <v>4950</v>
      </c>
      <c r="T3653" s="7">
        <f t="shared" si="114"/>
        <v>5</v>
      </c>
      <c r="U3653" s="3">
        <v>0.05</v>
      </c>
      <c r="V3653" s="7">
        <v>249</v>
      </c>
      <c r="W3653" s="7">
        <v>0</v>
      </c>
      <c r="X3653" s="2">
        <f t="shared" si="115"/>
        <v>5199</v>
      </c>
      <c r="Y3653" s="2">
        <v>0</v>
      </c>
      <c r="Z3653" s="2">
        <v>0</v>
      </c>
      <c r="AA3653"/>
      <c r="AB3653"/>
    </row>
    <row r="3654" spans="1:28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4">
        <v>1439</v>
      </c>
      <c r="Q3654" s="7">
        <v>14965.6</v>
      </c>
      <c r="R3654" s="16">
        <v>645</v>
      </c>
      <c r="S3654" s="12">
        <v>6708</v>
      </c>
      <c r="T3654" s="7">
        <f t="shared" si="114"/>
        <v>5</v>
      </c>
      <c r="U3654" s="3">
        <v>0.05</v>
      </c>
      <c r="V3654" s="7">
        <v>336.96</v>
      </c>
      <c r="W3654" s="7">
        <v>0</v>
      </c>
      <c r="X3654" s="2">
        <f t="shared" si="115"/>
        <v>7044.96</v>
      </c>
      <c r="Y3654" s="2">
        <v>0</v>
      </c>
      <c r="Z3654" s="2">
        <v>0</v>
      </c>
      <c r="AA3654"/>
      <c r="AB3654"/>
    </row>
    <row r="3655" spans="1:28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4">
        <v>2472</v>
      </c>
      <c r="Q3655" s="7">
        <v>32136</v>
      </c>
      <c r="R3655" s="16">
        <v>1099</v>
      </c>
      <c r="S3655" s="12">
        <v>14287</v>
      </c>
      <c r="T3655" s="7">
        <f t="shared" si="114"/>
        <v>5</v>
      </c>
      <c r="U3655" s="3">
        <v>0.05</v>
      </c>
      <c r="V3655" s="7">
        <v>716.30000000000007</v>
      </c>
      <c r="W3655" s="7">
        <v>0</v>
      </c>
      <c r="X3655" s="2">
        <f t="shared" si="115"/>
        <v>15003.3</v>
      </c>
      <c r="Y3655" s="2">
        <v>0</v>
      </c>
      <c r="Z3655" s="2">
        <v>0</v>
      </c>
      <c r="AA3655"/>
      <c r="AB3655"/>
    </row>
    <row r="3656" spans="1:28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4">
        <v>5248</v>
      </c>
      <c r="Q3656" s="7">
        <v>47756.799999999996</v>
      </c>
      <c r="R3656" s="16">
        <v>2499</v>
      </c>
      <c r="S3656" s="12">
        <v>22740.899999999998</v>
      </c>
      <c r="T3656" s="7">
        <f t="shared" si="114"/>
        <v>5</v>
      </c>
      <c r="U3656" s="3">
        <v>0.05</v>
      </c>
      <c r="V3656" s="7">
        <v>1138.4099999999999</v>
      </c>
      <c r="W3656" s="7">
        <v>0</v>
      </c>
      <c r="X3656" s="2">
        <f t="shared" si="115"/>
        <v>23879.309999999998</v>
      </c>
      <c r="Y3656" s="2">
        <v>0</v>
      </c>
      <c r="Z3656" s="2">
        <v>0</v>
      </c>
      <c r="AA3656"/>
      <c r="AB3656"/>
    </row>
    <row r="3657" spans="1:28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4">
        <v>306</v>
      </c>
      <c r="Q3657" s="7">
        <v>4896</v>
      </c>
      <c r="R3657" s="16">
        <v>211</v>
      </c>
      <c r="S3657" s="12">
        <v>3376</v>
      </c>
      <c r="T3657" s="7">
        <f t="shared" si="114"/>
        <v>5</v>
      </c>
      <c r="U3657" s="3">
        <v>0.05</v>
      </c>
      <c r="V3657" s="7">
        <v>168.8</v>
      </c>
      <c r="W3657" s="7">
        <v>0</v>
      </c>
      <c r="X3657" s="2">
        <f t="shared" si="115"/>
        <v>3544.8</v>
      </c>
      <c r="Y3657" s="2">
        <v>0</v>
      </c>
      <c r="Z3657" s="2">
        <v>0</v>
      </c>
      <c r="AA3657"/>
      <c r="AB3657"/>
    </row>
    <row r="3658" spans="1:28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4">
        <v>155</v>
      </c>
      <c r="Q3658" s="7">
        <v>3720</v>
      </c>
      <c r="R3658" s="16">
        <v>146</v>
      </c>
      <c r="S3658" s="12">
        <v>3504</v>
      </c>
      <c r="T3658" s="7">
        <f t="shared" si="114"/>
        <v>5</v>
      </c>
      <c r="U3658" s="3">
        <v>0.05</v>
      </c>
      <c r="V3658" s="7">
        <v>175.2</v>
      </c>
      <c r="W3658" s="7">
        <v>0</v>
      </c>
      <c r="X3658" s="2">
        <f t="shared" si="115"/>
        <v>3679.2</v>
      </c>
      <c r="Y3658" s="2">
        <v>0</v>
      </c>
      <c r="Z3658" s="2">
        <v>0</v>
      </c>
      <c r="AA3658"/>
      <c r="AB3658"/>
    </row>
    <row r="3659" spans="1:28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4">
        <v>138</v>
      </c>
      <c r="Q3659" s="7">
        <v>4140</v>
      </c>
      <c r="R3659" s="16">
        <v>96</v>
      </c>
      <c r="S3659" s="12">
        <v>2880</v>
      </c>
      <c r="T3659" s="7">
        <f t="shared" si="114"/>
        <v>5</v>
      </c>
      <c r="U3659" s="3">
        <v>0.05</v>
      </c>
      <c r="V3659" s="7">
        <v>144</v>
      </c>
      <c r="W3659" s="7">
        <v>0</v>
      </c>
      <c r="X3659" s="2">
        <f t="shared" si="115"/>
        <v>3024</v>
      </c>
      <c r="Y3659" s="2">
        <v>0</v>
      </c>
      <c r="Z3659" s="2">
        <v>0</v>
      </c>
      <c r="AA3659"/>
      <c r="AB3659"/>
    </row>
    <row r="3660" spans="1:28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4">
        <v>1048</v>
      </c>
      <c r="Q3660" s="7">
        <v>12576</v>
      </c>
      <c r="R3660" s="16">
        <v>499</v>
      </c>
      <c r="S3660" s="12">
        <v>5988</v>
      </c>
      <c r="T3660" s="7">
        <f t="shared" si="114"/>
        <v>5</v>
      </c>
      <c r="U3660" s="3">
        <v>0.05</v>
      </c>
      <c r="V3660" s="7">
        <v>301.20000000000005</v>
      </c>
      <c r="W3660" s="7">
        <v>0</v>
      </c>
      <c r="X3660" s="2">
        <f t="shared" si="115"/>
        <v>6289.2</v>
      </c>
      <c r="Y3660" s="2">
        <v>0</v>
      </c>
      <c r="Z3660" s="2">
        <v>0</v>
      </c>
      <c r="AA3660"/>
      <c r="AB3660"/>
    </row>
    <row r="3661" spans="1:28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4">
        <v>1048</v>
      </c>
      <c r="Q3661" s="7">
        <v>10480</v>
      </c>
      <c r="R3661" s="16">
        <v>499</v>
      </c>
      <c r="S3661" s="12">
        <v>4990</v>
      </c>
      <c r="T3661" s="7">
        <f t="shared" si="114"/>
        <v>5</v>
      </c>
      <c r="U3661" s="3">
        <v>0.05</v>
      </c>
      <c r="V3661" s="7">
        <v>251</v>
      </c>
      <c r="W3661" s="7">
        <v>0</v>
      </c>
      <c r="X3661" s="2">
        <f t="shared" si="115"/>
        <v>5241</v>
      </c>
      <c r="Y3661" s="2">
        <v>0</v>
      </c>
      <c r="Z3661" s="2">
        <v>0</v>
      </c>
      <c r="AA3661"/>
      <c r="AB3661"/>
    </row>
    <row r="3662" spans="1:28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4">
        <v>1899</v>
      </c>
      <c r="Q3662" s="7">
        <v>1899</v>
      </c>
      <c r="R3662" s="16">
        <v>1152.96</v>
      </c>
      <c r="S3662" s="12">
        <v>1152.96</v>
      </c>
      <c r="T3662" s="7">
        <f t="shared" si="114"/>
        <v>12</v>
      </c>
      <c r="U3662" s="3">
        <v>0.12</v>
      </c>
      <c r="V3662" s="7">
        <v>138.36000000000001</v>
      </c>
      <c r="W3662" s="7">
        <v>0</v>
      </c>
      <c r="X3662" s="2">
        <f t="shared" si="115"/>
        <v>1291.3200000000002</v>
      </c>
      <c r="Y3662" s="2">
        <v>0</v>
      </c>
      <c r="Z3662" s="2">
        <v>0</v>
      </c>
      <c r="AA3662"/>
      <c r="AB3662"/>
    </row>
    <row r="3663" spans="1:28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4">
        <v>1999</v>
      </c>
      <c r="Q3663" s="7">
        <v>3998</v>
      </c>
      <c r="R3663" s="16">
        <v>1213.68</v>
      </c>
      <c r="S3663" s="12">
        <v>2427.36</v>
      </c>
      <c r="T3663" s="7">
        <f t="shared" si="114"/>
        <v>12</v>
      </c>
      <c r="U3663" s="3">
        <v>0.12</v>
      </c>
      <c r="V3663" s="7">
        <v>291.27999999999997</v>
      </c>
      <c r="W3663" s="7">
        <v>0</v>
      </c>
      <c r="X3663" s="2">
        <f t="shared" si="115"/>
        <v>2718.6400000000003</v>
      </c>
      <c r="Y3663" s="2">
        <v>0</v>
      </c>
      <c r="Z3663" s="2">
        <v>0</v>
      </c>
      <c r="AA3663"/>
      <c r="AB3663"/>
    </row>
    <row r="3664" spans="1:28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4">
        <v>1999</v>
      </c>
      <c r="Q3664" s="7">
        <v>3998</v>
      </c>
      <c r="R3664" s="16">
        <v>1213.68</v>
      </c>
      <c r="S3664" s="12">
        <v>2427.36</v>
      </c>
      <c r="T3664" s="7">
        <f t="shared" si="114"/>
        <v>12</v>
      </c>
      <c r="U3664" s="3">
        <v>0.12</v>
      </c>
      <c r="V3664" s="7">
        <v>291.27999999999997</v>
      </c>
      <c r="W3664" s="7">
        <v>0</v>
      </c>
      <c r="X3664" s="2">
        <f t="shared" si="115"/>
        <v>2718.6400000000003</v>
      </c>
      <c r="Y3664" s="2">
        <v>0</v>
      </c>
      <c r="Z3664" s="2">
        <v>0</v>
      </c>
      <c r="AA3664"/>
      <c r="AB3664"/>
    </row>
    <row r="3665" spans="1:28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4">
        <v>1999</v>
      </c>
      <c r="Q3665" s="7">
        <v>1999</v>
      </c>
      <c r="R3665" s="16">
        <v>1213.68</v>
      </c>
      <c r="S3665" s="12">
        <v>1213.68</v>
      </c>
      <c r="T3665" s="7">
        <f t="shared" si="114"/>
        <v>12</v>
      </c>
      <c r="U3665" s="3">
        <v>0.12</v>
      </c>
      <c r="V3665" s="7">
        <v>145.63999999999999</v>
      </c>
      <c r="W3665" s="7">
        <v>0</v>
      </c>
      <c r="X3665" s="2">
        <f t="shared" si="115"/>
        <v>1359.3200000000002</v>
      </c>
      <c r="Y3665" s="2">
        <v>0</v>
      </c>
      <c r="Z3665" s="2">
        <v>0</v>
      </c>
      <c r="AA3665"/>
      <c r="AB3665"/>
    </row>
    <row r="3666" spans="1:28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4">
        <v>1899</v>
      </c>
      <c r="Q3666" s="7">
        <v>3798</v>
      </c>
      <c r="R3666" s="16">
        <v>1152.97</v>
      </c>
      <c r="S3666" s="12">
        <v>2305.94</v>
      </c>
      <c r="T3666" s="7">
        <f t="shared" si="114"/>
        <v>12</v>
      </c>
      <c r="U3666" s="3">
        <v>0.12</v>
      </c>
      <c r="V3666" s="7">
        <v>276.72000000000003</v>
      </c>
      <c r="W3666" s="7">
        <v>0</v>
      </c>
      <c r="X3666" s="2">
        <f t="shared" si="115"/>
        <v>2582.66</v>
      </c>
      <c r="Y3666" s="2">
        <v>0</v>
      </c>
      <c r="Z3666" s="2">
        <v>0</v>
      </c>
      <c r="AA3666"/>
      <c r="AB3666"/>
    </row>
    <row r="3667" spans="1:28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4">
        <v>2099</v>
      </c>
      <c r="Q3667" s="7">
        <v>4198</v>
      </c>
      <c r="R3667" s="16">
        <v>1274.4000000000001</v>
      </c>
      <c r="S3667" s="12">
        <v>2548.8000000000002</v>
      </c>
      <c r="T3667" s="7">
        <f t="shared" si="114"/>
        <v>12</v>
      </c>
      <c r="U3667" s="3">
        <v>0.12</v>
      </c>
      <c r="V3667" s="7">
        <v>305.86</v>
      </c>
      <c r="W3667" s="7">
        <v>0</v>
      </c>
      <c r="X3667" s="2">
        <f t="shared" si="115"/>
        <v>2854.6600000000003</v>
      </c>
      <c r="Y3667" s="2">
        <v>0</v>
      </c>
      <c r="Z3667" s="2">
        <v>0</v>
      </c>
      <c r="AA3667"/>
      <c r="AB3667"/>
    </row>
    <row r="3668" spans="1:28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4">
        <v>1899</v>
      </c>
      <c r="Q3668" s="7">
        <v>3798</v>
      </c>
      <c r="R3668" s="16">
        <v>1152.97</v>
      </c>
      <c r="S3668" s="12">
        <v>2305.94</v>
      </c>
      <c r="T3668" s="7">
        <f t="shared" si="114"/>
        <v>12</v>
      </c>
      <c r="U3668" s="3">
        <v>0.12</v>
      </c>
      <c r="V3668" s="7">
        <v>276.72000000000003</v>
      </c>
      <c r="W3668" s="7">
        <v>0</v>
      </c>
      <c r="X3668" s="2">
        <f t="shared" si="115"/>
        <v>2582.66</v>
      </c>
      <c r="Y3668" s="2">
        <v>0</v>
      </c>
      <c r="Z3668" s="2">
        <v>0</v>
      </c>
      <c r="AA3668"/>
      <c r="AB3668"/>
    </row>
    <row r="3669" spans="1:28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4">
        <v>1799</v>
      </c>
      <c r="Q3669" s="7">
        <v>1799</v>
      </c>
      <c r="R3669" s="16">
        <v>1092.25</v>
      </c>
      <c r="S3669" s="12">
        <v>1092.25</v>
      </c>
      <c r="T3669" s="7">
        <f t="shared" si="114"/>
        <v>12</v>
      </c>
      <c r="U3669" s="3">
        <v>0.12</v>
      </c>
      <c r="V3669" s="7">
        <v>131.07</v>
      </c>
      <c r="W3669" s="7">
        <v>0</v>
      </c>
      <c r="X3669" s="2">
        <f t="shared" si="115"/>
        <v>1223.32</v>
      </c>
      <c r="Y3669" s="2">
        <v>0</v>
      </c>
      <c r="Z3669" s="2">
        <v>0</v>
      </c>
      <c r="AA3669"/>
      <c r="AB3669"/>
    </row>
    <row r="3670" spans="1:28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4">
        <v>899</v>
      </c>
      <c r="Q3670" s="7">
        <v>1798</v>
      </c>
      <c r="R3670" s="16">
        <v>582.21</v>
      </c>
      <c r="S3670" s="12">
        <v>1164.42</v>
      </c>
      <c r="T3670" s="7">
        <f t="shared" si="114"/>
        <v>5</v>
      </c>
      <c r="U3670" s="3">
        <v>0.05</v>
      </c>
      <c r="V3670" s="7">
        <v>58.22</v>
      </c>
      <c r="W3670" s="7">
        <v>0</v>
      </c>
      <c r="X3670" s="2">
        <f t="shared" si="115"/>
        <v>1222.6400000000001</v>
      </c>
      <c r="Y3670" s="2">
        <v>0</v>
      </c>
      <c r="Z3670" s="2">
        <v>0</v>
      </c>
      <c r="AA3670"/>
      <c r="AB3670"/>
    </row>
    <row r="3671" spans="1:28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4">
        <v>899</v>
      </c>
      <c r="Q3671" s="7">
        <v>1798</v>
      </c>
      <c r="R3671" s="16">
        <v>582.21</v>
      </c>
      <c r="S3671" s="12">
        <v>1164.42</v>
      </c>
      <c r="T3671" s="7">
        <f t="shared" si="114"/>
        <v>5</v>
      </c>
      <c r="U3671" s="3">
        <v>0.05</v>
      </c>
      <c r="V3671" s="7">
        <v>58.22</v>
      </c>
      <c r="W3671" s="7">
        <v>0</v>
      </c>
      <c r="X3671" s="2">
        <f t="shared" si="115"/>
        <v>1222.6400000000001</v>
      </c>
      <c r="Y3671" s="2">
        <v>0</v>
      </c>
      <c r="Z3671" s="2">
        <v>0</v>
      </c>
      <c r="AA3671"/>
      <c r="AB3671"/>
    </row>
    <row r="3672" spans="1:28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4">
        <v>899</v>
      </c>
      <c r="Q3672" s="7">
        <v>899</v>
      </c>
      <c r="R3672" s="16">
        <v>582.21</v>
      </c>
      <c r="S3672" s="12">
        <v>582.21</v>
      </c>
      <c r="T3672" s="7">
        <f t="shared" si="114"/>
        <v>5</v>
      </c>
      <c r="U3672" s="3">
        <v>0.05</v>
      </c>
      <c r="V3672" s="7">
        <v>29.11</v>
      </c>
      <c r="W3672" s="7">
        <v>0</v>
      </c>
      <c r="X3672" s="2">
        <f t="shared" si="115"/>
        <v>611.32000000000005</v>
      </c>
      <c r="Y3672" s="2">
        <v>0</v>
      </c>
      <c r="Z3672" s="2">
        <v>0</v>
      </c>
      <c r="AA3672"/>
      <c r="AB3672"/>
    </row>
    <row r="3673" spans="1:28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4">
        <v>999</v>
      </c>
      <c r="Q3673" s="7">
        <v>1998</v>
      </c>
      <c r="R3673" s="16">
        <v>646.97</v>
      </c>
      <c r="S3673" s="12">
        <v>1293.94</v>
      </c>
      <c r="T3673" s="7">
        <f t="shared" si="114"/>
        <v>5</v>
      </c>
      <c r="U3673" s="3">
        <v>0.05</v>
      </c>
      <c r="V3673" s="7">
        <v>64.7</v>
      </c>
      <c r="W3673" s="7">
        <v>0</v>
      </c>
      <c r="X3673" s="2">
        <f t="shared" si="115"/>
        <v>1358.64</v>
      </c>
      <c r="Y3673" s="2">
        <v>0</v>
      </c>
      <c r="Z3673" s="2">
        <v>0</v>
      </c>
      <c r="AA3673"/>
      <c r="AB3673"/>
    </row>
    <row r="3674" spans="1:28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4">
        <v>999</v>
      </c>
      <c r="Q3674" s="7">
        <v>1998</v>
      </c>
      <c r="R3674" s="16">
        <v>646.97</v>
      </c>
      <c r="S3674" s="12">
        <v>1293.94</v>
      </c>
      <c r="T3674" s="7">
        <f t="shared" si="114"/>
        <v>5</v>
      </c>
      <c r="U3674" s="3">
        <v>0.05</v>
      </c>
      <c r="V3674" s="7">
        <v>64.7</v>
      </c>
      <c r="W3674" s="7">
        <v>0</v>
      </c>
      <c r="X3674" s="2">
        <f t="shared" si="115"/>
        <v>1358.64</v>
      </c>
      <c r="Y3674" s="2">
        <v>0</v>
      </c>
      <c r="Z3674" s="2">
        <v>0</v>
      </c>
      <c r="AA3674"/>
      <c r="AB3674"/>
    </row>
    <row r="3675" spans="1:28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4">
        <v>1799</v>
      </c>
      <c r="Q3675" s="7">
        <v>1799</v>
      </c>
      <c r="R3675" s="16">
        <v>1092.25</v>
      </c>
      <c r="S3675" s="12">
        <v>1092.25</v>
      </c>
      <c r="T3675" s="7">
        <f t="shared" si="114"/>
        <v>12</v>
      </c>
      <c r="U3675" s="3">
        <v>0.12</v>
      </c>
      <c r="V3675" s="7">
        <v>131.07</v>
      </c>
      <c r="W3675" s="7">
        <v>0</v>
      </c>
      <c r="X3675" s="2">
        <f t="shared" si="115"/>
        <v>1223.32</v>
      </c>
      <c r="Y3675" s="2">
        <v>0</v>
      </c>
      <c r="Z3675" s="2">
        <v>0</v>
      </c>
      <c r="AA3675"/>
      <c r="AB3675"/>
    </row>
    <row r="3676" spans="1:28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4">
        <v>999</v>
      </c>
      <c r="Q3676" s="7">
        <v>999</v>
      </c>
      <c r="R3676" s="16">
        <v>646.97</v>
      </c>
      <c r="S3676" s="12">
        <v>646.97</v>
      </c>
      <c r="T3676" s="7">
        <f t="shared" si="114"/>
        <v>5</v>
      </c>
      <c r="U3676" s="3">
        <v>0.05</v>
      </c>
      <c r="V3676" s="7">
        <v>32.35</v>
      </c>
      <c r="W3676" s="7">
        <v>0</v>
      </c>
      <c r="X3676" s="2">
        <f t="shared" si="115"/>
        <v>679.32</v>
      </c>
      <c r="Y3676" s="2">
        <v>0</v>
      </c>
      <c r="Z3676" s="2">
        <v>0</v>
      </c>
      <c r="AA3676"/>
      <c r="AB3676"/>
    </row>
    <row r="3677" spans="1:28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4">
        <v>1299</v>
      </c>
      <c r="Q3677" s="7">
        <v>1299</v>
      </c>
      <c r="R3677" s="16">
        <v>841.26</v>
      </c>
      <c r="S3677" s="12">
        <v>841.26</v>
      </c>
      <c r="T3677" s="7">
        <f t="shared" si="114"/>
        <v>5</v>
      </c>
      <c r="U3677" s="3">
        <v>0.05</v>
      </c>
      <c r="V3677" s="7">
        <v>42.06</v>
      </c>
      <c r="W3677" s="7">
        <v>0</v>
      </c>
      <c r="X3677" s="2">
        <f t="shared" si="115"/>
        <v>883.31999999999994</v>
      </c>
      <c r="Y3677" s="2">
        <v>0</v>
      </c>
      <c r="Z3677" s="2">
        <v>0</v>
      </c>
      <c r="AA3677"/>
      <c r="AB3677"/>
    </row>
    <row r="3678" spans="1:28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4">
        <v>2099</v>
      </c>
      <c r="Q3678" s="7">
        <v>4198</v>
      </c>
      <c r="R3678" s="16">
        <v>1274.4000000000001</v>
      </c>
      <c r="S3678" s="12">
        <v>2548.8000000000002</v>
      </c>
      <c r="T3678" s="7">
        <f t="shared" si="114"/>
        <v>12</v>
      </c>
      <c r="U3678" s="3">
        <v>0.12</v>
      </c>
      <c r="V3678" s="7">
        <v>305.86</v>
      </c>
      <c r="W3678" s="7">
        <v>0</v>
      </c>
      <c r="X3678" s="2">
        <f t="shared" si="115"/>
        <v>2854.6600000000003</v>
      </c>
      <c r="Y3678" s="2">
        <v>0</v>
      </c>
      <c r="Z3678" s="2">
        <v>0</v>
      </c>
      <c r="AA3678"/>
      <c r="AB3678"/>
    </row>
    <row r="3679" spans="1:28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4">
        <v>2199</v>
      </c>
      <c r="Q3679" s="7">
        <v>4398</v>
      </c>
      <c r="R3679" s="16">
        <v>1335.11</v>
      </c>
      <c r="S3679" s="12">
        <v>2670.22</v>
      </c>
      <c r="T3679" s="7">
        <f t="shared" si="114"/>
        <v>12</v>
      </c>
      <c r="U3679" s="3">
        <v>0.12</v>
      </c>
      <c r="V3679" s="7">
        <v>320.44</v>
      </c>
      <c r="W3679" s="7">
        <v>0</v>
      </c>
      <c r="X3679" s="2">
        <f t="shared" si="115"/>
        <v>2990.66</v>
      </c>
      <c r="Y3679" s="2">
        <v>0</v>
      </c>
      <c r="Z3679" s="2">
        <v>0</v>
      </c>
      <c r="AA3679"/>
      <c r="AB3679"/>
    </row>
    <row r="3680" spans="1:28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4">
        <v>999</v>
      </c>
      <c r="Q3680" s="7">
        <v>999</v>
      </c>
      <c r="R3680" s="16">
        <v>646.97</v>
      </c>
      <c r="S3680" s="12">
        <v>646.97</v>
      </c>
      <c r="T3680" s="7">
        <f t="shared" si="114"/>
        <v>5</v>
      </c>
      <c r="U3680" s="3">
        <v>0.05</v>
      </c>
      <c r="V3680" s="7">
        <v>32.35</v>
      </c>
      <c r="W3680" s="7">
        <v>0</v>
      </c>
      <c r="X3680" s="2">
        <f t="shared" si="115"/>
        <v>679.32</v>
      </c>
      <c r="Y3680" s="2">
        <v>0</v>
      </c>
      <c r="Z3680" s="2">
        <v>0</v>
      </c>
      <c r="AA3680"/>
      <c r="AB3680"/>
    </row>
    <row r="3681" spans="1:28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4">
        <v>1299</v>
      </c>
      <c r="Q3681" s="7">
        <v>2598</v>
      </c>
      <c r="R3681" s="16">
        <v>841.26</v>
      </c>
      <c r="S3681" s="12">
        <v>1682.52</v>
      </c>
      <c r="T3681" s="7">
        <f t="shared" si="114"/>
        <v>5</v>
      </c>
      <c r="U3681" s="3">
        <v>0.05</v>
      </c>
      <c r="V3681" s="7">
        <v>84.14</v>
      </c>
      <c r="W3681" s="7">
        <v>0</v>
      </c>
      <c r="X3681" s="2">
        <f t="shared" si="115"/>
        <v>1766.66</v>
      </c>
      <c r="Y3681" s="2">
        <v>0</v>
      </c>
      <c r="Z3681" s="2">
        <v>0</v>
      </c>
      <c r="AA3681"/>
      <c r="AB3681"/>
    </row>
    <row r="3682" spans="1:28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4">
        <v>2199</v>
      </c>
      <c r="Q3682" s="7">
        <v>4398</v>
      </c>
      <c r="R3682" s="16">
        <v>1335.11</v>
      </c>
      <c r="S3682" s="12">
        <v>2670.22</v>
      </c>
      <c r="T3682" s="7">
        <f t="shared" si="114"/>
        <v>12</v>
      </c>
      <c r="U3682" s="3">
        <v>0.12</v>
      </c>
      <c r="V3682" s="7">
        <v>320.44</v>
      </c>
      <c r="W3682" s="7">
        <v>0</v>
      </c>
      <c r="X3682" s="2">
        <f t="shared" si="115"/>
        <v>2990.66</v>
      </c>
      <c r="Y3682" s="2">
        <v>0</v>
      </c>
      <c r="Z3682" s="2">
        <v>0</v>
      </c>
      <c r="AA3682"/>
      <c r="AB3682"/>
    </row>
    <row r="3683" spans="1:28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4">
        <v>1999</v>
      </c>
      <c r="Q3683" s="7">
        <v>3998</v>
      </c>
      <c r="R3683" s="16">
        <v>1213.68</v>
      </c>
      <c r="S3683" s="12">
        <v>2427.36</v>
      </c>
      <c r="T3683" s="7">
        <f t="shared" si="114"/>
        <v>12</v>
      </c>
      <c r="U3683" s="3">
        <v>0.12</v>
      </c>
      <c r="V3683" s="7">
        <v>291.27999999999997</v>
      </c>
      <c r="W3683" s="7">
        <v>0</v>
      </c>
      <c r="X3683" s="2">
        <f t="shared" si="115"/>
        <v>2718.6400000000003</v>
      </c>
      <c r="Y3683" s="2">
        <v>0</v>
      </c>
      <c r="Z3683" s="2">
        <v>0</v>
      </c>
      <c r="AA3683"/>
      <c r="AB3683"/>
    </row>
    <row r="3684" spans="1:28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4">
        <v>1999</v>
      </c>
      <c r="Q3684" s="7">
        <v>3998</v>
      </c>
      <c r="R3684" s="16">
        <v>1213.68</v>
      </c>
      <c r="S3684" s="12">
        <v>2427.36</v>
      </c>
      <c r="T3684" s="7">
        <f t="shared" si="114"/>
        <v>12</v>
      </c>
      <c r="U3684" s="3">
        <v>0.12</v>
      </c>
      <c r="V3684" s="7">
        <v>291.27999999999997</v>
      </c>
      <c r="W3684" s="7">
        <v>0</v>
      </c>
      <c r="X3684" s="2">
        <f t="shared" si="115"/>
        <v>2718.6400000000003</v>
      </c>
      <c r="Y3684" s="2">
        <v>0</v>
      </c>
      <c r="Z3684" s="2">
        <v>0</v>
      </c>
      <c r="AA3684"/>
      <c r="AB3684"/>
    </row>
    <row r="3685" spans="1:28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4">
        <v>1999</v>
      </c>
      <c r="Q3685" s="7">
        <v>1999</v>
      </c>
      <c r="R3685" s="16">
        <v>1213.68</v>
      </c>
      <c r="S3685" s="12">
        <v>1213.68</v>
      </c>
      <c r="T3685" s="7">
        <f t="shared" si="114"/>
        <v>12</v>
      </c>
      <c r="U3685" s="3">
        <v>0.12</v>
      </c>
      <c r="V3685" s="7">
        <v>145.63999999999999</v>
      </c>
      <c r="W3685" s="7">
        <v>0</v>
      </c>
      <c r="X3685" s="2">
        <f t="shared" si="115"/>
        <v>1359.3200000000002</v>
      </c>
      <c r="Y3685" s="2">
        <v>0</v>
      </c>
      <c r="Z3685" s="2">
        <v>0</v>
      </c>
      <c r="AA3685"/>
      <c r="AB3685"/>
    </row>
    <row r="3686" spans="1:28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4">
        <v>1999</v>
      </c>
      <c r="Q3686" s="7">
        <v>1999</v>
      </c>
      <c r="R3686" s="16">
        <v>1213.68</v>
      </c>
      <c r="S3686" s="12">
        <v>1213.68</v>
      </c>
      <c r="T3686" s="7">
        <f t="shared" si="114"/>
        <v>12</v>
      </c>
      <c r="U3686" s="3">
        <v>0.12</v>
      </c>
      <c r="V3686" s="7">
        <v>145.63999999999999</v>
      </c>
      <c r="W3686" s="7">
        <v>0</v>
      </c>
      <c r="X3686" s="2">
        <f t="shared" si="115"/>
        <v>1359.3200000000002</v>
      </c>
      <c r="Y3686" s="2">
        <v>0</v>
      </c>
      <c r="Z3686" s="2">
        <v>0</v>
      </c>
      <c r="AA3686"/>
      <c r="AB3686"/>
    </row>
    <row r="3687" spans="1:28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4">
        <v>2399</v>
      </c>
      <c r="Q3687" s="7">
        <v>4798</v>
      </c>
      <c r="R3687" s="16">
        <v>1456.54</v>
      </c>
      <c r="S3687" s="12">
        <v>2913.08</v>
      </c>
      <c r="T3687" s="7">
        <f t="shared" si="114"/>
        <v>12</v>
      </c>
      <c r="U3687" s="3">
        <v>0.12</v>
      </c>
      <c r="V3687" s="7">
        <v>349.58</v>
      </c>
      <c r="W3687" s="7">
        <v>0</v>
      </c>
      <c r="X3687" s="2">
        <f t="shared" si="115"/>
        <v>3262.66</v>
      </c>
      <c r="Y3687" s="2">
        <v>0</v>
      </c>
      <c r="Z3687" s="2">
        <v>0</v>
      </c>
      <c r="AA3687"/>
      <c r="AB3687"/>
    </row>
    <row r="3688" spans="1:28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4">
        <v>2399</v>
      </c>
      <c r="Q3688" s="7">
        <v>4798</v>
      </c>
      <c r="R3688" s="16">
        <v>1456.54</v>
      </c>
      <c r="S3688" s="12">
        <v>2913.08</v>
      </c>
      <c r="T3688" s="7">
        <f t="shared" si="114"/>
        <v>12</v>
      </c>
      <c r="U3688" s="3">
        <v>0.12</v>
      </c>
      <c r="V3688" s="7">
        <v>349.58</v>
      </c>
      <c r="W3688" s="7">
        <v>0</v>
      </c>
      <c r="X3688" s="2">
        <f t="shared" si="115"/>
        <v>3262.66</v>
      </c>
      <c r="Y3688" s="2">
        <v>0</v>
      </c>
      <c r="Z3688" s="2">
        <v>0</v>
      </c>
      <c r="AA3688"/>
      <c r="AB3688"/>
    </row>
    <row r="3689" spans="1:28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4">
        <v>1299</v>
      </c>
      <c r="Q3689" s="7">
        <v>2598</v>
      </c>
      <c r="R3689" s="16">
        <v>841.26</v>
      </c>
      <c r="S3689" s="12">
        <v>1682.52</v>
      </c>
      <c r="T3689" s="7">
        <f t="shared" si="114"/>
        <v>5</v>
      </c>
      <c r="U3689" s="3">
        <v>0.05</v>
      </c>
      <c r="V3689" s="7">
        <v>84.14</v>
      </c>
      <c r="W3689" s="7">
        <v>0</v>
      </c>
      <c r="X3689" s="2">
        <f t="shared" si="115"/>
        <v>1766.66</v>
      </c>
      <c r="Y3689" s="2">
        <v>0</v>
      </c>
      <c r="Z3689" s="2">
        <v>0</v>
      </c>
      <c r="AA3689"/>
      <c r="AB3689"/>
    </row>
    <row r="3690" spans="1:28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4">
        <v>2399</v>
      </c>
      <c r="Q3690" s="7">
        <v>2399</v>
      </c>
      <c r="R3690" s="16">
        <v>1456.54</v>
      </c>
      <c r="S3690" s="12">
        <v>1456.54</v>
      </c>
      <c r="T3690" s="7">
        <f t="shared" si="114"/>
        <v>12</v>
      </c>
      <c r="U3690" s="3">
        <v>0.12</v>
      </c>
      <c r="V3690" s="7">
        <v>174.78</v>
      </c>
      <c r="W3690" s="7">
        <v>0</v>
      </c>
      <c r="X3690" s="2">
        <f t="shared" si="115"/>
        <v>1631.32</v>
      </c>
      <c r="Y3690" s="2">
        <v>0</v>
      </c>
      <c r="Z3690" s="2">
        <v>0</v>
      </c>
      <c r="AA3690"/>
      <c r="AB3690"/>
    </row>
    <row r="3691" spans="1:28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4">
        <v>1799</v>
      </c>
      <c r="Q3691" s="7">
        <v>3598</v>
      </c>
      <c r="R3691" s="16">
        <v>1092.25</v>
      </c>
      <c r="S3691" s="12">
        <v>2184.5</v>
      </c>
      <c r="T3691" s="7">
        <f t="shared" si="114"/>
        <v>12</v>
      </c>
      <c r="U3691" s="3">
        <v>0.12</v>
      </c>
      <c r="V3691" s="7">
        <v>262.14</v>
      </c>
      <c r="W3691" s="7">
        <v>0</v>
      </c>
      <c r="X3691" s="2">
        <f t="shared" si="115"/>
        <v>2446.64</v>
      </c>
      <c r="Y3691" s="2">
        <v>0</v>
      </c>
      <c r="Z3691" s="2">
        <v>0</v>
      </c>
      <c r="AA3691"/>
      <c r="AB3691"/>
    </row>
    <row r="3692" spans="1:28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4">
        <v>1299</v>
      </c>
      <c r="Q3692" s="7">
        <v>2598</v>
      </c>
      <c r="R3692" s="16">
        <v>841.26</v>
      </c>
      <c r="S3692" s="12">
        <v>1682.52</v>
      </c>
      <c r="T3692" s="7">
        <f t="shared" si="114"/>
        <v>5</v>
      </c>
      <c r="U3692" s="3">
        <v>0.05</v>
      </c>
      <c r="V3692" s="7">
        <v>84.14</v>
      </c>
      <c r="W3692" s="7">
        <v>0</v>
      </c>
      <c r="X3692" s="2">
        <f t="shared" si="115"/>
        <v>1766.66</v>
      </c>
      <c r="Y3692" s="2">
        <v>0</v>
      </c>
      <c r="Z3692" s="2">
        <v>0</v>
      </c>
      <c r="AA3692"/>
      <c r="AB3692"/>
    </row>
    <row r="3693" spans="1:28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4">
        <v>1299</v>
      </c>
      <c r="Q3693" s="7">
        <v>1299</v>
      </c>
      <c r="R3693" s="16">
        <v>841.26</v>
      </c>
      <c r="S3693" s="12">
        <v>841.26</v>
      </c>
      <c r="T3693" s="7">
        <f t="shared" si="114"/>
        <v>5</v>
      </c>
      <c r="U3693" s="3">
        <v>0.05</v>
      </c>
      <c r="V3693" s="7">
        <v>42.06</v>
      </c>
      <c r="W3693" s="7">
        <v>0</v>
      </c>
      <c r="X3693" s="2">
        <f t="shared" si="115"/>
        <v>883.31999999999994</v>
      </c>
      <c r="Y3693" s="2">
        <v>0</v>
      </c>
      <c r="Z3693" s="2">
        <v>0</v>
      </c>
      <c r="AA3693"/>
      <c r="AB3693"/>
    </row>
    <row r="3694" spans="1:28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4">
        <v>1299</v>
      </c>
      <c r="Q3694" s="7">
        <v>2598</v>
      </c>
      <c r="R3694" s="16">
        <v>841.26</v>
      </c>
      <c r="S3694" s="12">
        <v>1682.52</v>
      </c>
      <c r="T3694" s="7">
        <f t="shared" si="114"/>
        <v>5</v>
      </c>
      <c r="U3694" s="3">
        <v>0.05</v>
      </c>
      <c r="V3694" s="7">
        <v>84.14</v>
      </c>
      <c r="W3694" s="7">
        <v>0</v>
      </c>
      <c r="X3694" s="2">
        <f t="shared" si="115"/>
        <v>1766.66</v>
      </c>
      <c r="Y3694" s="2">
        <v>0</v>
      </c>
      <c r="Z3694" s="2">
        <v>0</v>
      </c>
      <c r="AA3694"/>
      <c r="AB3694"/>
    </row>
    <row r="3695" spans="1:28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4">
        <v>1299</v>
      </c>
      <c r="Q3695" s="7">
        <v>1299</v>
      </c>
      <c r="R3695" s="16">
        <v>841.26</v>
      </c>
      <c r="S3695" s="12">
        <v>841.26</v>
      </c>
      <c r="T3695" s="7">
        <f t="shared" si="114"/>
        <v>5</v>
      </c>
      <c r="U3695" s="3">
        <v>0.05</v>
      </c>
      <c r="V3695" s="7">
        <v>42.06</v>
      </c>
      <c r="W3695" s="7">
        <v>0</v>
      </c>
      <c r="X3695" s="2">
        <f t="shared" si="115"/>
        <v>883.31999999999994</v>
      </c>
      <c r="Y3695" s="2">
        <v>0</v>
      </c>
      <c r="Z3695" s="2">
        <v>0</v>
      </c>
      <c r="AA3695"/>
      <c r="AB3695"/>
    </row>
    <row r="3696" spans="1:28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4">
        <v>1299</v>
      </c>
      <c r="Q3696" s="7">
        <v>1299</v>
      </c>
      <c r="R3696" s="16">
        <v>841.26</v>
      </c>
      <c r="S3696" s="12">
        <v>841.26</v>
      </c>
      <c r="T3696" s="7">
        <f t="shared" si="114"/>
        <v>5</v>
      </c>
      <c r="U3696" s="3">
        <v>0.05</v>
      </c>
      <c r="V3696" s="7">
        <v>42.06</v>
      </c>
      <c r="W3696" s="7">
        <v>0</v>
      </c>
      <c r="X3696" s="2">
        <f t="shared" si="115"/>
        <v>883.31999999999994</v>
      </c>
      <c r="Y3696" s="2">
        <v>0</v>
      </c>
      <c r="Z3696" s="2">
        <v>0</v>
      </c>
      <c r="AA3696"/>
      <c r="AB3696"/>
    </row>
    <row r="3697" spans="1:28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4">
        <v>1799</v>
      </c>
      <c r="Q3697" s="7">
        <v>1799</v>
      </c>
      <c r="R3697" s="16">
        <v>1092.25</v>
      </c>
      <c r="S3697" s="12">
        <v>1092.25</v>
      </c>
      <c r="T3697" s="7">
        <f t="shared" si="114"/>
        <v>12</v>
      </c>
      <c r="U3697" s="3">
        <v>0.12</v>
      </c>
      <c r="V3697" s="7">
        <v>131.07</v>
      </c>
      <c r="W3697" s="7">
        <v>0</v>
      </c>
      <c r="X3697" s="2">
        <f t="shared" si="115"/>
        <v>1223.32</v>
      </c>
      <c r="Y3697" s="2">
        <v>0</v>
      </c>
      <c r="Z3697" s="2">
        <v>0</v>
      </c>
      <c r="AA3697"/>
      <c r="AB3697"/>
    </row>
    <row r="3698" spans="1:28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4">
        <v>1799</v>
      </c>
      <c r="Q3698" s="7">
        <v>3598</v>
      </c>
      <c r="R3698" s="16">
        <v>1092.25</v>
      </c>
      <c r="S3698" s="12">
        <v>2184.5</v>
      </c>
      <c r="T3698" s="7">
        <f t="shared" si="114"/>
        <v>12</v>
      </c>
      <c r="U3698" s="3">
        <v>0.12</v>
      </c>
      <c r="V3698" s="7">
        <v>262.14</v>
      </c>
      <c r="W3698" s="7">
        <v>0</v>
      </c>
      <c r="X3698" s="2">
        <f t="shared" si="115"/>
        <v>2446.64</v>
      </c>
      <c r="Y3698" s="2">
        <v>0</v>
      </c>
      <c r="Z3698" s="2">
        <v>0</v>
      </c>
      <c r="AA3698"/>
      <c r="AB3698"/>
    </row>
    <row r="3699" spans="1:28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4">
        <v>2399</v>
      </c>
      <c r="Q3699" s="7">
        <v>2399</v>
      </c>
      <c r="R3699" s="16">
        <v>1456.54</v>
      </c>
      <c r="S3699" s="12">
        <v>1456.54</v>
      </c>
      <c r="T3699" s="7">
        <f t="shared" si="114"/>
        <v>12</v>
      </c>
      <c r="U3699" s="3">
        <v>0.12</v>
      </c>
      <c r="V3699" s="7">
        <v>174.78</v>
      </c>
      <c r="W3699" s="7">
        <v>0</v>
      </c>
      <c r="X3699" s="2">
        <f t="shared" si="115"/>
        <v>1631.32</v>
      </c>
      <c r="Y3699" s="2">
        <v>0</v>
      </c>
      <c r="Z3699" s="2">
        <v>0</v>
      </c>
      <c r="AA3699"/>
      <c r="AB3699"/>
    </row>
    <row r="3700" spans="1:28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4">
        <v>2099</v>
      </c>
      <c r="Q3700" s="7">
        <v>4198</v>
      </c>
      <c r="R3700" s="16">
        <v>1274.4000000000001</v>
      </c>
      <c r="S3700" s="12">
        <v>2548.8000000000002</v>
      </c>
      <c r="T3700" s="7">
        <f t="shared" si="114"/>
        <v>12</v>
      </c>
      <c r="U3700" s="3">
        <v>0.12</v>
      </c>
      <c r="V3700" s="7">
        <v>305.86</v>
      </c>
      <c r="W3700" s="7">
        <v>0</v>
      </c>
      <c r="X3700" s="2">
        <f t="shared" si="115"/>
        <v>2854.6600000000003</v>
      </c>
      <c r="Y3700" s="2">
        <v>0</v>
      </c>
      <c r="Z3700" s="2">
        <v>0</v>
      </c>
      <c r="AA3700"/>
      <c r="AB3700"/>
    </row>
    <row r="3701" spans="1:28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4">
        <v>3499</v>
      </c>
      <c r="Q3701" s="7">
        <v>3499</v>
      </c>
      <c r="R3701" s="16">
        <v>2124.39</v>
      </c>
      <c r="S3701" s="12">
        <v>2124.39</v>
      </c>
      <c r="T3701" s="7">
        <f t="shared" si="114"/>
        <v>12</v>
      </c>
      <c r="U3701" s="3">
        <v>0.12</v>
      </c>
      <c r="V3701" s="7">
        <v>254.93</v>
      </c>
      <c r="W3701" s="7">
        <v>0</v>
      </c>
      <c r="X3701" s="2">
        <f t="shared" si="115"/>
        <v>2379.3199999999997</v>
      </c>
      <c r="Y3701" s="2">
        <v>0</v>
      </c>
      <c r="Z3701" s="2">
        <v>0</v>
      </c>
      <c r="AA3701"/>
      <c r="AB3701"/>
    </row>
    <row r="3702" spans="1:28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4">
        <v>3499</v>
      </c>
      <c r="Q3702" s="7">
        <v>6998</v>
      </c>
      <c r="R3702" s="16">
        <v>2124.4</v>
      </c>
      <c r="S3702" s="12">
        <v>4248.8</v>
      </c>
      <c r="T3702" s="7">
        <f t="shared" si="114"/>
        <v>12</v>
      </c>
      <c r="U3702" s="3">
        <v>0.12</v>
      </c>
      <c r="V3702" s="7">
        <v>509.86</v>
      </c>
      <c r="W3702" s="7">
        <v>0</v>
      </c>
      <c r="X3702" s="2">
        <f t="shared" si="115"/>
        <v>4758.66</v>
      </c>
      <c r="Y3702" s="2">
        <v>0</v>
      </c>
      <c r="Z3702" s="2">
        <v>0</v>
      </c>
      <c r="AA3702"/>
      <c r="AB3702"/>
    </row>
    <row r="3703" spans="1:28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4">
        <v>1999</v>
      </c>
      <c r="Q3703" s="7">
        <v>1999</v>
      </c>
      <c r="R3703" s="16">
        <v>1213.68</v>
      </c>
      <c r="S3703" s="12">
        <v>1213.68</v>
      </c>
      <c r="T3703" s="7">
        <f t="shared" si="114"/>
        <v>12</v>
      </c>
      <c r="U3703" s="3">
        <v>0.12</v>
      </c>
      <c r="V3703" s="7">
        <v>145.63999999999999</v>
      </c>
      <c r="W3703" s="7">
        <v>0</v>
      </c>
      <c r="X3703" s="2">
        <f t="shared" si="115"/>
        <v>1359.3200000000002</v>
      </c>
      <c r="Y3703" s="2">
        <v>0</v>
      </c>
      <c r="Z3703" s="2">
        <v>0</v>
      </c>
      <c r="AA3703"/>
      <c r="AB3703"/>
    </row>
    <row r="3704" spans="1:28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4">
        <v>1999</v>
      </c>
      <c r="Q3704" s="7">
        <v>3998</v>
      </c>
      <c r="R3704" s="16">
        <v>1213.68</v>
      </c>
      <c r="S3704" s="12">
        <v>2427.36</v>
      </c>
      <c r="T3704" s="7">
        <f t="shared" si="114"/>
        <v>12</v>
      </c>
      <c r="U3704" s="3">
        <v>0.12</v>
      </c>
      <c r="V3704" s="7">
        <v>291.27999999999997</v>
      </c>
      <c r="W3704" s="7">
        <v>0</v>
      </c>
      <c r="X3704" s="2">
        <f t="shared" si="115"/>
        <v>2718.6400000000003</v>
      </c>
      <c r="Y3704" s="2">
        <v>0</v>
      </c>
      <c r="Z3704" s="2">
        <v>0</v>
      </c>
      <c r="AA3704"/>
      <c r="AB3704"/>
    </row>
    <row r="3705" spans="1:28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4">
        <v>1999</v>
      </c>
      <c r="Q3705" s="7">
        <v>3998</v>
      </c>
      <c r="R3705" s="16">
        <v>1213.68</v>
      </c>
      <c r="S3705" s="12">
        <v>2427.36</v>
      </c>
      <c r="T3705" s="7">
        <f t="shared" si="114"/>
        <v>12</v>
      </c>
      <c r="U3705" s="3">
        <v>0.12</v>
      </c>
      <c r="V3705" s="7">
        <v>291.27999999999997</v>
      </c>
      <c r="W3705" s="7">
        <v>0</v>
      </c>
      <c r="X3705" s="2">
        <f t="shared" si="115"/>
        <v>2718.6400000000003</v>
      </c>
      <c r="Y3705" s="2">
        <v>0</v>
      </c>
      <c r="Z3705" s="2">
        <v>0</v>
      </c>
      <c r="AA3705"/>
      <c r="AB3705"/>
    </row>
    <row r="3706" spans="1:28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4">
        <v>1999</v>
      </c>
      <c r="Q3706" s="7">
        <v>3998</v>
      </c>
      <c r="R3706" s="16">
        <v>1213.68</v>
      </c>
      <c r="S3706" s="12">
        <v>2427.36</v>
      </c>
      <c r="T3706" s="7">
        <f t="shared" si="114"/>
        <v>12</v>
      </c>
      <c r="U3706" s="3">
        <v>0.12</v>
      </c>
      <c r="V3706" s="7">
        <v>291.27999999999997</v>
      </c>
      <c r="W3706" s="7">
        <v>0</v>
      </c>
      <c r="X3706" s="2">
        <f t="shared" si="115"/>
        <v>2718.6400000000003</v>
      </c>
      <c r="Y3706" s="2">
        <v>0</v>
      </c>
      <c r="Z3706" s="2">
        <v>0</v>
      </c>
      <c r="AA3706"/>
      <c r="AB3706"/>
    </row>
    <row r="3707" spans="1:28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4">
        <v>1999</v>
      </c>
      <c r="Q3707" s="7">
        <v>1999</v>
      </c>
      <c r="R3707" s="16">
        <v>1213.68</v>
      </c>
      <c r="S3707" s="12">
        <v>1213.68</v>
      </c>
      <c r="T3707" s="7">
        <f t="shared" si="114"/>
        <v>12</v>
      </c>
      <c r="U3707" s="3">
        <v>0.12</v>
      </c>
      <c r="V3707" s="7">
        <v>145.63999999999999</v>
      </c>
      <c r="W3707" s="7">
        <v>0</v>
      </c>
      <c r="X3707" s="2">
        <f t="shared" si="115"/>
        <v>1359.3200000000002</v>
      </c>
      <c r="Y3707" s="2">
        <v>0</v>
      </c>
      <c r="Z3707" s="2">
        <v>0</v>
      </c>
      <c r="AA3707"/>
      <c r="AB3707"/>
    </row>
    <row r="3708" spans="1:28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4">
        <v>1999</v>
      </c>
      <c r="Q3708" s="7">
        <v>1999</v>
      </c>
      <c r="R3708" s="16">
        <v>1213.68</v>
      </c>
      <c r="S3708" s="12">
        <v>1213.68</v>
      </c>
      <c r="T3708" s="7">
        <f t="shared" si="114"/>
        <v>12</v>
      </c>
      <c r="U3708" s="3">
        <v>0.12</v>
      </c>
      <c r="V3708" s="7">
        <v>145.63999999999999</v>
      </c>
      <c r="W3708" s="7">
        <v>0</v>
      </c>
      <c r="X3708" s="2">
        <f t="shared" si="115"/>
        <v>1359.3200000000002</v>
      </c>
      <c r="Y3708" s="2">
        <v>0</v>
      </c>
      <c r="Z3708" s="2">
        <v>0</v>
      </c>
      <c r="AA3708"/>
      <c r="AB3708"/>
    </row>
    <row r="3709" spans="1:28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4">
        <v>1999</v>
      </c>
      <c r="Q3709" s="7">
        <v>3998</v>
      </c>
      <c r="R3709" s="16">
        <v>1213.68</v>
      </c>
      <c r="S3709" s="12">
        <v>2427.36</v>
      </c>
      <c r="T3709" s="7">
        <f t="shared" si="114"/>
        <v>12</v>
      </c>
      <c r="U3709" s="3">
        <v>0.12</v>
      </c>
      <c r="V3709" s="7">
        <v>291.27999999999997</v>
      </c>
      <c r="W3709" s="7">
        <v>0</v>
      </c>
      <c r="X3709" s="2">
        <f t="shared" si="115"/>
        <v>2718.6400000000003</v>
      </c>
      <c r="Y3709" s="2">
        <v>0</v>
      </c>
      <c r="Z3709" s="2">
        <v>0</v>
      </c>
      <c r="AA3709"/>
      <c r="AB3709"/>
    </row>
    <row r="3710" spans="1:28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4">
        <v>3499</v>
      </c>
      <c r="Q3710" s="7">
        <v>6998</v>
      </c>
      <c r="R3710" s="16">
        <v>2124.4</v>
      </c>
      <c r="S3710" s="12">
        <v>4248.8</v>
      </c>
      <c r="T3710" s="7">
        <f t="shared" si="114"/>
        <v>12</v>
      </c>
      <c r="U3710" s="3">
        <v>0.12</v>
      </c>
      <c r="V3710" s="7">
        <v>509.86</v>
      </c>
      <c r="W3710" s="7">
        <v>0</v>
      </c>
      <c r="X3710" s="2">
        <f t="shared" si="115"/>
        <v>4758.66</v>
      </c>
      <c r="Y3710" s="2">
        <v>0</v>
      </c>
      <c r="Z3710" s="2">
        <v>0</v>
      </c>
      <c r="AA3710"/>
      <c r="AB3710"/>
    </row>
    <row r="3711" spans="1:28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4">
        <v>2099</v>
      </c>
      <c r="Q3711" s="7">
        <v>4198</v>
      </c>
      <c r="R3711" s="16">
        <v>1274.4000000000001</v>
      </c>
      <c r="S3711" s="12">
        <v>2548.8000000000002</v>
      </c>
      <c r="T3711" s="7">
        <f t="shared" si="114"/>
        <v>12</v>
      </c>
      <c r="U3711" s="3">
        <v>0.12</v>
      </c>
      <c r="V3711" s="7">
        <v>305.86</v>
      </c>
      <c r="W3711" s="7">
        <v>0</v>
      </c>
      <c r="X3711" s="2">
        <f t="shared" si="115"/>
        <v>2854.6600000000003</v>
      </c>
      <c r="Y3711" s="2">
        <v>0</v>
      </c>
      <c r="Z3711" s="2">
        <v>0</v>
      </c>
      <c r="AA3711"/>
      <c r="AB3711"/>
    </row>
    <row r="3712" spans="1:28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4">
        <v>1999</v>
      </c>
      <c r="Q3712" s="7">
        <v>3998</v>
      </c>
      <c r="R3712" s="16">
        <v>1213.68</v>
      </c>
      <c r="S3712" s="12">
        <v>2427.36</v>
      </c>
      <c r="T3712" s="7">
        <f t="shared" si="114"/>
        <v>12</v>
      </c>
      <c r="U3712" s="3">
        <v>0.12</v>
      </c>
      <c r="V3712" s="7">
        <v>291.27999999999997</v>
      </c>
      <c r="W3712" s="7">
        <v>0</v>
      </c>
      <c r="X3712" s="2">
        <f t="shared" si="115"/>
        <v>2718.6400000000003</v>
      </c>
      <c r="Y3712" s="2">
        <v>0</v>
      </c>
      <c r="Z3712" s="2">
        <v>0</v>
      </c>
      <c r="AA3712"/>
      <c r="AB3712"/>
    </row>
    <row r="3713" spans="1:28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4">
        <v>2099</v>
      </c>
      <c r="Q3713" s="7">
        <v>4198</v>
      </c>
      <c r="R3713" s="16">
        <v>1274.4000000000001</v>
      </c>
      <c r="S3713" s="12">
        <v>2548.8000000000002</v>
      </c>
      <c r="T3713" s="7">
        <f t="shared" si="114"/>
        <v>12</v>
      </c>
      <c r="U3713" s="3">
        <v>0.12</v>
      </c>
      <c r="V3713" s="7">
        <v>305.86</v>
      </c>
      <c r="W3713" s="7">
        <v>0</v>
      </c>
      <c r="X3713" s="2">
        <f t="shared" si="115"/>
        <v>2854.6600000000003</v>
      </c>
      <c r="Y3713" s="2">
        <v>0</v>
      </c>
      <c r="Z3713" s="2">
        <v>0</v>
      </c>
      <c r="AA3713"/>
      <c r="AB3713"/>
    </row>
    <row r="3714" spans="1:28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4">
        <v>2699</v>
      </c>
      <c r="Q3714" s="7">
        <v>2699</v>
      </c>
      <c r="R3714" s="16">
        <v>1638.68</v>
      </c>
      <c r="S3714" s="12">
        <v>1638.68</v>
      </c>
      <c r="T3714" s="7">
        <f t="shared" ref="T3714:T3777" si="116">ROUND( ((V3714*100)/S3714),1)</f>
        <v>12</v>
      </c>
      <c r="U3714" s="3">
        <v>0.12</v>
      </c>
      <c r="V3714" s="7">
        <v>196.64</v>
      </c>
      <c r="W3714" s="7">
        <v>0</v>
      </c>
      <c r="X3714" s="2">
        <f t="shared" ref="X3714:X3777" si="117">S3714+V3714+W3714</f>
        <v>1835.3200000000002</v>
      </c>
      <c r="Y3714" s="2">
        <v>0</v>
      </c>
      <c r="Z3714" s="2">
        <v>0</v>
      </c>
      <c r="AA3714"/>
      <c r="AB3714"/>
    </row>
    <row r="3715" spans="1:28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4">
        <v>2699</v>
      </c>
      <c r="Q3715" s="7">
        <v>5398</v>
      </c>
      <c r="R3715" s="16">
        <v>1638.68</v>
      </c>
      <c r="S3715" s="12">
        <v>3277.36</v>
      </c>
      <c r="T3715" s="7">
        <f t="shared" si="116"/>
        <v>12</v>
      </c>
      <c r="U3715" s="3">
        <v>0.12</v>
      </c>
      <c r="V3715" s="7">
        <v>393.28</v>
      </c>
      <c r="W3715" s="7">
        <v>0</v>
      </c>
      <c r="X3715" s="2">
        <f t="shared" si="117"/>
        <v>3670.6400000000003</v>
      </c>
      <c r="Y3715" s="2">
        <v>0</v>
      </c>
      <c r="Z3715" s="2">
        <v>0</v>
      </c>
      <c r="AA3715"/>
      <c r="AB3715"/>
    </row>
    <row r="3716" spans="1:28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4">
        <v>2699</v>
      </c>
      <c r="Q3716" s="7">
        <v>5398</v>
      </c>
      <c r="R3716" s="16">
        <v>1638.68</v>
      </c>
      <c r="S3716" s="12">
        <v>3277.36</v>
      </c>
      <c r="T3716" s="7">
        <f t="shared" si="116"/>
        <v>12</v>
      </c>
      <c r="U3716" s="3">
        <v>0.12</v>
      </c>
      <c r="V3716" s="7">
        <v>393.28</v>
      </c>
      <c r="W3716" s="7">
        <v>0</v>
      </c>
      <c r="X3716" s="2">
        <f t="shared" si="117"/>
        <v>3670.6400000000003</v>
      </c>
      <c r="Y3716" s="2">
        <v>0</v>
      </c>
      <c r="Z3716" s="2">
        <v>0</v>
      </c>
      <c r="AA3716"/>
      <c r="AB3716"/>
    </row>
    <row r="3717" spans="1:28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4">
        <v>2699</v>
      </c>
      <c r="Q3717" s="7">
        <v>5398</v>
      </c>
      <c r="R3717" s="16">
        <v>1638.68</v>
      </c>
      <c r="S3717" s="12">
        <v>3277.36</v>
      </c>
      <c r="T3717" s="7">
        <f t="shared" si="116"/>
        <v>12</v>
      </c>
      <c r="U3717" s="3">
        <v>0.12</v>
      </c>
      <c r="V3717" s="7">
        <v>393.28</v>
      </c>
      <c r="W3717" s="7">
        <v>0</v>
      </c>
      <c r="X3717" s="2">
        <f t="shared" si="117"/>
        <v>3670.6400000000003</v>
      </c>
      <c r="Y3717" s="2">
        <v>0</v>
      </c>
      <c r="Z3717" s="2">
        <v>0</v>
      </c>
      <c r="AA3717"/>
      <c r="AB3717"/>
    </row>
    <row r="3718" spans="1:28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4">
        <v>1899</v>
      </c>
      <c r="Q3718" s="7">
        <v>1899</v>
      </c>
      <c r="R3718" s="16">
        <v>1152.96</v>
      </c>
      <c r="S3718" s="12">
        <v>1152.96</v>
      </c>
      <c r="T3718" s="7">
        <f t="shared" si="116"/>
        <v>12</v>
      </c>
      <c r="U3718" s="3">
        <v>0.12</v>
      </c>
      <c r="V3718" s="7">
        <v>138.36000000000001</v>
      </c>
      <c r="W3718" s="7">
        <v>0</v>
      </c>
      <c r="X3718" s="2">
        <f t="shared" si="117"/>
        <v>1291.3200000000002</v>
      </c>
      <c r="Y3718" s="2">
        <v>0</v>
      </c>
      <c r="Z3718" s="2">
        <v>0</v>
      </c>
      <c r="AA3718"/>
      <c r="AB3718"/>
    </row>
    <row r="3719" spans="1:28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4">
        <v>1899</v>
      </c>
      <c r="Q3719" s="7">
        <v>3798</v>
      </c>
      <c r="R3719" s="16">
        <v>1152.97</v>
      </c>
      <c r="S3719" s="12">
        <v>2305.94</v>
      </c>
      <c r="T3719" s="7">
        <f t="shared" si="116"/>
        <v>12</v>
      </c>
      <c r="U3719" s="3">
        <v>0.12</v>
      </c>
      <c r="V3719" s="7">
        <v>276.72000000000003</v>
      </c>
      <c r="W3719" s="7">
        <v>0</v>
      </c>
      <c r="X3719" s="2">
        <f t="shared" si="117"/>
        <v>2582.66</v>
      </c>
      <c r="Y3719" s="2">
        <v>0</v>
      </c>
      <c r="Z3719" s="2">
        <v>0</v>
      </c>
      <c r="AA3719"/>
      <c r="AB3719"/>
    </row>
    <row r="3720" spans="1:28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4">
        <v>1899</v>
      </c>
      <c r="Q3720" s="7">
        <v>3798</v>
      </c>
      <c r="R3720" s="16">
        <v>1152.97</v>
      </c>
      <c r="S3720" s="12">
        <v>2305.94</v>
      </c>
      <c r="T3720" s="7">
        <f t="shared" si="116"/>
        <v>12</v>
      </c>
      <c r="U3720" s="3">
        <v>0.12</v>
      </c>
      <c r="V3720" s="7">
        <v>276.72000000000003</v>
      </c>
      <c r="W3720" s="7">
        <v>0</v>
      </c>
      <c r="X3720" s="2">
        <f t="shared" si="117"/>
        <v>2582.66</v>
      </c>
      <c r="Y3720" s="2">
        <v>0</v>
      </c>
      <c r="Z3720" s="2">
        <v>0</v>
      </c>
      <c r="AA3720"/>
      <c r="AB3720"/>
    </row>
    <row r="3721" spans="1:28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4">
        <v>1899</v>
      </c>
      <c r="Q3721" s="7">
        <v>3798</v>
      </c>
      <c r="R3721" s="16">
        <v>1152.97</v>
      </c>
      <c r="S3721" s="12">
        <v>2305.94</v>
      </c>
      <c r="T3721" s="7">
        <f t="shared" si="116"/>
        <v>12</v>
      </c>
      <c r="U3721" s="3">
        <v>0.12</v>
      </c>
      <c r="V3721" s="7">
        <v>276.72000000000003</v>
      </c>
      <c r="W3721" s="7">
        <v>0</v>
      </c>
      <c r="X3721" s="2">
        <f t="shared" si="117"/>
        <v>2582.66</v>
      </c>
      <c r="Y3721" s="2">
        <v>0</v>
      </c>
      <c r="Z3721" s="2">
        <v>0</v>
      </c>
      <c r="AA3721"/>
      <c r="AB3721"/>
    </row>
    <row r="3722" spans="1:28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4">
        <v>2099</v>
      </c>
      <c r="Q3722" s="7">
        <v>2099</v>
      </c>
      <c r="R3722" s="16">
        <v>1274.3900000000001</v>
      </c>
      <c r="S3722" s="12">
        <v>1274.3900000000001</v>
      </c>
      <c r="T3722" s="7">
        <f t="shared" si="116"/>
        <v>12</v>
      </c>
      <c r="U3722" s="3">
        <v>0.12</v>
      </c>
      <c r="V3722" s="7">
        <v>152.93</v>
      </c>
      <c r="W3722" s="7">
        <v>0</v>
      </c>
      <c r="X3722" s="2">
        <f t="shared" si="117"/>
        <v>1427.3200000000002</v>
      </c>
      <c r="Y3722" s="2">
        <v>0</v>
      </c>
      <c r="Z3722" s="2">
        <v>0</v>
      </c>
      <c r="AA3722"/>
      <c r="AB3722"/>
    </row>
    <row r="3723" spans="1:28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4">
        <v>2099</v>
      </c>
      <c r="Q3723" s="7">
        <v>2099</v>
      </c>
      <c r="R3723" s="16">
        <v>1274.3900000000001</v>
      </c>
      <c r="S3723" s="12">
        <v>1274.3900000000001</v>
      </c>
      <c r="T3723" s="7">
        <f t="shared" si="116"/>
        <v>12</v>
      </c>
      <c r="U3723" s="3">
        <v>0.12</v>
      </c>
      <c r="V3723" s="7">
        <v>152.93</v>
      </c>
      <c r="W3723" s="7">
        <v>0</v>
      </c>
      <c r="X3723" s="2">
        <f t="shared" si="117"/>
        <v>1427.3200000000002</v>
      </c>
      <c r="Y3723" s="2">
        <v>0</v>
      </c>
      <c r="Z3723" s="2">
        <v>0</v>
      </c>
      <c r="AA3723"/>
      <c r="AB3723"/>
    </row>
    <row r="3724" spans="1:28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4">
        <v>2099</v>
      </c>
      <c r="Q3724" s="7">
        <v>2099</v>
      </c>
      <c r="R3724" s="16">
        <v>1274.3900000000001</v>
      </c>
      <c r="S3724" s="12">
        <v>1274.3900000000001</v>
      </c>
      <c r="T3724" s="7">
        <f t="shared" si="116"/>
        <v>12</v>
      </c>
      <c r="U3724" s="3">
        <v>0.12</v>
      </c>
      <c r="V3724" s="7">
        <v>152.93</v>
      </c>
      <c r="W3724" s="7">
        <v>0</v>
      </c>
      <c r="X3724" s="2">
        <f t="shared" si="117"/>
        <v>1427.3200000000002</v>
      </c>
      <c r="Y3724" s="2">
        <v>0</v>
      </c>
      <c r="Z3724" s="2">
        <v>0</v>
      </c>
      <c r="AA3724"/>
      <c r="AB3724"/>
    </row>
    <row r="3725" spans="1:28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4">
        <v>2199</v>
      </c>
      <c r="Q3725" s="7">
        <v>2199</v>
      </c>
      <c r="R3725" s="16">
        <v>1335.11</v>
      </c>
      <c r="S3725" s="12">
        <v>1335.11</v>
      </c>
      <c r="T3725" s="7">
        <f t="shared" si="116"/>
        <v>12</v>
      </c>
      <c r="U3725" s="3">
        <v>0.12</v>
      </c>
      <c r="V3725" s="7">
        <v>160.21</v>
      </c>
      <c r="W3725" s="7">
        <v>0</v>
      </c>
      <c r="X3725" s="2">
        <f t="shared" si="117"/>
        <v>1495.32</v>
      </c>
      <c r="Y3725" s="2">
        <v>0</v>
      </c>
      <c r="Z3725" s="2">
        <v>0</v>
      </c>
      <c r="AA3725"/>
      <c r="AB3725"/>
    </row>
    <row r="3726" spans="1:28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4">
        <v>1999</v>
      </c>
      <c r="Q3726" s="7">
        <v>3998</v>
      </c>
      <c r="R3726" s="16">
        <v>1213.68</v>
      </c>
      <c r="S3726" s="12">
        <v>2427.36</v>
      </c>
      <c r="T3726" s="7">
        <f t="shared" si="116"/>
        <v>12</v>
      </c>
      <c r="U3726" s="3">
        <v>0.12</v>
      </c>
      <c r="V3726" s="7">
        <v>291.27999999999997</v>
      </c>
      <c r="W3726" s="7">
        <v>0</v>
      </c>
      <c r="X3726" s="2">
        <f t="shared" si="117"/>
        <v>2718.6400000000003</v>
      </c>
      <c r="Y3726" s="2">
        <v>0</v>
      </c>
      <c r="Z3726" s="2">
        <v>0</v>
      </c>
      <c r="AA3726"/>
      <c r="AB3726"/>
    </row>
    <row r="3727" spans="1:28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4">
        <v>2099</v>
      </c>
      <c r="Q3727" s="7">
        <v>4198</v>
      </c>
      <c r="R3727" s="16">
        <v>1274.4000000000001</v>
      </c>
      <c r="S3727" s="12">
        <v>2548.8000000000002</v>
      </c>
      <c r="T3727" s="7">
        <f t="shared" si="116"/>
        <v>12</v>
      </c>
      <c r="U3727" s="3">
        <v>0.12</v>
      </c>
      <c r="V3727" s="7">
        <v>305.86</v>
      </c>
      <c r="W3727" s="7">
        <v>0</v>
      </c>
      <c r="X3727" s="2">
        <f t="shared" si="117"/>
        <v>2854.6600000000003</v>
      </c>
      <c r="Y3727" s="2">
        <v>0</v>
      </c>
      <c r="Z3727" s="2">
        <v>0</v>
      </c>
      <c r="AA3727"/>
      <c r="AB3727"/>
    </row>
    <row r="3728" spans="1:28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4">
        <v>2699</v>
      </c>
      <c r="Q3728" s="7">
        <v>5398</v>
      </c>
      <c r="R3728" s="16">
        <v>1638.68</v>
      </c>
      <c r="S3728" s="12">
        <v>3277.36</v>
      </c>
      <c r="T3728" s="7">
        <f t="shared" si="116"/>
        <v>12</v>
      </c>
      <c r="U3728" s="3">
        <v>0.12</v>
      </c>
      <c r="V3728" s="7">
        <v>393.28</v>
      </c>
      <c r="W3728" s="7">
        <v>0</v>
      </c>
      <c r="X3728" s="2">
        <f t="shared" si="117"/>
        <v>3670.6400000000003</v>
      </c>
      <c r="Y3728" s="2">
        <v>0</v>
      </c>
      <c r="Z3728" s="2">
        <v>0</v>
      </c>
      <c r="AA3728"/>
      <c r="AB3728"/>
    </row>
    <row r="3729" spans="1:28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4">
        <v>2599</v>
      </c>
      <c r="Q3729" s="7">
        <v>5198</v>
      </c>
      <c r="R3729" s="16">
        <v>1577.97</v>
      </c>
      <c r="S3729" s="12">
        <v>3155.94</v>
      </c>
      <c r="T3729" s="7">
        <f t="shared" si="116"/>
        <v>12</v>
      </c>
      <c r="U3729" s="3">
        <v>0.12</v>
      </c>
      <c r="V3729" s="7">
        <v>378.72</v>
      </c>
      <c r="W3729" s="7">
        <v>0</v>
      </c>
      <c r="X3729" s="2">
        <f t="shared" si="117"/>
        <v>3534.66</v>
      </c>
      <c r="Y3729" s="2">
        <v>0</v>
      </c>
      <c r="Z3729" s="2">
        <v>0</v>
      </c>
      <c r="AA3729"/>
      <c r="AB3729"/>
    </row>
    <row r="3730" spans="1:28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4">
        <v>2599</v>
      </c>
      <c r="Q3730" s="7">
        <v>5198</v>
      </c>
      <c r="R3730" s="16">
        <v>1577.97</v>
      </c>
      <c r="S3730" s="12">
        <v>3155.94</v>
      </c>
      <c r="T3730" s="7">
        <f t="shared" si="116"/>
        <v>12</v>
      </c>
      <c r="U3730" s="3">
        <v>0.12</v>
      </c>
      <c r="V3730" s="7">
        <v>378.72</v>
      </c>
      <c r="W3730" s="7">
        <v>0</v>
      </c>
      <c r="X3730" s="2">
        <f t="shared" si="117"/>
        <v>3534.66</v>
      </c>
      <c r="Y3730" s="2">
        <v>0</v>
      </c>
      <c r="Z3730" s="2">
        <v>0</v>
      </c>
      <c r="AA3730"/>
      <c r="AB3730"/>
    </row>
    <row r="3731" spans="1:28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4">
        <v>2599</v>
      </c>
      <c r="Q3731" s="7">
        <v>2599</v>
      </c>
      <c r="R3731" s="16">
        <v>1577.96</v>
      </c>
      <c r="S3731" s="12">
        <v>1577.96</v>
      </c>
      <c r="T3731" s="7">
        <f t="shared" si="116"/>
        <v>12</v>
      </c>
      <c r="U3731" s="3">
        <v>0.12</v>
      </c>
      <c r="V3731" s="7">
        <v>189.36</v>
      </c>
      <c r="W3731" s="7">
        <v>0</v>
      </c>
      <c r="X3731" s="2">
        <f t="shared" si="117"/>
        <v>1767.3200000000002</v>
      </c>
      <c r="Y3731" s="2">
        <v>0</v>
      </c>
      <c r="Z3731" s="2">
        <v>0</v>
      </c>
      <c r="AA3731"/>
      <c r="AB3731"/>
    </row>
    <row r="3732" spans="1:28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4">
        <v>2599</v>
      </c>
      <c r="Q3732" s="7">
        <v>2599</v>
      </c>
      <c r="R3732" s="16">
        <v>1577.96</v>
      </c>
      <c r="S3732" s="12">
        <v>1577.96</v>
      </c>
      <c r="T3732" s="7">
        <f t="shared" si="116"/>
        <v>12</v>
      </c>
      <c r="U3732" s="3">
        <v>0.12</v>
      </c>
      <c r="V3732" s="7">
        <v>189.36</v>
      </c>
      <c r="W3732" s="7">
        <v>0</v>
      </c>
      <c r="X3732" s="2">
        <f t="shared" si="117"/>
        <v>1767.3200000000002</v>
      </c>
      <c r="Y3732" s="2">
        <v>0</v>
      </c>
      <c r="Z3732" s="2">
        <v>0</v>
      </c>
      <c r="AA3732"/>
      <c r="AB3732"/>
    </row>
    <row r="3733" spans="1:28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4">
        <v>2999</v>
      </c>
      <c r="Q3733" s="7">
        <v>5998</v>
      </c>
      <c r="R3733" s="16">
        <v>1820.82</v>
      </c>
      <c r="S3733" s="12">
        <v>3641.64</v>
      </c>
      <c r="T3733" s="7">
        <f t="shared" si="116"/>
        <v>12</v>
      </c>
      <c r="U3733" s="3">
        <v>0.12</v>
      </c>
      <c r="V3733" s="7">
        <v>437</v>
      </c>
      <c r="W3733" s="7">
        <v>0</v>
      </c>
      <c r="X3733" s="2">
        <f t="shared" si="117"/>
        <v>4078.64</v>
      </c>
      <c r="Y3733" s="2">
        <v>0</v>
      </c>
      <c r="Z3733" s="2">
        <v>0</v>
      </c>
      <c r="AA3733"/>
      <c r="AB3733"/>
    </row>
    <row r="3734" spans="1:28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4">
        <v>2899</v>
      </c>
      <c r="Q3734" s="7">
        <v>5798</v>
      </c>
      <c r="R3734" s="16">
        <v>1820.82</v>
      </c>
      <c r="S3734" s="12">
        <v>3641.64</v>
      </c>
      <c r="T3734" s="7">
        <f t="shared" si="116"/>
        <v>12</v>
      </c>
      <c r="U3734" s="3">
        <v>0.12</v>
      </c>
      <c r="V3734" s="7">
        <v>437</v>
      </c>
      <c r="W3734" s="7">
        <v>0</v>
      </c>
      <c r="X3734" s="2">
        <f t="shared" si="117"/>
        <v>4078.64</v>
      </c>
      <c r="Y3734" s="2">
        <v>0</v>
      </c>
      <c r="Z3734" s="2">
        <v>0</v>
      </c>
      <c r="AA3734"/>
      <c r="AB3734"/>
    </row>
    <row r="3735" spans="1:28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4">
        <v>2899</v>
      </c>
      <c r="Q3735" s="7">
        <v>2899</v>
      </c>
      <c r="R3735" s="16">
        <v>1820.82</v>
      </c>
      <c r="S3735" s="12">
        <v>1820.82</v>
      </c>
      <c r="T3735" s="7">
        <f t="shared" si="116"/>
        <v>12</v>
      </c>
      <c r="U3735" s="3">
        <v>0.12</v>
      </c>
      <c r="V3735" s="7">
        <v>218.5</v>
      </c>
      <c r="W3735" s="7">
        <v>0</v>
      </c>
      <c r="X3735" s="2">
        <f t="shared" si="117"/>
        <v>2039.32</v>
      </c>
      <c r="Y3735" s="2">
        <v>0</v>
      </c>
      <c r="Z3735" s="2">
        <v>0</v>
      </c>
      <c r="AA3735"/>
      <c r="AB3735"/>
    </row>
    <row r="3736" spans="1:28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4">
        <v>2899</v>
      </c>
      <c r="Q3736" s="7">
        <v>2899</v>
      </c>
      <c r="R3736" s="16">
        <v>1820.82</v>
      </c>
      <c r="S3736" s="12">
        <v>1820.82</v>
      </c>
      <c r="T3736" s="7">
        <f t="shared" si="116"/>
        <v>12</v>
      </c>
      <c r="U3736" s="3">
        <v>0.12</v>
      </c>
      <c r="V3736" s="7">
        <v>218.5</v>
      </c>
      <c r="W3736" s="7">
        <v>0</v>
      </c>
      <c r="X3736" s="2">
        <f t="shared" si="117"/>
        <v>2039.32</v>
      </c>
      <c r="Y3736" s="2">
        <v>0</v>
      </c>
      <c r="Z3736" s="2">
        <v>0</v>
      </c>
      <c r="AA3736"/>
      <c r="AB3736"/>
    </row>
    <row r="3737" spans="1:28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4">
        <v>2499</v>
      </c>
      <c r="Q3737" s="7">
        <v>2499</v>
      </c>
      <c r="R3737" s="16">
        <v>1517.25</v>
      </c>
      <c r="S3737" s="12">
        <v>1517.25</v>
      </c>
      <c r="T3737" s="7">
        <f t="shared" si="116"/>
        <v>12</v>
      </c>
      <c r="U3737" s="3">
        <v>0.12</v>
      </c>
      <c r="V3737" s="7">
        <v>182.07</v>
      </c>
      <c r="W3737" s="7">
        <v>0</v>
      </c>
      <c r="X3737" s="2">
        <f t="shared" si="117"/>
        <v>1699.32</v>
      </c>
      <c r="Y3737" s="2">
        <v>0</v>
      </c>
      <c r="Z3737" s="2">
        <v>0</v>
      </c>
      <c r="AA3737"/>
      <c r="AB3737"/>
    </row>
    <row r="3738" spans="1:28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4">
        <v>2099</v>
      </c>
      <c r="Q3738" s="7">
        <v>4198</v>
      </c>
      <c r="R3738" s="16">
        <v>1274.4000000000001</v>
      </c>
      <c r="S3738" s="12">
        <v>2548.8000000000002</v>
      </c>
      <c r="T3738" s="7">
        <f t="shared" si="116"/>
        <v>12</v>
      </c>
      <c r="U3738" s="3">
        <v>0.12</v>
      </c>
      <c r="V3738" s="7">
        <v>305.86</v>
      </c>
      <c r="W3738" s="7">
        <v>0</v>
      </c>
      <c r="X3738" s="2">
        <f t="shared" si="117"/>
        <v>2854.6600000000003</v>
      </c>
      <c r="Y3738" s="2">
        <v>0</v>
      </c>
      <c r="Z3738" s="2">
        <v>0</v>
      </c>
      <c r="AA3738"/>
      <c r="AB3738"/>
    </row>
    <row r="3739" spans="1:28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4">
        <v>2999</v>
      </c>
      <c r="Q3739" s="7">
        <v>5998</v>
      </c>
      <c r="R3739" s="16">
        <v>1820.82</v>
      </c>
      <c r="S3739" s="12">
        <v>3641.64</v>
      </c>
      <c r="T3739" s="7">
        <f t="shared" si="116"/>
        <v>12</v>
      </c>
      <c r="U3739" s="3">
        <v>0.12</v>
      </c>
      <c r="V3739" s="7">
        <v>437</v>
      </c>
      <c r="W3739" s="7">
        <v>0</v>
      </c>
      <c r="X3739" s="2">
        <f t="shared" si="117"/>
        <v>4078.64</v>
      </c>
      <c r="Y3739" s="2">
        <v>0</v>
      </c>
      <c r="Z3739" s="2">
        <v>0</v>
      </c>
      <c r="AA3739"/>
      <c r="AB3739"/>
    </row>
    <row r="3740" spans="1:28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4">
        <v>2699</v>
      </c>
      <c r="Q3740" s="7">
        <v>5398</v>
      </c>
      <c r="R3740" s="16">
        <v>1638.68</v>
      </c>
      <c r="S3740" s="12">
        <v>3277.36</v>
      </c>
      <c r="T3740" s="7">
        <f t="shared" si="116"/>
        <v>12</v>
      </c>
      <c r="U3740" s="3">
        <v>0.12</v>
      </c>
      <c r="V3740" s="7">
        <v>393.28</v>
      </c>
      <c r="W3740" s="7">
        <v>0</v>
      </c>
      <c r="X3740" s="2">
        <f t="shared" si="117"/>
        <v>3670.6400000000003</v>
      </c>
      <c r="Y3740" s="2">
        <v>0</v>
      </c>
      <c r="Z3740" s="2">
        <v>0</v>
      </c>
      <c r="AA3740"/>
      <c r="AB3740"/>
    </row>
    <row r="3741" spans="1:28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4">
        <v>2499</v>
      </c>
      <c r="Q3741" s="7">
        <v>4998</v>
      </c>
      <c r="R3741" s="16">
        <v>1517.25</v>
      </c>
      <c r="S3741" s="12">
        <v>3034.5</v>
      </c>
      <c r="T3741" s="7">
        <f t="shared" si="116"/>
        <v>12</v>
      </c>
      <c r="U3741" s="3">
        <v>0.12</v>
      </c>
      <c r="V3741" s="7">
        <v>364.14</v>
      </c>
      <c r="W3741" s="7">
        <v>0</v>
      </c>
      <c r="X3741" s="2">
        <f t="shared" si="117"/>
        <v>3398.64</v>
      </c>
      <c r="Y3741" s="2">
        <v>0</v>
      </c>
      <c r="Z3741" s="2">
        <v>0</v>
      </c>
      <c r="AA3741"/>
      <c r="AB3741"/>
    </row>
    <row r="3742" spans="1:28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4">
        <v>2499</v>
      </c>
      <c r="Q3742" s="7">
        <v>4998</v>
      </c>
      <c r="R3742" s="16">
        <v>1517.25</v>
      </c>
      <c r="S3742" s="12">
        <v>3034.5</v>
      </c>
      <c r="T3742" s="7">
        <f t="shared" si="116"/>
        <v>12</v>
      </c>
      <c r="U3742" s="3">
        <v>0.12</v>
      </c>
      <c r="V3742" s="7">
        <v>364.14</v>
      </c>
      <c r="W3742" s="7">
        <v>0</v>
      </c>
      <c r="X3742" s="2">
        <f t="shared" si="117"/>
        <v>3398.64</v>
      </c>
      <c r="Y3742" s="2">
        <v>0</v>
      </c>
      <c r="Z3742" s="2">
        <v>0</v>
      </c>
      <c r="AA3742"/>
      <c r="AB3742"/>
    </row>
    <row r="3743" spans="1:28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4">
        <v>2499</v>
      </c>
      <c r="Q3743" s="7">
        <v>4998</v>
      </c>
      <c r="R3743" s="16">
        <v>1517.25</v>
      </c>
      <c r="S3743" s="12">
        <v>3034.5</v>
      </c>
      <c r="T3743" s="7">
        <f t="shared" si="116"/>
        <v>12</v>
      </c>
      <c r="U3743" s="3">
        <v>0.12</v>
      </c>
      <c r="V3743" s="7">
        <v>364.14</v>
      </c>
      <c r="W3743" s="7">
        <v>0</v>
      </c>
      <c r="X3743" s="2">
        <f t="shared" si="117"/>
        <v>3398.64</v>
      </c>
      <c r="Y3743" s="2">
        <v>0</v>
      </c>
      <c r="Z3743" s="2">
        <v>0</v>
      </c>
      <c r="AA3743"/>
      <c r="AB3743"/>
    </row>
    <row r="3744" spans="1:28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4">
        <v>2899</v>
      </c>
      <c r="Q3744" s="7">
        <v>2899</v>
      </c>
      <c r="R3744" s="16">
        <v>1820.82</v>
      </c>
      <c r="S3744" s="12">
        <v>1820.82</v>
      </c>
      <c r="T3744" s="7">
        <f t="shared" si="116"/>
        <v>12</v>
      </c>
      <c r="U3744" s="3">
        <v>0.12</v>
      </c>
      <c r="V3744" s="7">
        <v>218.5</v>
      </c>
      <c r="W3744" s="7">
        <v>0</v>
      </c>
      <c r="X3744" s="2">
        <f t="shared" si="117"/>
        <v>2039.32</v>
      </c>
      <c r="Y3744" s="2">
        <v>0</v>
      </c>
      <c r="Z3744" s="2">
        <v>0</v>
      </c>
      <c r="AA3744"/>
      <c r="AB3744"/>
    </row>
    <row r="3745" spans="1:28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4">
        <v>2899</v>
      </c>
      <c r="Q3745" s="7">
        <v>2899</v>
      </c>
      <c r="R3745" s="16">
        <v>1820.82</v>
      </c>
      <c r="S3745" s="12">
        <v>1820.82</v>
      </c>
      <c r="T3745" s="7">
        <f t="shared" si="116"/>
        <v>12</v>
      </c>
      <c r="U3745" s="3">
        <v>0.12</v>
      </c>
      <c r="V3745" s="7">
        <v>218.5</v>
      </c>
      <c r="W3745" s="7">
        <v>0</v>
      </c>
      <c r="X3745" s="2">
        <f t="shared" si="117"/>
        <v>2039.32</v>
      </c>
      <c r="Y3745" s="2">
        <v>0</v>
      </c>
      <c r="Z3745" s="2">
        <v>0</v>
      </c>
      <c r="AA3745"/>
      <c r="AB3745"/>
    </row>
    <row r="3746" spans="1:28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4">
        <v>2899</v>
      </c>
      <c r="Q3746" s="7">
        <v>5798</v>
      </c>
      <c r="R3746" s="16">
        <v>1820.82</v>
      </c>
      <c r="S3746" s="12">
        <v>3641.64</v>
      </c>
      <c r="T3746" s="7">
        <f t="shared" si="116"/>
        <v>12</v>
      </c>
      <c r="U3746" s="3">
        <v>0.12</v>
      </c>
      <c r="V3746" s="7">
        <v>437</v>
      </c>
      <c r="W3746" s="7">
        <v>0</v>
      </c>
      <c r="X3746" s="2">
        <f t="shared" si="117"/>
        <v>4078.64</v>
      </c>
      <c r="Y3746" s="2">
        <v>0</v>
      </c>
      <c r="Z3746" s="2">
        <v>0</v>
      </c>
      <c r="AA3746"/>
      <c r="AB3746"/>
    </row>
    <row r="3747" spans="1:28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4">
        <v>2699</v>
      </c>
      <c r="Q3747" s="7">
        <v>5398</v>
      </c>
      <c r="R3747" s="16">
        <v>1638.68</v>
      </c>
      <c r="S3747" s="12">
        <v>3277.36</v>
      </c>
      <c r="T3747" s="7">
        <f t="shared" si="116"/>
        <v>12</v>
      </c>
      <c r="U3747" s="3">
        <v>0.12</v>
      </c>
      <c r="V3747" s="7">
        <v>393.28</v>
      </c>
      <c r="W3747" s="7">
        <v>0</v>
      </c>
      <c r="X3747" s="2">
        <f t="shared" si="117"/>
        <v>3670.6400000000003</v>
      </c>
      <c r="Y3747" s="2">
        <v>0</v>
      </c>
      <c r="Z3747" s="2">
        <v>0</v>
      </c>
      <c r="AA3747"/>
      <c r="AB3747"/>
    </row>
    <row r="3748" spans="1:28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4">
        <v>2699</v>
      </c>
      <c r="Q3748" s="7">
        <v>5398</v>
      </c>
      <c r="R3748" s="16">
        <v>1638.68</v>
      </c>
      <c r="S3748" s="12">
        <v>3277.36</v>
      </c>
      <c r="T3748" s="7">
        <f t="shared" si="116"/>
        <v>12</v>
      </c>
      <c r="U3748" s="3">
        <v>0.12</v>
      </c>
      <c r="V3748" s="7">
        <v>393.28</v>
      </c>
      <c r="W3748" s="7">
        <v>0</v>
      </c>
      <c r="X3748" s="2">
        <f t="shared" si="117"/>
        <v>3670.6400000000003</v>
      </c>
      <c r="Y3748" s="2">
        <v>0</v>
      </c>
      <c r="Z3748" s="2">
        <v>0</v>
      </c>
      <c r="AA3748"/>
      <c r="AB3748"/>
    </row>
    <row r="3749" spans="1:28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4">
        <v>2499</v>
      </c>
      <c r="Q3749" s="7">
        <v>2499</v>
      </c>
      <c r="R3749" s="16">
        <v>1517.25</v>
      </c>
      <c r="S3749" s="12">
        <v>1517.25</v>
      </c>
      <c r="T3749" s="7">
        <f t="shared" si="116"/>
        <v>12</v>
      </c>
      <c r="U3749" s="3">
        <v>0.12</v>
      </c>
      <c r="V3749" s="7">
        <v>182.07</v>
      </c>
      <c r="W3749" s="7">
        <v>0</v>
      </c>
      <c r="X3749" s="2">
        <f t="shared" si="117"/>
        <v>1699.32</v>
      </c>
      <c r="Y3749" s="2">
        <v>0</v>
      </c>
      <c r="Z3749" s="2">
        <v>0</v>
      </c>
      <c r="AA3749"/>
      <c r="AB3749"/>
    </row>
    <row r="3750" spans="1:28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4">
        <v>2499</v>
      </c>
      <c r="Q3750" s="7">
        <v>4998</v>
      </c>
      <c r="R3750" s="16">
        <v>1517.25</v>
      </c>
      <c r="S3750" s="12">
        <v>3034.5</v>
      </c>
      <c r="T3750" s="7">
        <f t="shared" si="116"/>
        <v>12</v>
      </c>
      <c r="U3750" s="3">
        <v>0.12</v>
      </c>
      <c r="V3750" s="7">
        <v>364.14</v>
      </c>
      <c r="W3750" s="7">
        <v>0</v>
      </c>
      <c r="X3750" s="2">
        <f t="shared" si="117"/>
        <v>3398.64</v>
      </c>
      <c r="Y3750" s="2">
        <v>0</v>
      </c>
      <c r="Z3750" s="2">
        <v>0</v>
      </c>
      <c r="AA3750"/>
      <c r="AB3750"/>
    </row>
    <row r="3751" spans="1:28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4">
        <v>2499</v>
      </c>
      <c r="Q3751" s="7">
        <v>2499</v>
      </c>
      <c r="R3751" s="16">
        <v>1517.25</v>
      </c>
      <c r="S3751" s="12">
        <v>1517.25</v>
      </c>
      <c r="T3751" s="7">
        <f t="shared" si="116"/>
        <v>12</v>
      </c>
      <c r="U3751" s="3">
        <v>0.12</v>
      </c>
      <c r="V3751" s="7">
        <v>182.07</v>
      </c>
      <c r="W3751" s="7">
        <v>0</v>
      </c>
      <c r="X3751" s="2">
        <f t="shared" si="117"/>
        <v>1699.32</v>
      </c>
      <c r="Y3751" s="2">
        <v>0</v>
      </c>
      <c r="Z3751" s="2">
        <v>0</v>
      </c>
      <c r="AA3751"/>
      <c r="AB3751"/>
    </row>
    <row r="3752" spans="1:28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4">
        <v>2099</v>
      </c>
      <c r="Q3752" s="7">
        <v>4198</v>
      </c>
      <c r="R3752" s="16">
        <v>1274.4000000000001</v>
      </c>
      <c r="S3752" s="12">
        <v>2548.8000000000002</v>
      </c>
      <c r="T3752" s="7">
        <f t="shared" si="116"/>
        <v>12</v>
      </c>
      <c r="U3752" s="3">
        <v>0.12</v>
      </c>
      <c r="V3752" s="7">
        <v>305.86</v>
      </c>
      <c r="W3752" s="7">
        <v>0</v>
      </c>
      <c r="X3752" s="2">
        <f t="shared" si="117"/>
        <v>2854.6600000000003</v>
      </c>
      <c r="Y3752" s="2">
        <v>0</v>
      </c>
      <c r="Z3752" s="2">
        <v>0</v>
      </c>
      <c r="AA3752"/>
      <c r="AB3752"/>
    </row>
    <row r="3753" spans="1:28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4">
        <v>2099</v>
      </c>
      <c r="Q3753" s="7">
        <v>4198</v>
      </c>
      <c r="R3753" s="16">
        <v>1274.4000000000001</v>
      </c>
      <c r="S3753" s="12">
        <v>2548.8000000000002</v>
      </c>
      <c r="T3753" s="7">
        <f t="shared" si="116"/>
        <v>12</v>
      </c>
      <c r="U3753" s="3">
        <v>0.12</v>
      </c>
      <c r="V3753" s="7">
        <v>305.86</v>
      </c>
      <c r="W3753" s="7">
        <v>0</v>
      </c>
      <c r="X3753" s="2">
        <f t="shared" si="117"/>
        <v>2854.6600000000003</v>
      </c>
      <c r="Y3753" s="2">
        <v>0</v>
      </c>
      <c r="Z3753" s="2">
        <v>0</v>
      </c>
      <c r="AA3753"/>
      <c r="AB3753"/>
    </row>
    <row r="3754" spans="1:28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4">
        <v>2499</v>
      </c>
      <c r="Q3754" s="7">
        <v>4998</v>
      </c>
      <c r="R3754" s="16">
        <v>1517.25</v>
      </c>
      <c r="S3754" s="12">
        <v>3034.5</v>
      </c>
      <c r="T3754" s="7">
        <f t="shared" si="116"/>
        <v>12</v>
      </c>
      <c r="U3754" s="3">
        <v>0.12</v>
      </c>
      <c r="V3754" s="7">
        <v>364.14</v>
      </c>
      <c r="W3754" s="7">
        <v>0</v>
      </c>
      <c r="X3754" s="2">
        <f t="shared" si="117"/>
        <v>3398.64</v>
      </c>
      <c r="Y3754" s="2">
        <v>0</v>
      </c>
      <c r="Z3754" s="2">
        <v>0</v>
      </c>
      <c r="AA3754"/>
      <c r="AB3754"/>
    </row>
    <row r="3755" spans="1:28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4">
        <v>2099</v>
      </c>
      <c r="Q3755" s="7">
        <v>2099</v>
      </c>
      <c r="R3755" s="16">
        <v>1274.3900000000001</v>
      </c>
      <c r="S3755" s="12">
        <v>1274.3900000000001</v>
      </c>
      <c r="T3755" s="7">
        <f t="shared" si="116"/>
        <v>12</v>
      </c>
      <c r="U3755" s="3">
        <v>0.12</v>
      </c>
      <c r="V3755" s="7">
        <v>152.93</v>
      </c>
      <c r="W3755" s="7">
        <v>0</v>
      </c>
      <c r="X3755" s="2">
        <f t="shared" si="117"/>
        <v>1427.3200000000002</v>
      </c>
      <c r="Y3755" s="2">
        <v>0</v>
      </c>
      <c r="Z3755" s="2">
        <v>0</v>
      </c>
      <c r="AA3755"/>
      <c r="AB3755"/>
    </row>
    <row r="3756" spans="1:28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4">
        <v>2099</v>
      </c>
      <c r="Q3756" s="7">
        <v>2099</v>
      </c>
      <c r="R3756" s="16">
        <v>1274.3900000000001</v>
      </c>
      <c r="S3756" s="12">
        <v>1274.3900000000001</v>
      </c>
      <c r="T3756" s="7">
        <f t="shared" si="116"/>
        <v>12</v>
      </c>
      <c r="U3756" s="3">
        <v>0.12</v>
      </c>
      <c r="V3756" s="7">
        <v>152.93</v>
      </c>
      <c r="W3756" s="7">
        <v>0</v>
      </c>
      <c r="X3756" s="2">
        <f t="shared" si="117"/>
        <v>1427.3200000000002</v>
      </c>
      <c r="Y3756" s="2">
        <v>0</v>
      </c>
      <c r="Z3756" s="2">
        <v>0</v>
      </c>
      <c r="AA3756"/>
      <c r="AB3756"/>
    </row>
    <row r="3757" spans="1:28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4">
        <v>2499</v>
      </c>
      <c r="Q3757" s="7">
        <v>2499</v>
      </c>
      <c r="R3757" s="16">
        <v>1517.25</v>
      </c>
      <c r="S3757" s="12">
        <v>1517.25</v>
      </c>
      <c r="T3757" s="7">
        <f t="shared" si="116"/>
        <v>12</v>
      </c>
      <c r="U3757" s="3">
        <v>0.12</v>
      </c>
      <c r="V3757" s="7">
        <v>182.07</v>
      </c>
      <c r="W3757" s="7">
        <v>0</v>
      </c>
      <c r="X3757" s="2">
        <f t="shared" si="117"/>
        <v>1699.32</v>
      </c>
      <c r="Y3757" s="2">
        <v>0</v>
      </c>
      <c r="Z3757" s="2">
        <v>0</v>
      </c>
      <c r="AA3757"/>
      <c r="AB3757"/>
    </row>
    <row r="3758" spans="1:28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4">
        <v>2499</v>
      </c>
      <c r="Q3758" s="7">
        <v>4998</v>
      </c>
      <c r="R3758" s="16">
        <v>1517.25</v>
      </c>
      <c r="S3758" s="12">
        <v>3034.5</v>
      </c>
      <c r="T3758" s="7">
        <f t="shared" si="116"/>
        <v>12</v>
      </c>
      <c r="U3758" s="3">
        <v>0.12</v>
      </c>
      <c r="V3758" s="7">
        <v>364.14</v>
      </c>
      <c r="W3758" s="7">
        <v>0</v>
      </c>
      <c r="X3758" s="2">
        <f t="shared" si="117"/>
        <v>3398.64</v>
      </c>
      <c r="Y3758" s="2">
        <v>0</v>
      </c>
      <c r="Z3758" s="2">
        <v>0</v>
      </c>
      <c r="AA3758"/>
      <c r="AB3758"/>
    </row>
    <row r="3759" spans="1:28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4">
        <v>2499</v>
      </c>
      <c r="Q3759" s="7">
        <v>2499</v>
      </c>
      <c r="R3759" s="16">
        <v>1517.25</v>
      </c>
      <c r="S3759" s="12">
        <v>1517.25</v>
      </c>
      <c r="T3759" s="7">
        <f t="shared" si="116"/>
        <v>12</v>
      </c>
      <c r="U3759" s="3">
        <v>0.12</v>
      </c>
      <c r="V3759" s="7">
        <v>182.07</v>
      </c>
      <c r="W3759" s="7">
        <v>0</v>
      </c>
      <c r="X3759" s="2">
        <f t="shared" si="117"/>
        <v>1699.32</v>
      </c>
      <c r="Y3759" s="2">
        <v>0</v>
      </c>
      <c r="Z3759" s="2">
        <v>0</v>
      </c>
      <c r="AA3759"/>
      <c r="AB3759"/>
    </row>
    <row r="3760" spans="1:28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4">
        <v>2499</v>
      </c>
      <c r="Q3760" s="7">
        <v>4998</v>
      </c>
      <c r="R3760" s="16">
        <v>1517.25</v>
      </c>
      <c r="S3760" s="12">
        <v>3034.5</v>
      </c>
      <c r="T3760" s="7">
        <f t="shared" si="116"/>
        <v>12</v>
      </c>
      <c r="U3760" s="3">
        <v>0.12</v>
      </c>
      <c r="V3760" s="7">
        <v>364.14</v>
      </c>
      <c r="W3760" s="7">
        <v>0</v>
      </c>
      <c r="X3760" s="2">
        <f t="shared" si="117"/>
        <v>3398.64</v>
      </c>
      <c r="Y3760" s="2">
        <v>0</v>
      </c>
      <c r="Z3760" s="2">
        <v>0</v>
      </c>
      <c r="AA3760"/>
      <c r="AB3760"/>
    </row>
    <row r="3761" spans="1:28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4">
        <v>2499</v>
      </c>
      <c r="Q3761" s="7">
        <v>4998</v>
      </c>
      <c r="R3761" s="16">
        <v>1517.25</v>
      </c>
      <c r="S3761" s="12">
        <v>3034.5</v>
      </c>
      <c r="T3761" s="7">
        <f t="shared" si="116"/>
        <v>12</v>
      </c>
      <c r="U3761" s="3">
        <v>0.12</v>
      </c>
      <c r="V3761" s="7">
        <v>364.14</v>
      </c>
      <c r="W3761" s="7">
        <v>0</v>
      </c>
      <c r="X3761" s="2">
        <f t="shared" si="117"/>
        <v>3398.64</v>
      </c>
      <c r="Y3761" s="2">
        <v>0</v>
      </c>
      <c r="Z3761" s="2">
        <v>0</v>
      </c>
      <c r="AA3761"/>
      <c r="AB3761"/>
    </row>
    <row r="3762" spans="1:28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4">
        <v>2699</v>
      </c>
      <c r="Q3762" s="7">
        <v>5398</v>
      </c>
      <c r="R3762" s="16">
        <v>1638.68</v>
      </c>
      <c r="S3762" s="12">
        <v>3277.36</v>
      </c>
      <c r="T3762" s="7">
        <f t="shared" si="116"/>
        <v>12</v>
      </c>
      <c r="U3762" s="3">
        <v>0.12</v>
      </c>
      <c r="V3762" s="7">
        <v>393.28</v>
      </c>
      <c r="W3762" s="7">
        <v>0</v>
      </c>
      <c r="X3762" s="2">
        <f t="shared" si="117"/>
        <v>3670.6400000000003</v>
      </c>
      <c r="Y3762" s="2">
        <v>0</v>
      </c>
      <c r="Z3762" s="2">
        <v>0</v>
      </c>
      <c r="AA3762"/>
      <c r="AB3762"/>
    </row>
    <row r="3763" spans="1:28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4">
        <v>2699</v>
      </c>
      <c r="Q3763" s="7">
        <v>5398</v>
      </c>
      <c r="R3763" s="16">
        <v>1638.68</v>
      </c>
      <c r="S3763" s="12">
        <v>3277.36</v>
      </c>
      <c r="T3763" s="7">
        <f t="shared" si="116"/>
        <v>12</v>
      </c>
      <c r="U3763" s="3">
        <v>0.12</v>
      </c>
      <c r="V3763" s="7">
        <v>393.28</v>
      </c>
      <c r="W3763" s="7">
        <v>0</v>
      </c>
      <c r="X3763" s="2">
        <f t="shared" si="117"/>
        <v>3670.6400000000003</v>
      </c>
      <c r="Y3763" s="2">
        <v>0</v>
      </c>
      <c r="Z3763" s="2">
        <v>0</v>
      </c>
      <c r="AA3763"/>
      <c r="AB3763"/>
    </row>
    <row r="3764" spans="1:28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4">
        <v>2699</v>
      </c>
      <c r="Q3764" s="7">
        <v>5398</v>
      </c>
      <c r="R3764" s="16">
        <v>1638.68</v>
      </c>
      <c r="S3764" s="12">
        <v>3277.36</v>
      </c>
      <c r="T3764" s="7">
        <f t="shared" si="116"/>
        <v>12</v>
      </c>
      <c r="U3764" s="3">
        <v>0.12</v>
      </c>
      <c r="V3764" s="7">
        <v>393.28</v>
      </c>
      <c r="W3764" s="7">
        <v>0</v>
      </c>
      <c r="X3764" s="2">
        <f t="shared" si="117"/>
        <v>3670.6400000000003</v>
      </c>
      <c r="Y3764" s="2">
        <v>0</v>
      </c>
      <c r="Z3764" s="2">
        <v>0</v>
      </c>
      <c r="AA3764"/>
      <c r="AB3764"/>
    </row>
    <row r="3765" spans="1:28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4">
        <v>2499</v>
      </c>
      <c r="Q3765" s="7">
        <v>2499</v>
      </c>
      <c r="R3765" s="16">
        <v>1517.25</v>
      </c>
      <c r="S3765" s="12">
        <v>1517.25</v>
      </c>
      <c r="T3765" s="7">
        <f t="shared" si="116"/>
        <v>12</v>
      </c>
      <c r="U3765" s="3">
        <v>0.12</v>
      </c>
      <c r="V3765" s="7">
        <v>182.07</v>
      </c>
      <c r="W3765" s="7">
        <v>0</v>
      </c>
      <c r="X3765" s="2">
        <f t="shared" si="117"/>
        <v>1699.32</v>
      </c>
      <c r="Y3765" s="2">
        <v>0</v>
      </c>
      <c r="Z3765" s="2">
        <v>0</v>
      </c>
      <c r="AA3765"/>
      <c r="AB3765"/>
    </row>
    <row r="3766" spans="1:28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4">
        <v>2499</v>
      </c>
      <c r="Q3766" s="7">
        <v>4998</v>
      </c>
      <c r="R3766" s="16">
        <v>1517.25</v>
      </c>
      <c r="S3766" s="12">
        <v>3034.5</v>
      </c>
      <c r="T3766" s="7">
        <f t="shared" si="116"/>
        <v>12</v>
      </c>
      <c r="U3766" s="3">
        <v>0.12</v>
      </c>
      <c r="V3766" s="7">
        <v>364.14</v>
      </c>
      <c r="W3766" s="7">
        <v>0</v>
      </c>
      <c r="X3766" s="2">
        <f t="shared" si="117"/>
        <v>3398.64</v>
      </c>
      <c r="Y3766" s="2">
        <v>0</v>
      </c>
      <c r="Z3766" s="2">
        <v>0</v>
      </c>
      <c r="AA3766"/>
      <c r="AB3766"/>
    </row>
    <row r="3767" spans="1:28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4">
        <v>2499</v>
      </c>
      <c r="Q3767" s="7">
        <v>2499</v>
      </c>
      <c r="R3767" s="16">
        <v>1517.25</v>
      </c>
      <c r="S3767" s="12">
        <v>1517.25</v>
      </c>
      <c r="T3767" s="7">
        <f t="shared" si="116"/>
        <v>12</v>
      </c>
      <c r="U3767" s="3">
        <v>0.12</v>
      </c>
      <c r="V3767" s="7">
        <v>182.07</v>
      </c>
      <c r="W3767" s="7">
        <v>0</v>
      </c>
      <c r="X3767" s="2">
        <f t="shared" si="117"/>
        <v>1699.32</v>
      </c>
      <c r="Y3767" s="2">
        <v>0</v>
      </c>
      <c r="Z3767" s="2">
        <v>0</v>
      </c>
      <c r="AA3767"/>
      <c r="AB3767"/>
    </row>
    <row r="3768" spans="1:28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4">
        <v>1999</v>
      </c>
      <c r="Q3768" s="7">
        <v>1999</v>
      </c>
      <c r="R3768" s="16">
        <v>1213.68</v>
      </c>
      <c r="S3768" s="12">
        <v>1213.68</v>
      </c>
      <c r="T3768" s="7">
        <f t="shared" si="116"/>
        <v>12</v>
      </c>
      <c r="U3768" s="3">
        <v>0.12</v>
      </c>
      <c r="V3768" s="7">
        <v>145.63999999999999</v>
      </c>
      <c r="W3768" s="7">
        <v>0</v>
      </c>
      <c r="X3768" s="2">
        <f t="shared" si="117"/>
        <v>1359.3200000000002</v>
      </c>
      <c r="Y3768" s="2">
        <v>0</v>
      </c>
      <c r="Z3768" s="2">
        <v>0</v>
      </c>
      <c r="AA3768"/>
      <c r="AB3768"/>
    </row>
    <row r="3769" spans="1:28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4">
        <v>1999</v>
      </c>
      <c r="Q3769" s="7">
        <v>3998</v>
      </c>
      <c r="R3769" s="16">
        <v>1213.68</v>
      </c>
      <c r="S3769" s="12">
        <v>2427.36</v>
      </c>
      <c r="T3769" s="7">
        <f t="shared" si="116"/>
        <v>12</v>
      </c>
      <c r="U3769" s="3">
        <v>0.12</v>
      </c>
      <c r="V3769" s="7">
        <v>291.27999999999997</v>
      </c>
      <c r="W3769" s="7">
        <v>0</v>
      </c>
      <c r="X3769" s="2">
        <f t="shared" si="117"/>
        <v>2718.6400000000003</v>
      </c>
      <c r="Y3769" s="2">
        <v>0</v>
      </c>
      <c r="Z3769" s="2">
        <v>0</v>
      </c>
      <c r="AA3769"/>
      <c r="AB3769"/>
    </row>
    <row r="3770" spans="1:28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4">
        <v>1999</v>
      </c>
      <c r="Q3770" s="7">
        <v>1999</v>
      </c>
      <c r="R3770" s="16">
        <v>1213.68</v>
      </c>
      <c r="S3770" s="12">
        <v>1213.68</v>
      </c>
      <c r="T3770" s="7">
        <f t="shared" si="116"/>
        <v>12</v>
      </c>
      <c r="U3770" s="3">
        <v>0.12</v>
      </c>
      <c r="V3770" s="7">
        <v>145.63999999999999</v>
      </c>
      <c r="W3770" s="7">
        <v>0</v>
      </c>
      <c r="X3770" s="2">
        <f t="shared" si="117"/>
        <v>1359.3200000000002</v>
      </c>
      <c r="Y3770" s="2">
        <v>0</v>
      </c>
      <c r="Z3770" s="2">
        <v>0</v>
      </c>
      <c r="AA3770"/>
      <c r="AB3770"/>
    </row>
    <row r="3771" spans="1:28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4">
        <v>1999</v>
      </c>
      <c r="Q3771" s="7">
        <v>1999</v>
      </c>
      <c r="R3771" s="16">
        <v>1213.68</v>
      </c>
      <c r="S3771" s="12">
        <v>1213.68</v>
      </c>
      <c r="T3771" s="7">
        <f t="shared" si="116"/>
        <v>12</v>
      </c>
      <c r="U3771" s="3">
        <v>0.12</v>
      </c>
      <c r="V3771" s="7">
        <v>145.63999999999999</v>
      </c>
      <c r="W3771" s="7">
        <v>0</v>
      </c>
      <c r="X3771" s="2">
        <f t="shared" si="117"/>
        <v>1359.3200000000002</v>
      </c>
      <c r="Y3771" s="2">
        <v>0</v>
      </c>
      <c r="Z3771" s="2">
        <v>0</v>
      </c>
      <c r="AA3771"/>
      <c r="AB3771"/>
    </row>
    <row r="3772" spans="1:28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4">
        <v>1999</v>
      </c>
      <c r="Q3772" s="7">
        <v>3998</v>
      </c>
      <c r="R3772" s="16">
        <v>1213.68</v>
      </c>
      <c r="S3772" s="12">
        <v>2427.36</v>
      </c>
      <c r="T3772" s="7">
        <f t="shared" si="116"/>
        <v>12</v>
      </c>
      <c r="U3772" s="3">
        <v>0.12</v>
      </c>
      <c r="V3772" s="7">
        <v>291.27999999999997</v>
      </c>
      <c r="W3772" s="7">
        <v>0</v>
      </c>
      <c r="X3772" s="2">
        <f t="shared" si="117"/>
        <v>2718.6400000000003</v>
      </c>
      <c r="Y3772" s="2">
        <v>0</v>
      </c>
      <c r="Z3772" s="2">
        <v>0</v>
      </c>
      <c r="AA3772"/>
      <c r="AB3772"/>
    </row>
    <row r="3773" spans="1:28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4">
        <v>2099</v>
      </c>
      <c r="Q3773" s="7">
        <v>4198</v>
      </c>
      <c r="R3773" s="16">
        <v>1274.4000000000001</v>
      </c>
      <c r="S3773" s="12">
        <v>2548.8000000000002</v>
      </c>
      <c r="T3773" s="7">
        <f t="shared" si="116"/>
        <v>12</v>
      </c>
      <c r="U3773" s="3">
        <v>0.12</v>
      </c>
      <c r="V3773" s="7">
        <v>305.86</v>
      </c>
      <c r="W3773" s="7">
        <v>0</v>
      </c>
      <c r="X3773" s="2">
        <f t="shared" si="117"/>
        <v>2854.6600000000003</v>
      </c>
      <c r="Y3773" s="2">
        <v>0</v>
      </c>
      <c r="Z3773" s="2">
        <v>0</v>
      </c>
      <c r="AA3773"/>
      <c r="AB3773"/>
    </row>
    <row r="3774" spans="1:28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4">
        <v>2099</v>
      </c>
      <c r="Q3774" s="7">
        <v>4198</v>
      </c>
      <c r="R3774" s="16">
        <v>1274.4000000000001</v>
      </c>
      <c r="S3774" s="12">
        <v>2548.8000000000002</v>
      </c>
      <c r="T3774" s="7">
        <f t="shared" si="116"/>
        <v>12</v>
      </c>
      <c r="U3774" s="3">
        <v>0.12</v>
      </c>
      <c r="V3774" s="7">
        <v>305.86</v>
      </c>
      <c r="W3774" s="7">
        <v>0</v>
      </c>
      <c r="X3774" s="2">
        <f t="shared" si="117"/>
        <v>2854.6600000000003</v>
      </c>
      <c r="Y3774" s="2">
        <v>0</v>
      </c>
      <c r="Z3774" s="2">
        <v>0</v>
      </c>
      <c r="AA3774"/>
      <c r="AB3774"/>
    </row>
    <row r="3775" spans="1:28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4">
        <v>1999</v>
      </c>
      <c r="Q3775" s="7">
        <v>3998</v>
      </c>
      <c r="R3775" s="16">
        <v>1213.68</v>
      </c>
      <c r="S3775" s="12">
        <v>2427.36</v>
      </c>
      <c r="T3775" s="7">
        <f t="shared" si="116"/>
        <v>12</v>
      </c>
      <c r="U3775" s="3">
        <v>0.12</v>
      </c>
      <c r="V3775" s="7">
        <v>291.27999999999997</v>
      </c>
      <c r="W3775" s="7">
        <v>0</v>
      </c>
      <c r="X3775" s="2">
        <f t="shared" si="117"/>
        <v>2718.6400000000003</v>
      </c>
      <c r="Y3775" s="2">
        <v>0</v>
      </c>
      <c r="Z3775" s="2">
        <v>0</v>
      </c>
      <c r="AA3775"/>
      <c r="AB3775"/>
    </row>
    <row r="3776" spans="1:28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4">
        <v>1999</v>
      </c>
      <c r="Q3776" s="7">
        <v>1999</v>
      </c>
      <c r="R3776" s="16">
        <v>1213.68</v>
      </c>
      <c r="S3776" s="12">
        <v>1213.68</v>
      </c>
      <c r="T3776" s="7">
        <f t="shared" si="116"/>
        <v>12</v>
      </c>
      <c r="U3776" s="3">
        <v>0.12</v>
      </c>
      <c r="V3776" s="7">
        <v>145.63999999999999</v>
      </c>
      <c r="W3776" s="7">
        <v>0</v>
      </c>
      <c r="X3776" s="2">
        <f t="shared" si="117"/>
        <v>1359.3200000000002</v>
      </c>
      <c r="Y3776" s="2">
        <v>0</v>
      </c>
      <c r="Z3776" s="2">
        <v>0</v>
      </c>
      <c r="AA3776"/>
      <c r="AB3776"/>
    </row>
    <row r="3777" spans="1:28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4">
        <v>1999</v>
      </c>
      <c r="Q3777" s="7">
        <v>1999</v>
      </c>
      <c r="R3777" s="16">
        <v>1213.68</v>
      </c>
      <c r="S3777" s="12">
        <v>1213.68</v>
      </c>
      <c r="T3777" s="7">
        <f t="shared" si="116"/>
        <v>12</v>
      </c>
      <c r="U3777" s="3">
        <v>0.12</v>
      </c>
      <c r="V3777" s="7">
        <v>145.63999999999999</v>
      </c>
      <c r="W3777" s="7">
        <v>0</v>
      </c>
      <c r="X3777" s="2">
        <f t="shared" si="117"/>
        <v>1359.3200000000002</v>
      </c>
      <c r="Y3777" s="2">
        <v>0</v>
      </c>
      <c r="Z3777" s="2">
        <v>0</v>
      </c>
      <c r="AA3777"/>
      <c r="AB3777"/>
    </row>
    <row r="3778" spans="1:28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4">
        <v>2099</v>
      </c>
      <c r="Q3778" s="7">
        <v>4198</v>
      </c>
      <c r="R3778" s="16">
        <v>1274.4000000000001</v>
      </c>
      <c r="S3778" s="12">
        <v>2548.8000000000002</v>
      </c>
      <c r="T3778" s="7">
        <f t="shared" ref="T3778:T3841" si="118">ROUND( ((V3778*100)/S3778),1)</f>
        <v>12</v>
      </c>
      <c r="U3778" s="3">
        <v>0.12</v>
      </c>
      <c r="V3778" s="7">
        <v>305.86</v>
      </c>
      <c r="W3778" s="7">
        <v>0</v>
      </c>
      <c r="X3778" s="2">
        <f t="shared" ref="X3778:X3841" si="119">S3778+V3778+W3778</f>
        <v>2854.6600000000003</v>
      </c>
      <c r="Y3778" s="2">
        <v>0</v>
      </c>
      <c r="Z3778" s="2">
        <v>0</v>
      </c>
      <c r="AA3778"/>
      <c r="AB3778"/>
    </row>
    <row r="3779" spans="1:28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4">
        <v>2099</v>
      </c>
      <c r="Q3779" s="7">
        <v>2099</v>
      </c>
      <c r="R3779" s="16">
        <v>1274.3900000000001</v>
      </c>
      <c r="S3779" s="12">
        <v>1274.3900000000001</v>
      </c>
      <c r="T3779" s="7">
        <f t="shared" si="118"/>
        <v>12</v>
      </c>
      <c r="U3779" s="3">
        <v>0.12</v>
      </c>
      <c r="V3779" s="7">
        <v>152.93</v>
      </c>
      <c r="W3779" s="7">
        <v>0</v>
      </c>
      <c r="X3779" s="2">
        <f t="shared" si="119"/>
        <v>1427.3200000000002</v>
      </c>
      <c r="Y3779" s="2">
        <v>0</v>
      </c>
      <c r="Z3779" s="2">
        <v>0</v>
      </c>
      <c r="AA3779"/>
      <c r="AB3779"/>
    </row>
    <row r="3780" spans="1:28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4">
        <v>2499</v>
      </c>
      <c r="Q3780" s="7">
        <v>4998</v>
      </c>
      <c r="R3780" s="16">
        <v>1517.25</v>
      </c>
      <c r="S3780" s="12">
        <v>3034.5</v>
      </c>
      <c r="T3780" s="7">
        <f t="shared" si="118"/>
        <v>12</v>
      </c>
      <c r="U3780" s="3">
        <v>0.12</v>
      </c>
      <c r="V3780" s="7">
        <v>364.14</v>
      </c>
      <c r="W3780" s="7">
        <v>0</v>
      </c>
      <c r="X3780" s="2">
        <f t="shared" si="119"/>
        <v>3398.64</v>
      </c>
      <c r="Y3780" s="2">
        <v>0</v>
      </c>
      <c r="Z3780" s="2">
        <v>0</v>
      </c>
      <c r="AA3780"/>
      <c r="AB3780"/>
    </row>
    <row r="3781" spans="1:28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4">
        <v>2499</v>
      </c>
      <c r="Q3781" s="7">
        <v>4998</v>
      </c>
      <c r="R3781" s="16">
        <v>1517.25</v>
      </c>
      <c r="S3781" s="12">
        <v>3034.5</v>
      </c>
      <c r="T3781" s="7">
        <f t="shared" si="118"/>
        <v>12</v>
      </c>
      <c r="U3781" s="3">
        <v>0.12</v>
      </c>
      <c r="V3781" s="7">
        <v>364.14</v>
      </c>
      <c r="W3781" s="7">
        <v>0</v>
      </c>
      <c r="X3781" s="2">
        <f t="shared" si="119"/>
        <v>3398.64</v>
      </c>
      <c r="Y3781" s="2">
        <v>0</v>
      </c>
      <c r="Z3781" s="2">
        <v>0</v>
      </c>
      <c r="AA3781"/>
      <c r="AB3781"/>
    </row>
    <row r="3782" spans="1:28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4">
        <v>1999</v>
      </c>
      <c r="Q3782" s="7">
        <v>3998</v>
      </c>
      <c r="R3782" s="16">
        <v>1213.68</v>
      </c>
      <c r="S3782" s="12">
        <v>2427.36</v>
      </c>
      <c r="T3782" s="7">
        <f t="shared" si="118"/>
        <v>12</v>
      </c>
      <c r="U3782" s="3">
        <v>0.12</v>
      </c>
      <c r="V3782" s="7">
        <v>291.27999999999997</v>
      </c>
      <c r="W3782" s="7">
        <v>0</v>
      </c>
      <c r="X3782" s="2">
        <f t="shared" si="119"/>
        <v>2718.6400000000003</v>
      </c>
      <c r="Y3782" s="2">
        <v>0</v>
      </c>
      <c r="Z3782" s="2">
        <v>0</v>
      </c>
      <c r="AA3782"/>
      <c r="AB3782"/>
    </row>
    <row r="3783" spans="1:28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4">
        <v>1999</v>
      </c>
      <c r="Q3783" s="7">
        <v>3998</v>
      </c>
      <c r="R3783" s="16">
        <v>1213.68</v>
      </c>
      <c r="S3783" s="12">
        <v>2427.36</v>
      </c>
      <c r="T3783" s="7">
        <f t="shared" si="118"/>
        <v>12</v>
      </c>
      <c r="U3783" s="3">
        <v>0.12</v>
      </c>
      <c r="V3783" s="7">
        <v>291.27999999999997</v>
      </c>
      <c r="W3783" s="7">
        <v>0</v>
      </c>
      <c r="X3783" s="2">
        <f t="shared" si="119"/>
        <v>2718.6400000000003</v>
      </c>
      <c r="Y3783" s="2">
        <v>0</v>
      </c>
      <c r="Z3783" s="2">
        <v>0</v>
      </c>
      <c r="AA3783"/>
      <c r="AB3783"/>
    </row>
    <row r="3784" spans="1:28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4">
        <v>2499</v>
      </c>
      <c r="Q3784" s="7">
        <v>2499</v>
      </c>
      <c r="R3784" s="16">
        <v>1517.25</v>
      </c>
      <c r="S3784" s="12">
        <v>1517.25</v>
      </c>
      <c r="T3784" s="7">
        <f t="shared" si="118"/>
        <v>12</v>
      </c>
      <c r="U3784" s="3">
        <v>0.12</v>
      </c>
      <c r="V3784" s="7">
        <v>182.07</v>
      </c>
      <c r="W3784" s="7">
        <v>0</v>
      </c>
      <c r="X3784" s="2">
        <f t="shared" si="119"/>
        <v>1699.32</v>
      </c>
      <c r="Y3784" s="2">
        <v>0</v>
      </c>
      <c r="Z3784" s="2">
        <v>0</v>
      </c>
      <c r="AA3784"/>
      <c r="AB3784"/>
    </row>
    <row r="3785" spans="1:28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4">
        <v>1999</v>
      </c>
      <c r="Q3785" s="7">
        <v>3998</v>
      </c>
      <c r="R3785" s="16">
        <v>1213.68</v>
      </c>
      <c r="S3785" s="12">
        <v>2427.36</v>
      </c>
      <c r="T3785" s="7">
        <f t="shared" si="118"/>
        <v>12</v>
      </c>
      <c r="U3785" s="3">
        <v>0.12</v>
      </c>
      <c r="V3785" s="7">
        <v>291.27999999999997</v>
      </c>
      <c r="W3785" s="7">
        <v>0</v>
      </c>
      <c r="X3785" s="2">
        <f t="shared" si="119"/>
        <v>2718.6400000000003</v>
      </c>
      <c r="Y3785" s="2">
        <v>0</v>
      </c>
      <c r="Z3785" s="2">
        <v>0</v>
      </c>
      <c r="AA3785"/>
      <c r="AB3785"/>
    </row>
    <row r="3786" spans="1:28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4">
        <v>2099</v>
      </c>
      <c r="Q3786" s="7">
        <v>4198</v>
      </c>
      <c r="R3786" s="16">
        <v>1274.4000000000001</v>
      </c>
      <c r="S3786" s="12">
        <v>2548.8000000000002</v>
      </c>
      <c r="T3786" s="7">
        <f t="shared" si="118"/>
        <v>12</v>
      </c>
      <c r="U3786" s="3">
        <v>0.12</v>
      </c>
      <c r="V3786" s="7">
        <v>305.86</v>
      </c>
      <c r="W3786" s="7">
        <v>0</v>
      </c>
      <c r="X3786" s="2">
        <f t="shared" si="119"/>
        <v>2854.6600000000003</v>
      </c>
      <c r="Y3786" s="2">
        <v>0</v>
      </c>
      <c r="Z3786" s="2">
        <v>0</v>
      </c>
      <c r="AA3786"/>
      <c r="AB3786"/>
    </row>
    <row r="3787" spans="1:28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4">
        <v>3599</v>
      </c>
      <c r="Q3787" s="7">
        <v>7198</v>
      </c>
      <c r="R3787" s="16">
        <v>2185.11</v>
      </c>
      <c r="S3787" s="12">
        <v>4370.22</v>
      </c>
      <c r="T3787" s="7">
        <f t="shared" si="118"/>
        <v>12</v>
      </c>
      <c r="U3787" s="3">
        <v>0.12</v>
      </c>
      <c r="V3787" s="7">
        <v>524.44000000000005</v>
      </c>
      <c r="W3787" s="7">
        <v>0</v>
      </c>
      <c r="X3787" s="2">
        <f t="shared" si="119"/>
        <v>4894.66</v>
      </c>
      <c r="Y3787" s="2">
        <v>0</v>
      </c>
      <c r="Z3787" s="2">
        <v>0</v>
      </c>
      <c r="AA3787"/>
      <c r="AB3787"/>
    </row>
    <row r="3788" spans="1:28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4">
        <v>3599</v>
      </c>
      <c r="Q3788" s="7">
        <v>7198</v>
      </c>
      <c r="R3788" s="16">
        <v>2185.11</v>
      </c>
      <c r="S3788" s="12">
        <v>4370.22</v>
      </c>
      <c r="T3788" s="7">
        <f t="shared" si="118"/>
        <v>12</v>
      </c>
      <c r="U3788" s="3">
        <v>0.12</v>
      </c>
      <c r="V3788" s="7">
        <v>524.44000000000005</v>
      </c>
      <c r="W3788" s="7">
        <v>0</v>
      </c>
      <c r="X3788" s="2">
        <f t="shared" si="119"/>
        <v>4894.66</v>
      </c>
      <c r="Y3788" s="2">
        <v>0</v>
      </c>
      <c r="Z3788" s="2">
        <v>0</v>
      </c>
      <c r="AA3788"/>
      <c r="AB3788"/>
    </row>
    <row r="3789" spans="1:28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4">
        <v>3599</v>
      </c>
      <c r="Q3789" s="7">
        <v>7198</v>
      </c>
      <c r="R3789" s="16">
        <v>2185.11</v>
      </c>
      <c r="S3789" s="12">
        <v>4370.22</v>
      </c>
      <c r="T3789" s="7">
        <f t="shared" si="118"/>
        <v>12</v>
      </c>
      <c r="U3789" s="3">
        <v>0.12</v>
      </c>
      <c r="V3789" s="7">
        <v>524.44000000000005</v>
      </c>
      <c r="W3789" s="7">
        <v>0</v>
      </c>
      <c r="X3789" s="2">
        <f t="shared" si="119"/>
        <v>4894.66</v>
      </c>
      <c r="Y3789" s="2">
        <v>0</v>
      </c>
      <c r="Z3789" s="2">
        <v>0</v>
      </c>
      <c r="AA3789"/>
      <c r="AB3789"/>
    </row>
    <row r="3790" spans="1:28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4">
        <v>3599</v>
      </c>
      <c r="Q3790" s="7">
        <v>3599</v>
      </c>
      <c r="R3790" s="16">
        <v>2185.11</v>
      </c>
      <c r="S3790" s="12">
        <v>2185.11</v>
      </c>
      <c r="T3790" s="7">
        <f t="shared" si="118"/>
        <v>12</v>
      </c>
      <c r="U3790" s="3">
        <v>0.12</v>
      </c>
      <c r="V3790" s="7">
        <v>262.20999999999998</v>
      </c>
      <c r="W3790" s="7">
        <v>0</v>
      </c>
      <c r="X3790" s="2">
        <f t="shared" si="119"/>
        <v>2447.3200000000002</v>
      </c>
      <c r="Y3790" s="2">
        <v>0</v>
      </c>
      <c r="Z3790" s="2">
        <v>0</v>
      </c>
      <c r="AA3790"/>
      <c r="AB3790"/>
    </row>
    <row r="3791" spans="1:28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4">
        <v>2299</v>
      </c>
      <c r="Q3791" s="7">
        <v>4598</v>
      </c>
      <c r="R3791" s="16">
        <v>1395.82</v>
      </c>
      <c r="S3791" s="12">
        <v>2791.64</v>
      </c>
      <c r="T3791" s="7">
        <f t="shared" si="118"/>
        <v>12</v>
      </c>
      <c r="U3791" s="3">
        <v>0.12</v>
      </c>
      <c r="V3791" s="7">
        <v>335</v>
      </c>
      <c r="W3791" s="7">
        <v>0</v>
      </c>
      <c r="X3791" s="2">
        <f t="shared" si="119"/>
        <v>3126.64</v>
      </c>
      <c r="Y3791" s="2">
        <v>0</v>
      </c>
      <c r="Z3791" s="2">
        <v>0</v>
      </c>
      <c r="AA3791"/>
      <c r="AB3791"/>
    </row>
    <row r="3792" spans="1:28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4">
        <v>2899</v>
      </c>
      <c r="Q3792" s="7">
        <v>5798</v>
      </c>
      <c r="R3792" s="16">
        <v>1820.82</v>
      </c>
      <c r="S3792" s="12">
        <v>3641.64</v>
      </c>
      <c r="T3792" s="7">
        <f t="shared" si="118"/>
        <v>12</v>
      </c>
      <c r="U3792" s="3">
        <v>0.12</v>
      </c>
      <c r="V3792" s="7">
        <v>437</v>
      </c>
      <c r="W3792" s="7">
        <v>0</v>
      </c>
      <c r="X3792" s="2">
        <f t="shared" si="119"/>
        <v>4078.64</v>
      </c>
      <c r="Y3792" s="2">
        <v>0</v>
      </c>
      <c r="Z3792" s="2">
        <v>0</v>
      </c>
      <c r="AA3792"/>
      <c r="AB3792"/>
    </row>
    <row r="3793" spans="1:28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4">
        <v>2999</v>
      </c>
      <c r="Q3793" s="7">
        <v>5998</v>
      </c>
      <c r="R3793" s="16">
        <v>1820.82</v>
      </c>
      <c r="S3793" s="12">
        <v>3641.64</v>
      </c>
      <c r="T3793" s="7">
        <f t="shared" si="118"/>
        <v>12</v>
      </c>
      <c r="U3793" s="3">
        <v>0.12</v>
      </c>
      <c r="V3793" s="7">
        <v>437</v>
      </c>
      <c r="W3793" s="7">
        <v>0</v>
      </c>
      <c r="X3793" s="2">
        <f t="shared" si="119"/>
        <v>4078.64</v>
      </c>
      <c r="Y3793" s="2">
        <v>0</v>
      </c>
      <c r="Z3793" s="2">
        <v>0</v>
      </c>
      <c r="AA3793"/>
      <c r="AB3793"/>
    </row>
    <row r="3794" spans="1:28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4">
        <v>2699</v>
      </c>
      <c r="Q3794" s="7">
        <v>2699</v>
      </c>
      <c r="R3794" s="16">
        <v>1699.39</v>
      </c>
      <c r="S3794" s="12">
        <v>1699.39</v>
      </c>
      <c r="T3794" s="7">
        <f t="shared" si="118"/>
        <v>12</v>
      </c>
      <c r="U3794" s="3">
        <v>0.12</v>
      </c>
      <c r="V3794" s="7">
        <v>203.93</v>
      </c>
      <c r="W3794" s="7">
        <v>0</v>
      </c>
      <c r="X3794" s="2">
        <f t="shared" si="119"/>
        <v>1903.3200000000002</v>
      </c>
      <c r="Y3794" s="2">
        <v>0</v>
      </c>
      <c r="Z3794" s="2">
        <v>0</v>
      </c>
      <c r="AA3794"/>
      <c r="AB3794"/>
    </row>
    <row r="3795" spans="1:28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4">
        <v>2699</v>
      </c>
      <c r="Q3795" s="7">
        <v>2699</v>
      </c>
      <c r="R3795" s="16">
        <v>1699.39</v>
      </c>
      <c r="S3795" s="12">
        <v>1699.39</v>
      </c>
      <c r="T3795" s="7">
        <f t="shared" si="118"/>
        <v>12</v>
      </c>
      <c r="U3795" s="3">
        <v>0.12</v>
      </c>
      <c r="V3795" s="7">
        <v>203.93</v>
      </c>
      <c r="W3795" s="7">
        <v>0</v>
      </c>
      <c r="X3795" s="2">
        <f t="shared" si="119"/>
        <v>1903.3200000000002</v>
      </c>
      <c r="Y3795" s="2">
        <v>0</v>
      </c>
      <c r="Z3795" s="2">
        <v>0</v>
      </c>
      <c r="AA3795"/>
      <c r="AB3795"/>
    </row>
    <row r="3796" spans="1:28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4">
        <v>2699</v>
      </c>
      <c r="Q3796" s="7">
        <v>5398</v>
      </c>
      <c r="R3796" s="16">
        <v>1699.4</v>
      </c>
      <c r="S3796" s="12">
        <v>3398.8</v>
      </c>
      <c r="T3796" s="7">
        <f t="shared" si="118"/>
        <v>12</v>
      </c>
      <c r="U3796" s="3">
        <v>0.12</v>
      </c>
      <c r="V3796" s="7">
        <v>407.86</v>
      </c>
      <c r="W3796" s="7">
        <v>0</v>
      </c>
      <c r="X3796" s="2">
        <f t="shared" si="119"/>
        <v>3806.6600000000003</v>
      </c>
      <c r="Y3796" s="2">
        <v>0</v>
      </c>
      <c r="Z3796" s="2">
        <v>0</v>
      </c>
      <c r="AA3796"/>
      <c r="AB3796"/>
    </row>
    <row r="3797" spans="1:28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4">
        <v>2299</v>
      </c>
      <c r="Q3797" s="7">
        <v>2299</v>
      </c>
      <c r="R3797" s="16">
        <v>1395.82</v>
      </c>
      <c r="S3797" s="12">
        <v>1395.82</v>
      </c>
      <c r="T3797" s="7">
        <f t="shared" si="118"/>
        <v>12</v>
      </c>
      <c r="U3797" s="3">
        <v>0.12</v>
      </c>
      <c r="V3797" s="7">
        <v>167.5</v>
      </c>
      <c r="W3797" s="7">
        <v>0</v>
      </c>
      <c r="X3797" s="2">
        <f t="shared" si="119"/>
        <v>1563.32</v>
      </c>
      <c r="Y3797" s="2">
        <v>0</v>
      </c>
      <c r="Z3797" s="2">
        <v>0</v>
      </c>
      <c r="AA3797"/>
      <c r="AB3797"/>
    </row>
    <row r="3798" spans="1:28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4">
        <v>2799</v>
      </c>
      <c r="Q3798" s="7">
        <v>5598</v>
      </c>
      <c r="R3798" s="16">
        <v>1699.4</v>
      </c>
      <c r="S3798" s="12">
        <v>3398.8</v>
      </c>
      <c r="T3798" s="7">
        <f t="shared" si="118"/>
        <v>12</v>
      </c>
      <c r="U3798" s="3">
        <v>0.12</v>
      </c>
      <c r="V3798" s="7">
        <v>407.86</v>
      </c>
      <c r="W3798" s="7">
        <v>0</v>
      </c>
      <c r="X3798" s="2">
        <f t="shared" si="119"/>
        <v>3806.6600000000003</v>
      </c>
      <c r="Y3798" s="2">
        <v>0</v>
      </c>
      <c r="Z3798" s="2">
        <v>0</v>
      </c>
      <c r="AA3798"/>
      <c r="AB3798"/>
    </row>
    <row r="3799" spans="1:28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4">
        <v>2899</v>
      </c>
      <c r="Q3799" s="7">
        <v>2899</v>
      </c>
      <c r="R3799" s="16">
        <v>1820.82</v>
      </c>
      <c r="S3799" s="12">
        <v>1820.82</v>
      </c>
      <c r="T3799" s="7">
        <f t="shared" si="118"/>
        <v>12</v>
      </c>
      <c r="U3799" s="3">
        <v>0.12</v>
      </c>
      <c r="V3799" s="7">
        <v>218.5</v>
      </c>
      <c r="W3799" s="7">
        <v>0</v>
      </c>
      <c r="X3799" s="2">
        <f t="shared" si="119"/>
        <v>2039.32</v>
      </c>
      <c r="Y3799" s="2">
        <v>0</v>
      </c>
      <c r="Z3799" s="2">
        <v>0</v>
      </c>
      <c r="AA3799"/>
      <c r="AB3799"/>
    </row>
    <row r="3800" spans="1:28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4">
        <v>2299</v>
      </c>
      <c r="Q3800" s="7">
        <v>2299</v>
      </c>
      <c r="R3800" s="16">
        <v>1395.82</v>
      </c>
      <c r="S3800" s="12">
        <v>1395.82</v>
      </c>
      <c r="T3800" s="7">
        <f t="shared" si="118"/>
        <v>12</v>
      </c>
      <c r="U3800" s="3">
        <v>0.12</v>
      </c>
      <c r="V3800" s="7">
        <v>167.5</v>
      </c>
      <c r="W3800" s="7">
        <v>0</v>
      </c>
      <c r="X3800" s="2">
        <f t="shared" si="119"/>
        <v>1563.32</v>
      </c>
      <c r="Y3800" s="2">
        <v>0</v>
      </c>
      <c r="Z3800" s="2">
        <v>0</v>
      </c>
      <c r="AA3800"/>
      <c r="AB3800"/>
    </row>
    <row r="3801" spans="1:28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4">
        <v>2899</v>
      </c>
      <c r="Q3801" s="7">
        <v>2899</v>
      </c>
      <c r="R3801" s="16">
        <v>1820.82</v>
      </c>
      <c r="S3801" s="12">
        <v>1820.82</v>
      </c>
      <c r="T3801" s="7">
        <f t="shared" si="118"/>
        <v>12</v>
      </c>
      <c r="U3801" s="3">
        <v>0.12</v>
      </c>
      <c r="V3801" s="7">
        <v>218.5</v>
      </c>
      <c r="W3801" s="7">
        <v>0</v>
      </c>
      <c r="X3801" s="2">
        <f t="shared" si="119"/>
        <v>2039.32</v>
      </c>
      <c r="Y3801" s="2">
        <v>0</v>
      </c>
      <c r="Z3801" s="2">
        <v>0</v>
      </c>
      <c r="AA3801"/>
      <c r="AB3801"/>
    </row>
    <row r="3802" spans="1:28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4">
        <v>2399</v>
      </c>
      <c r="Q3802" s="7">
        <v>4798</v>
      </c>
      <c r="R3802" s="16">
        <v>1456.54</v>
      </c>
      <c r="S3802" s="12">
        <v>2913.08</v>
      </c>
      <c r="T3802" s="7">
        <f t="shared" si="118"/>
        <v>12</v>
      </c>
      <c r="U3802" s="3">
        <v>0.12</v>
      </c>
      <c r="V3802" s="7">
        <v>349.58</v>
      </c>
      <c r="W3802" s="7">
        <v>0</v>
      </c>
      <c r="X3802" s="2">
        <f t="shared" si="119"/>
        <v>3262.66</v>
      </c>
      <c r="Y3802" s="2">
        <v>0</v>
      </c>
      <c r="Z3802" s="2">
        <v>0</v>
      </c>
      <c r="AA3802"/>
      <c r="AB3802"/>
    </row>
    <row r="3803" spans="1:28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4">
        <v>2399</v>
      </c>
      <c r="Q3803" s="7">
        <v>4798</v>
      </c>
      <c r="R3803" s="16">
        <v>1456.54</v>
      </c>
      <c r="S3803" s="12">
        <v>2913.08</v>
      </c>
      <c r="T3803" s="7">
        <f t="shared" si="118"/>
        <v>12</v>
      </c>
      <c r="U3803" s="3">
        <v>0.12</v>
      </c>
      <c r="V3803" s="7">
        <v>349.58</v>
      </c>
      <c r="W3803" s="7">
        <v>0</v>
      </c>
      <c r="X3803" s="2">
        <f t="shared" si="119"/>
        <v>3262.66</v>
      </c>
      <c r="Y3803" s="2">
        <v>0</v>
      </c>
      <c r="Z3803" s="2">
        <v>0</v>
      </c>
      <c r="AA3803"/>
      <c r="AB3803"/>
    </row>
    <row r="3804" spans="1:28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4">
        <v>2299</v>
      </c>
      <c r="Q3804" s="7">
        <v>4598</v>
      </c>
      <c r="R3804" s="16">
        <v>1395.82</v>
      </c>
      <c r="S3804" s="12">
        <v>2791.64</v>
      </c>
      <c r="T3804" s="7">
        <f t="shared" si="118"/>
        <v>12</v>
      </c>
      <c r="U3804" s="3">
        <v>0.12</v>
      </c>
      <c r="V3804" s="7">
        <v>335</v>
      </c>
      <c r="W3804" s="7">
        <v>0</v>
      </c>
      <c r="X3804" s="2">
        <f t="shared" si="119"/>
        <v>3126.64</v>
      </c>
      <c r="Y3804" s="2">
        <v>0</v>
      </c>
      <c r="Z3804" s="2">
        <v>0</v>
      </c>
      <c r="AA3804"/>
      <c r="AB3804"/>
    </row>
    <row r="3805" spans="1:28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4">
        <v>2399</v>
      </c>
      <c r="Q3805" s="7">
        <v>4798</v>
      </c>
      <c r="R3805" s="16">
        <v>1456.54</v>
      </c>
      <c r="S3805" s="12">
        <v>2913.08</v>
      </c>
      <c r="T3805" s="7">
        <f t="shared" si="118"/>
        <v>12</v>
      </c>
      <c r="U3805" s="3">
        <v>0.12</v>
      </c>
      <c r="V3805" s="7">
        <v>349.58</v>
      </c>
      <c r="W3805" s="7">
        <v>0</v>
      </c>
      <c r="X3805" s="2">
        <f t="shared" si="119"/>
        <v>3262.66</v>
      </c>
      <c r="Y3805" s="2">
        <v>0</v>
      </c>
      <c r="Z3805" s="2">
        <v>0</v>
      </c>
      <c r="AA3805"/>
      <c r="AB3805"/>
    </row>
    <row r="3806" spans="1:28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4">
        <v>2399</v>
      </c>
      <c r="Q3806" s="7">
        <v>2399</v>
      </c>
      <c r="R3806" s="16">
        <v>1456.54</v>
      </c>
      <c r="S3806" s="12">
        <v>1456.54</v>
      </c>
      <c r="T3806" s="7">
        <f t="shared" si="118"/>
        <v>12</v>
      </c>
      <c r="U3806" s="3">
        <v>0.12</v>
      </c>
      <c r="V3806" s="7">
        <v>174.78</v>
      </c>
      <c r="W3806" s="7">
        <v>0</v>
      </c>
      <c r="X3806" s="2">
        <f t="shared" si="119"/>
        <v>1631.32</v>
      </c>
      <c r="Y3806" s="2">
        <v>0</v>
      </c>
      <c r="Z3806" s="2">
        <v>0</v>
      </c>
      <c r="AA3806"/>
      <c r="AB3806"/>
    </row>
    <row r="3807" spans="1:28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4">
        <v>2399</v>
      </c>
      <c r="Q3807" s="7">
        <v>2399</v>
      </c>
      <c r="R3807" s="16">
        <v>1456.54</v>
      </c>
      <c r="S3807" s="12">
        <v>1456.54</v>
      </c>
      <c r="T3807" s="7">
        <f t="shared" si="118"/>
        <v>12</v>
      </c>
      <c r="U3807" s="3">
        <v>0.12</v>
      </c>
      <c r="V3807" s="7">
        <v>174.78</v>
      </c>
      <c r="W3807" s="7">
        <v>0</v>
      </c>
      <c r="X3807" s="2">
        <f t="shared" si="119"/>
        <v>1631.32</v>
      </c>
      <c r="Y3807" s="2">
        <v>0</v>
      </c>
      <c r="Z3807" s="2">
        <v>0</v>
      </c>
      <c r="AA3807"/>
      <c r="AB3807"/>
    </row>
    <row r="3808" spans="1:28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4">
        <v>2299</v>
      </c>
      <c r="Q3808" s="7">
        <v>4598</v>
      </c>
      <c r="R3808" s="16">
        <v>1395.82</v>
      </c>
      <c r="S3808" s="12">
        <v>2791.64</v>
      </c>
      <c r="T3808" s="7">
        <f t="shared" si="118"/>
        <v>12</v>
      </c>
      <c r="U3808" s="3">
        <v>0.12</v>
      </c>
      <c r="V3808" s="7">
        <v>335</v>
      </c>
      <c r="W3808" s="7">
        <v>0</v>
      </c>
      <c r="X3808" s="2">
        <f t="shared" si="119"/>
        <v>3126.64</v>
      </c>
      <c r="Y3808" s="2">
        <v>0</v>
      </c>
      <c r="Z3808" s="2">
        <v>0</v>
      </c>
      <c r="AA3808"/>
      <c r="AB3808"/>
    </row>
    <row r="3809" spans="1:28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4">
        <v>2299</v>
      </c>
      <c r="Q3809" s="7">
        <v>4598</v>
      </c>
      <c r="R3809" s="16">
        <v>1395.82</v>
      </c>
      <c r="S3809" s="12">
        <v>2791.64</v>
      </c>
      <c r="T3809" s="7">
        <f t="shared" si="118"/>
        <v>12</v>
      </c>
      <c r="U3809" s="3">
        <v>0.12</v>
      </c>
      <c r="V3809" s="7">
        <v>335</v>
      </c>
      <c r="W3809" s="7">
        <v>0</v>
      </c>
      <c r="X3809" s="2">
        <f t="shared" si="119"/>
        <v>3126.64</v>
      </c>
      <c r="Y3809" s="2">
        <v>0</v>
      </c>
      <c r="Z3809" s="2">
        <v>0</v>
      </c>
      <c r="AA3809"/>
      <c r="AB3809"/>
    </row>
    <row r="3810" spans="1:28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4">
        <v>2299</v>
      </c>
      <c r="Q3810" s="7">
        <v>2299</v>
      </c>
      <c r="R3810" s="16">
        <v>1395.82</v>
      </c>
      <c r="S3810" s="12">
        <v>1395.82</v>
      </c>
      <c r="T3810" s="7">
        <f t="shared" si="118"/>
        <v>12</v>
      </c>
      <c r="U3810" s="3">
        <v>0.12</v>
      </c>
      <c r="V3810" s="7">
        <v>167.5</v>
      </c>
      <c r="W3810" s="7">
        <v>0</v>
      </c>
      <c r="X3810" s="2">
        <f t="shared" si="119"/>
        <v>1563.32</v>
      </c>
      <c r="Y3810" s="2">
        <v>0</v>
      </c>
      <c r="Z3810" s="2">
        <v>0</v>
      </c>
      <c r="AA3810"/>
      <c r="AB3810"/>
    </row>
    <row r="3811" spans="1:28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4">
        <v>2399</v>
      </c>
      <c r="Q3811" s="7">
        <v>4798</v>
      </c>
      <c r="R3811" s="16">
        <v>1456.54</v>
      </c>
      <c r="S3811" s="12">
        <v>2913.08</v>
      </c>
      <c r="T3811" s="7">
        <f t="shared" si="118"/>
        <v>12</v>
      </c>
      <c r="U3811" s="3">
        <v>0.12</v>
      </c>
      <c r="V3811" s="7">
        <v>349.58</v>
      </c>
      <c r="W3811" s="7">
        <v>0</v>
      </c>
      <c r="X3811" s="2">
        <f t="shared" si="119"/>
        <v>3262.66</v>
      </c>
      <c r="Y3811" s="2">
        <v>0</v>
      </c>
      <c r="Z3811" s="2">
        <v>0</v>
      </c>
      <c r="AA3811"/>
      <c r="AB3811"/>
    </row>
    <row r="3812" spans="1:28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4">
        <v>2399</v>
      </c>
      <c r="Q3812" s="7">
        <v>2399</v>
      </c>
      <c r="R3812" s="16">
        <v>1456.54</v>
      </c>
      <c r="S3812" s="12">
        <v>1456.54</v>
      </c>
      <c r="T3812" s="7">
        <f t="shared" si="118"/>
        <v>12</v>
      </c>
      <c r="U3812" s="3">
        <v>0.12</v>
      </c>
      <c r="V3812" s="7">
        <v>174.78</v>
      </c>
      <c r="W3812" s="7">
        <v>0</v>
      </c>
      <c r="X3812" s="2">
        <f t="shared" si="119"/>
        <v>1631.32</v>
      </c>
      <c r="Y3812" s="2">
        <v>0</v>
      </c>
      <c r="Z3812" s="2">
        <v>0</v>
      </c>
      <c r="AA3812"/>
      <c r="AB3812"/>
    </row>
    <row r="3813" spans="1:28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4">
        <v>2499</v>
      </c>
      <c r="Q3813" s="7">
        <v>2499</v>
      </c>
      <c r="R3813" s="16">
        <v>1517.25</v>
      </c>
      <c r="S3813" s="12">
        <v>1517.25</v>
      </c>
      <c r="T3813" s="7">
        <f t="shared" si="118"/>
        <v>12</v>
      </c>
      <c r="U3813" s="3">
        <v>0.12</v>
      </c>
      <c r="V3813" s="7">
        <v>182.07</v>
      </c>
      <c r="W3813" s="7">
        <v>0</v>
      </c>
      <c r="X3813" s="2">
        <f t="shared" si="119"/>
        <v>1699.32</v>
      </c>
      <c r="Y3813" s="2">
        <v>0</v>
      </c>
      <c r="Z3813" s="2">
        <v>0</v>
      </c>
      <c r="AA3813"/>
      <c r="AB3813"/>
    </row>
    <row r="3814" spans="1:28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4">
        <v>2499</v>
      </c>
      <c r="Q3814" s="7">
        <v>4998</v>
      </c>
      <c r="R3814" s="16">
        <v>1517.25</v>
      </c>
      <c r="S3814" s="12">
        <v>3034.5</v>
      </c>
      <c r="T3814" s="7">
        <f t="shared" si="118"/>
        <v>12</v>
      </c>
      <c r="U3814" s="3">
        <v>0.12</v>
      </c>
      <c r="V3814" s="7">
        <v>364.14</v>
      </c>
      <c r="W3814" s="7">
        <v>0</v>
      </c>
      <c r="X3814" s="2">
        <f t="shared" si="119"/>
        <v>3398.64</v>
      </c>
      <c r="Y3814" s="2">
        <v>0</v>
      </c>
      <c r="Z3814" s="2">
        <v>0</v>
      </c>
      <c r="AA3814"/>
      <c r="AB3814"/>
    </row>
    <row r="3815" spans="1:28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4">
        <v>3499</v>
      </c>
      <c r="Q3815" s="7">
        <v>6998</v>
      </c>
      <c r="R3815" s="16">
        <v>2124.4</v>
      </c>
      <c r="S3815" s="12">
        <v>4248.8</v>
      </c>
      <c r="T3815" s="7">
        <f t="shared" si="118"/>
        <v>12</v>
      </c>
      <c r="U3815" s="3">
        <v>0.12</v>
      </c>
      <c r="V3815" s="7">
        <v>509.86</v>
      </c>
      <c r="W3815" s="7">
        <v>0</v>
      </c>
      <c r="X3815" s="2">
        <f t="shared" si="119"/>
        <v>4758.66</v>
      </c>
      <c r="Y3815" s="2">
        <v>0</v>
      </c>
      <c r="Z3815" s="2">
        <v>0</v>
      </c>
      <c r="AA3815"/>
      <c r="AB3815"/>
    </row>
    <row r="3816" spans="1:28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4">
        <v>3499</v>
      </c>
      <c r="Q3816" s="7">
        <v>3499</v>
      </c>
      <c r="R3816" s="16">
        <v>2124.39</v>
      </c>
      <c r="S3816" s="12">
        <v>2124.39</v>
      </c>
      <c r="T3816" s="7">
        <f t="shared" si="118"/>
        <v>12</v>
      </c>
      <c r="U3816" s="3">
        <v>0.12</v>
      </c>
      <c r="V3816" s="7">
        <v>254.93</v>
      </c>
      <c r="W3816" s="7">
        <v>0</v>
      </c>
      <c r="X3816" s="2">
        <f t="shared" si="119"/>
        <v>2379.3199999999997</v>
      </c>
      <c r="Y3816" s="2">
        <v>0</v>
      </c>
      <c r="Z3816" s="2">
        <v>0</v>
      </c>
      <c r="AA3816"/>
      <c r="AB3816"/>
    </row>
    <row r="3817" spans="1:28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4">
        <v>3499</v>
      </c>
      <c r="Q3817" s="7">
        <v>6998</v>
      </c>
      <c r="R3817" s="16">
        <v>2124.4</v>
      </c>
      <c r="S3817" s="12">
        <v>4248.8</v>
      </c>
      <c r="T3817" s="7">
        <f t="shared" si="118"/>
        <v>12</v>
      </c>
      <c r="U3817" s="3">
        <v>0.12</v>
      </c>
      <c r="V3817" s="7">
        <v>509.86</v>
      </c>
      <c r="W3817" s="7">
        <v>0</v>
      </c>
      <c r="X3817" s="2">
        <f t="shared" si="119"/>
        <v>4758.66</v>
      </c>
      <c r="Y3817" s="2">
        <v>0</v>
      </c>
      <c r="Z3817" s="2">
        <v>0</v>
      </c>
      <c r="AA3817"/>
      <c r="AB3817"/>
    </row>
    <row r="3818" spans="1:28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4">
        <v>3499</v>
      </c>
      <c r="Q3818" s="7">
        <v>6998</v>
      </c>
      <c r="R3818" s="16">
        <v>2124.4</v>
      </c>
      <c r="S3818" s="12">
        <v>4248.8</v>
      </c>
      <c r="T3818" s="7">
        <f t="shared" si="118"/>
        <v>12</v>
      </c>
      <c r="U3818" s="3">
        <v>0.12</v>
      </c>
      <c r="V3818" s="7">
        <v>509.86</v>
      </c>
      <c r="W3818" s="7">
        <v>0</v>
      </c>
      <c r="X3818" s="2">
        <f t="shared" si="119"/>
        <v>4758.66</v>
      </c>
      <c r="Y3818" s="2">
        <v>0</v>
      </c>
      <c r="Z3818" s="2">
        <v>0</v>
      </c>
      <c r="AA3818"/>
      <c r="AB3818"/>
    </row>
    <row r="3819" spans="1:28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4">
        <v>3499</v>
      </c>
      <c r="Q3819" s="7">
        <v>6998</v>
      </c>
      <c r="R3819" s="16">
        <v>2124.4</v>
      </c>
      <c r="S3819" s="12">
        <v>4248.8</v>
      </c>
      <c r="T3819" s="7">
        <f t="shared" si="118"/>
        <v>12</v>
      </c>
      <c r="U3819" s="3">
        <v>0.12</v>
      </c>
      <c r="V3819" s="7">
        <v>509.86</v>
      </c>
      <c r="W3819" s="7">
        <v>0</v>
      </c>
      <c r="X3819" s="2">
        <f t="shared" si="119"/>
        <v>4758.66</v>
      </c>
      <c r="Y3819" s="2">
        <v>0</v>
      </c>
      <c r="Z3819" s="2">
        <v>0</v>
      </c>
      <c r="AA3819"/>
      <c r="AB3819"/>
    </row>
    <row r="3820" spans="1:28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4">
        <v>3499</v>
      </c>
      <c r="Q3820" s="7">
        <v>6998</v>
      </c>
      <c r="R3820" s="16">
        <v>2124.4</v>
      </c>
      <c r="S3820" s="12">
        <v>4248.8</v>
      </c>
      <c r="T3820" s="7">
        <f t="shared" si="118"/>
        <v>12</v>
      </c>
      <c r="U3820" s="3">
        <v>0.12</v>
      </c>
      <c r="V3820" s="7">
        <v>509.86</v>
      </c>
      <c r="W3820" s="7">
        <v>0</v>
      </c>
      <c r="X3820" s="2">
        <f t="shared" si="119"/>
        <v>4758.66</v>
      </c>
      <c r="Y3820" s="2">
        <v>0</v>
      </c>
      <c r="Z3820" s="2">
        <v>0</v>
      </c>
      <c r="AA3820"/>
      <c r="AB3820"/>
    </row>
    <row r="3821" spans="1:28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4">
        <v>2499</v>
      </c>
      <c r="Q3821" s="7">
        <v>4998</v>
      </c>
      <c r="R3821" s="16">
        <v>1517.25</v>
      </c>
      <c r="S3821" s="12">
        <v>3034.5</v>
      </c>
      <c r="T3821" s="7">
        <f t="shared" si="118"/>
        <v>12</v>
      </c>
      <c r="U3821" s="3">
        <v>0.12</v>
      </c>
      <c r="V3821" s="7">
        <v>364.14</v>
      </c>
      <c r="W3821" s="7">
        <v>0</v>
      </c>
      <c r="X3821" s="2">
        <f t="shared" si="119"/>
        <v>3398.64</v>
      </c>
      <c r="Y3821" s="2">
        <v>0</v>
      </c>
      <c r="Z3821" s="2">
        <v>0</v>
      </c>
      <c r="AA3821"/>
      <c r="AB3821"/>
    </row>
    <row r="3822" spans="1:28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4">
        <v>2499</v>
      </c>
      <c r="Q3822" s="7">
        <v>4998</v>
      </c>
      <c r="R3822" s="16">
        <v>1517.25</v>
      </c>
      <c r="S3822" s="12">
        <v>3034.5</v>
      </c>
      <c r="T3822" s="7">
        <f t="shared" si="118"/>
        <v>12</v>
      </c>
      <c r="U3822" s="3">
        <v>0.12</v>
      </c>
      <c r="V3822" s="7">
        <v>364.14</v>
      </c>
      <c r="W3822" s="7">
        <v>0</v>
      </c>
      <c r="X3822" s="2">
        <f t="shared" si="119"/>
        <v>3398.64</v>
      </c>
      <c r="Y3822" s="2">
        <v>0</v>
      </c>
      <c r="Z3822" s="2">
        <v>0</v>
      </c>
      <c r="AA3822"/>
      <c r="AB3822"/>
    </row>
    <row r="3823" spans="1:28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4">
        <v>2499</v>
      </c>
      <c r="Q3823" s="7">
        <v>2499</v>
      </c>
      <c r="R3823" s="16">
        <v>1517.25</v>
      </c>
      <c r="S3823" s="12">
        <v>1517.25</v>
      </c>
      <c r="T3823" s="7">
        <f t="shared" si="118"/>
        <v>12</v>
      </c>
      <c r="U3823" s="3">
        <v>0.12</v>
      </c>
      <c r="V3823" s="7">
        <v>182.07</v>
      </c>
      <c r="W3823" s="7">
        <v>0</v>
      </c>
      <c r="X3823" s="2">
        <f t="shared" si="119"/>
        <v>1699.32</v>
      </c>
      <c r="Y3823" s="2">
        <v>0</v>
      </c>
      <c r="Z3823" s="2">
        <v>0</v>
      </c>
      <c r="AA3823"/>
      <c r="AB3823"/>
    </row>
    <row r="3824" spans="1:28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4">
        <v>2499</v>
      </c>
      <c r="Q3824" s="7">
        <v>4998</v>
      </c>
      <c r="R3824" s="16">
        <v>1517.25</v>
      </c>
      <c r="S3824" s="12">
        <v>3034.5</v>
      </c>
      <c r="T3824" s="7">
        <f t="shared" si="118"/>
        <v>12</v>
      </c>
      <c r="U3824" s="3">
        <v>0.12</v>
      </c>
      <c r="V3824" s="7">
        <v>364.14</v>
      </c>
      <c r="W3824" s="7">
        <v>0</v>
      </c>
      <c r="X3824" s="2">
        <f t="shared" si="119"/>
        <v>3398.64</v>
      </c>
      <c r="Y3824" s="2">
        <v>0</v>
      </c>
      <c r="Z3824" s="2">
        <v>0</v>
      </c>
      <c r="AA3824"/>
      <c r="AB3824"/>
    </row>
    <row r="3825" spans="1:28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4">
        <v>2499</v>
      </c>
      <c r="Q3825" s="7">
        <v>4998</v>
      </c>
      <c r="R3825" s="16">
        <v>1517.25</v>
      </c>
      <c r="S3825" s="12">
        <v>3034.5</v>
      </c>
      <c r="T3825" s="7">
        <f t="shared" si="118"/>
        <v>12</v>
      </c>
      <c r="U3825" s="3">
        <v>0.12</v>
      </c>
      <c r="V3825" s="7">
        <v>364.14</v>
      </c>
      <c r="W3825" s="7">
        <v>0</v>
      </c>
      <c r="X3825" s="2">
        <f t="shared" si="119"/>
        <v>3398.64</v>
      </c>
      <c r="Y3825" s="2">
        <v>0</v>
      </c>
      <c r="Z3825" s="2">
        <v>0</v>
      </c>
      <c r="AA3825"/>
      <c r="AB3825"/>
    </row>
    <row r="3826" spans="1:28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4">
        <v>3499</v>
      </c>
      <c r="Q3826" s="7">
        <v>6998</v>
      </c>
      <c r="R3826" s="16">
        <v>2124.4</v>
      </c>
      <c r="S3826" s="12">
        <v>4248.8</v>
      </c>
      <c r="T3826" s="7">
        <f t="shared" si="118"/>
        <v>12</v>
      </c>
      <c r="U3826" s="3">
        <v>0.12</v>
      </c>
      <c r="V3826" s="7">
        <v>509.86</v>
      </c>
      <c r="W3826" s="7">
        <v>0</v>
      </c>
      <c r="X3826" s="2">
        <f t="shared" si="119"/>
        <v>4758.66</v>
      </c>
      <c r="Y3826" s="2">
        <v>0</v>
      </c>
      <c r="Z3826" s="2">
        <v>0</v>
      </c>
      <c r="AA3826"/>
      <c r="AB3826"/>
    </row>
    <row r="3827" spans="1:28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4">
        <v>3499</v>
      </c>
      <c r="Q3827" s="7">
        <v>3499</v>
      </c>
      <c r="R3827" s="16">
        <v>2124.39</v>
      </c>
      <c r="S3827" s="12">
        <v>2124.39</v>
      </c>
      <c r="T3827" s="7">
        <f t="shared" si="118"/>
        <v>12</v>
      </c>
      <c r="U3827" s="3">
        <v>0.12</v>
      </c>
      <c r="V3827" s="7">
        <v>254.93</v>
      </c>
      <c r="W3827" s="7">
        <v>0</v>
      </c>
      <c r="X3827" s="2">
        <f t="shared" si="119"/>
        <v>2379.3199999999997</v>
      </c>
      <c r="Y3827" s="2">
        <v>0</v>
      </c>
      <c r="Z3827" s="2">
        <v>0</v>
      </c>
      <c r="AA3827"/>
      <c r="AB3827"/>
    </row>
    <row r="3828" spans="1:28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4">
        <v>2499</v>
      </c>
      <c r="Q3828" s="7">
        <v>4998</v>
      </c>
      <c r="R3828" s="16">
        <v>1517.25</v>
      </c>
      <c r="S3828" s="12">
        <v>3034.5</v>
      </c>
      <c r="T3828" s="7">
        <f t="shared" si="118"/>
        <v>12</v>
      </c>
      <c r="U3828" s="3">
        <v>0.12</v>
      </c>
      <c r="V3828" s="7">
        <v>364.14</v>
      </c>
      <c r="W3828" s="7">
        <v>0</v>
      </c>
      <c r="X3828" s="2">
        <f t="shared" si="119"/>
        <v>3398.64</v>
      </c>
      <c r="Y3828" s="2">
        <v>0</v>
      </c>
      <c r="Z3828" s="2">
        <v>0</v>
      </c>
      <c r="AA3828"/>
      <c r="AB3828"/>
    </row>
    <row r="3829" spans="1:28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4">
        <v>2599</v>
      </c>
      <c r="Q3829" s="7">
        <v>5198</v>
      </c>
      <c r="R3829" s="16">
        <v>1577.97</v>
      </c>
      <c r="S3829" s="12">
        <v>3155.94</v>
      </c>
      <c r="T3829" s="7">
        <f t="shared" si="118"/>
        <v>12</v>
      </c>
      <c r="U3829" s="3">
        <v>0.12</v>
      </c>
      <c r="V3829" s="7">
        <v>378.72</v>
      </c>
      <c r="W3829" s="7">
        <v>0</v>
      </c>
      <c r="X3829" s="2">
        <f t="shared" si="119"/>
        <v>3534.66</v>
      </c>
      <c r="Y3829" s="2">
        <v>0</v>
      </c>
      <c r="Z3829" s="2">
        <v>0</v>
      </c>
      <c r="AA3829"/>
      <c r="AB3829"/>
    </row>
    <row r="3830" spans="1:28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4">
        <v>3499</v>
      </c>
      <c r="Q3830" s="7">
        <v>6998</v>
      </c>
      <c r="R3830" s="16">
        <v>2124.4</v>
      </c>
      <c r="S3830" s="12">
        <v>4248.8</v>
      </c>
      <c r="T3830" s="7">
        <f t="shared" si="118"/>
        <v>12</v>
      </c>
      <c r="U3830" s="3">
        <v>0.12</v>
      </c>
      <c r="V3830" s="7">
        <v>509.86</v>
      </c>
      <c r="W3830" s="7">
        <v>0</v>
      </c>
      <c r="X3830" s="2">
        <f t="shared" si="119"/>
        <v>4758.66</v>
      </c>
      <c r="Y3830" s="2">
        <v>0</v>
      </c>
      <c r="Z3830" s="2">
        <v>0</v>
      </c>
      <c r="AA3830"/>
      <c r="AB3830"/>
    </row>
    <row r="3831" spans="1:28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4">
        <v>2299</v>
      </c>
      <c r="Q3831" s="7">
        <v>2299</v>
      </c>
      <c r="R3831" s="16">
        <v>1395.82</v>
      </c>
      <c r="S3831" s="12">
        <v>1395.82</v>
      </c>
      <c r="T3831" s="7">
        <f t="shared" si="118"/>
        <v>12</v>
      </c>
      <c r="U3831" s="3">
        <v>0.12</v>
      </c>
      <c r="V3831" s="7">
        <v>167.5</v>
      </c>
      <c r="W3831" s="7">
        <v>0</v>
      </c>
      <c r="X3831" s="2">
        <f t="shared" si="119"/>
        <v>1563.32</v>
      </c>
      <c r="Y3831" s="2">
        <v>0</v>
      </c>
      <c r="Z3831" s="2">
        <v>0</v>
      </c>
      <c r="AA3831"/>
      <c r="AB3831"/>
    </row>
    <row r="3832" spans="1:28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4">
        <v>2299</v>
      </c>
      <c r="Q3832" s="7">
        <v>2299</v>
      </c>
      <c r="R3832" s="16">
        <v>1395.82</v>
      </c>
      <c r="S3832" s="12">
        <v>1395.82</v>
      </c>
      <c r="T3832" s="7">
        <f t="shared" si="118"/>
        <v>12</v>
      </c>
      <c r="U3832" s="3">
        <v>0.12</v>
      </c>
      <c r="V3832" s="7">
        <v>167.5</v>
      </c>
      <c r="W3832" s="7">
        <v>0</v>
      </c>
      <c r="X3832" s="2">
        <f t="shared" si="119"/>
        <v>1563.32</v>
      </c>
      <c r="Y3832" s="2">
        <v>0</v>
      </c>
      <c r="Z3832" s="2">
        <v>0</v>
      </c>
      <c r="AA3832"/>
      <c r="AB3832"/>
    </row>
    <row r="3833" spans="1:28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4">
        <v>2299</v>
      </c>
      <c r="Q3833" s="7">
        <v>2299</v>
      </c>
      <c r="R3833" s="16">
        <v>1395.82</v>
      </c>
      <c r="S3833" s="12">
        <v>1395.82</v>
      </c>
      <c r="T3833" s="7">
        <f t="shared" si="118"/>
        <v>12</v>
      </c>
      <c r="U3833" s="3">
        <v>0.12</v>
      </c>
      <c r="V3833" s="7">
        <v>167.5</v>
      </c>
      <c r="W3833" s="7">
        <v>0</v>
      </c>
      <c r="X3833" s="2">
        <f t="shared" si="119"/>
        <v>1563.32</v>
      </c>
      <c r="Y3833" s="2">
        <v>0</v>
      </c>
      <c r="Z3833" s="2">
        <v>0</v>
      </c>
      <c r="AA3833"/>
      <c r="AB3833"/>
    </row>
    <row r="3834" spans="1:28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4">
        <v>2599</v>
      </c>
      <c r="Q3834" s="7">
        <v>5198</v>
      </c>
      <c r="R3834" s="16">
        <v>1577.97</v>
      </c>
      <c r="S3834" s="12">
        <v>3155.94</v>
      </c>
      <c r="T3834" s="7">
        <f t="shared" si="118"/>
        <v>12</v>
      </c>
      <c r="U3834" s="3">
        <v>0.12</v>
      </c>
      <c r="V3834" s="7">
        <v>378.72</v>
      </c>
      <c r="W3834" s="7">
        <v>0</v>
      </c>
      <c r="X3834" s="2">
        <f t="shared" si="119"/>
        <v>3534.66</v>
      </c>
      <c r="Y3834" s="2">
        <v>0</v>
      </c>
      <c r="Z3834" s="2">
        <v>0</v>
      </c>
      <c r="AA3834"/>
      <c r="AB3834"/>
    </row>
    <row r="3835" spans="1:28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4">
        <v>2599</v>
      </c>
      <c r="Q3835" s="7">
        <v>2599</v>
      </c>
      <c r="R3835" s="16">
        <v>1577.96</v>
      </c>
      <c r="S3835" s="12">
        <v>1577.96</v>
      </c>
      <c r="T3835" s="7">
        <f t="shared" si="118"/>
        <v>12</v>
      </c>
      <c r="U3835" s="3">
        <v>0.12</v>
      </c>
      <c r="V3835" s="7">
        <v>189.36</v>
      </c>
      <c r="W3835" s="7">
        <v>0</v>
      </c>
      <c r="X3835" s="2">
        <f t="shared" si="119"/>
        <v>1767.3200000000002</v>
      </c>
      <c r="Y3835" s="2">
        <v>0</v>
      </c>
      <c r="Z3835" s="2">
        <v>0</v>
      </c>
      <c r="AA3835"/>
      <c r="AB3835"/>
    </row>
    <row r="3836" spans="1:28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4">
        <v>2499</v>
      </c>
      <c r="Q3836" s="7">
        <v>4998</v>
      </c>
      <c r="R3836" s="16">
        <v>1577.97</v>
      </c>
      <c r="S3836" s="12">
        <v>3155.94</v>
      </c>
      <c r="T3836" s="7">
        <f t="shared" si="118"/>
        <v>12</v>
      </c>
      <c r="U3836" s="3">
        <v>0.12</v>
      </c>
      <c r="V3836" s="7">
        <v>378.72</v>
      </c>
      <c r="W3836" s="7">
        <v>0</v>
      </c>
      <c r="X3836" s="2">
        <f t="shared" si="119"/>
        <v>3534.66</v>
      </c>
      <c r="Y3836" s="2">
        <v>0</v>
      </c>
      <c r="Z3836" s="2">
        <v>0</v>
      </c>
      <c r="AA3836"/>
      <c r="AB3836"/>
    </row>
    <row r="3837" spans="1:28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4">
        <v>2499</v>
      </c>
      <c r="Q3837" s="7">
        <v>2499</v>
      </c>
      <c r="R3837" s="16">
        <v>1577.96</v>
      </c>
      <c r="S3837" s="12">
        <v>1577.96</v>
      </c>
      <c r="T3837" s="7">
        <f t="shared" si="118"/>
        <v>12</v>
      </c>
      <c r="U3837" s="3">
        <v>0.12</v>
      </c>
      <c r="V3837" s="7">
        <v>189.36</v>
      </c>
      <c r="W3837" s="7">
        <v>0</v>
      </c>
      <c r="X3837" s="2">
        <f t="shared" si="119"/>
        <v>1767.3200000000002</v>
      </c>
      <c r="Y3837" s="2">
        <v>0</v>
      </c>
      <c r="Z3837" s="2">
        <v>0</v>
      </c>
      <c r="AA3837"/>
      <c r="AB3837"/>
    </row>
    <row r="3838" spans="1:28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4">
        <v>2599</v>
      </c>
      <c r="Q3838" s="7">
        <v>5198</v>
      </c>
      <c r="R3838" s="16">
        <v>1577.97</v>
      </c>
      <c r="S3838" s="12">
        <v>3155.94</v>
      </c>
      <c r="T3838" s="7">
        <f t="shared" si="118"/>
        <v>12</v>
      </c>
      <c r="U3838" s="3">
        <v>0.12</v>
      </c>
      <c r="V3838" s="7">
        <v>378.72</v>
      </c>
      <c r="W3838" s="7">
        <v>0</v>
      </c>
      <c r="X3838" s="2">
        <f t="shared" si="119"/>
        <v>3534.66</v>
      </c>
      <c r="Y3838" s="2">
        <v>0</v>
      </c>
      <c r="Z3838" s="2">
        <v>0</v>
      </c>
      <c r="AA3838"/>
      <c r="AB3838"/>
    </row>
    <row r="3839" spans="1:28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4">
        <v>2499</v>
      </c>
      <c r="Q3839" s="7">
        <v>4998</v>
      </c>
      <c r="R3839" s="16">
        <v>1577.97</v>
      </c>
      <c r="S3839" s="12">
        <v>3155.94</v>
      </c>
      <c r="T3839" s="7">
        <f t="shared" si="118"/>
        <v>12</v>
      </c>
      <c r="U3839" s="3">
        <v>0.12</v>
      </c>
      <c r="V3839" s="7">
        <v>378.72</v>
      </c>
      <c r="W3839" s="7">
        <v>0</v>
      </c>
      <c r="X3839" s="2">
        <f t="shared" si="119"/>
        <v>3534.66</v>
      </c>
      <c r="Y3839" s="2">
        <v>0</v>
      </c>
      <c r="Z3839" s="2">
        <v>0</v>
      </c>
      <c r="AA3839"/>
      <c r="AB3839"/>
    </row>
    <row r="3840" spans="1:28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4">
        <v>2499</v>
      </c>
      <c r="Q3840" s="7">
        <v>2499</v>
      </c>
      <c r="R3840" s="16">
        <v>1577.96</v>
      </c>
      <c r="S3840" s="12">
        <v>1577.96</v>
      </c>
      <c r="T3840" s="7">
        <f t="shared" si="118"/>
        <v>12</v>
      </c>
      <c r="U3840" s="3">
        <v>0.12</v>
      </c>
      <c r="V3840" s="7">
        <v>189.36</v>
      </c>
      <c r="W3840" s="7">
        <v>0</v>
      </c>
      <c r="X3840" s="2">
        <f t="shared" si="119"/>
        <v>1767.3200000000002</v>
      </c>
      <c r="Y3840" s="2">
        <v>0</v>
      </c>
      <c r="Z3840" s="2">
        <v>0</v>
      </c>
      <c r="AA3840"/>
      <c r="AB3840"/>
    </row>
    <row r="3841" spans="1:28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4">
        <v>2499</v>
      </c>
      <c r="Q3841" s="7">
        <v>2499</v>
      </c>
      <c r="R3841" s="16">
        <v>1577.96</v>
      </c>
      <c r="S3841" s="12">
        <v>1577.96</v>
      </c>
      <c r="T3841" s="7">
        <f t="shared" si="118"/>
        <v>12</v>
      </c>
      <c r="U3841" s="3">
        <v>0.12</v>
      </c>
      <c r="V3841" s="7">
        <v>189.36</v>
      </c>
      <c r="W3841" s="7">
        <v>0</v>
      </c>
      <c r="X3841" s="2">
        <f t="shared" si="119"/>
        <v>1767.3200000000002</v>
      </c>
      <c r="Y3841" s="2">
        <v>0</v>
      </c>
      <c r="Z3841" s="2">
        <v>0</v>
      </c>
      <c r="AA3841"/>
      <c r="AB3841"/>
    </row>
    <row r="3842" spans="1:28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4">
        <v>3499</v>
      </c>
      <c r="Q3842" s="7">
        <v>6998</v>
      </c>
      <c r="R3842" s="16">
        <v>2124.4</v>
      </c>
      <c r="S3842" s="12">
        <v>4248.8</v>
      </c>
      <c r="T3842" s="7">
        <f t="shared" ref="T3842:T3905" si="120">ROUND( ((V3842*100)/S3842),1)</f>
        <v>12</v>
      </c>
      <c r="U3842" s="3">
        <v>0.12</v>
      </c>
      <c r="V3842" s="7">
        <v>509.86</v>
      </c>
      <c r="W3842" s="7">
        <v>0</v>
      </c>
      <c r="X3842" s="2">
        <f t="shared" ref="X3842:X3905" si="121">S3842+V3842+W3842</f>
        <v>4758.66</v>
      </c>
      <c r="Y3842" s="2">
        <v>0</v>
      </c>
      <c r="Z3842" s="2">
        <v>0</v>
      </c>
      <c r="AA3842"/>
      <c r="AB3842"/>
    </row>
    <row r="3843" spans="1:28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4">
        <v>3499</v>
      </c>
      <c r="Q3843" s="7">
        <v>6998</v>
      </c>
      <c r="R3843" s="16">
        <v>2124.4</v>
      </c>
      <c r="S3843" s="12">
        <v>4248.8</v>
      </c>
      <c r="T3843" s="7">
        <f t="shared" si="120"/>
        <v>12</v>
      </c>
      <c r="U3843" s="3">
        <v>0.12</v>
      </c>
      <c r="V3843" s="7">
        <v>509.86</v>
      </c>
      <c r="W3843" s="7">
        <v>0</v>
      </c>
      <c r="X3843" s="2">
        <f t="shared" si="121"/>
        <v>4758.66</v>
      </c>
      <c r="Y3843" s="2">
        <v>0</v>
      </c>
      <c r="Z3843" s="2">
        <v>0</v>
      </c>
      <c r="AA3843"/>
      <c r="AB3843"/>
    </row>
    <row r="3844" spans="1:28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4">
        <v>2299</v>
      </c>
      <c r="Q3844" s="7">
        <v>4598</v>
      </c>
      <c r="R3844" s="16">
        <v>1395.82</v>
      </c>
      <c r="S3844" s="12">
        <v>2791.64</v>
      </c>
      <c r="T3844" s="7">
        <f t="shared" si="120"/>
        <v>12</v>
      </c>
      <c r="U3844" s="3">
        <v>0.12</v>
      </c>
      <c r="V3844" s="7">
        <v>335</v>
      </c>
      <c r="W3844" s="7">
        <v>0</v>
      </c>
      <c r="X3844" s="2">
        <f t="shared" si="121"/>
        <v>3126.64</v>
      </c>
      <c r="Y3844" s="2">
        <v>0</v>
      </c>
      <c r="Z3844" s="2">
        <v>0</v>
      </c>
      <c r="AA3844"/>
      <c r="AB3844"/>
    </row>
    <row r="3845" spans="1:28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4">
        <v>2599</v>
      </c>
      <c r="Q3845" s="7">
        <v>5198</v>
      </c>
      <c r="R3845" s="16">
        <v>1577.97</v>
      </c>
      <c r="S3845" s="12">
        <v>3155.94</v>
      </c>
      <c r="T3845" s="7">
        <f t="shared" si="120"/>
        <v>12</v>
      </c>
      <c r="U3845" s="3">
        <v>0.12</v>
      </c>
      <c r="V3845" s="7">
        <v>378.72</v>
      </c>
      <c r="W3845" s="7">
        <v>0</v>
      </c>
      <c r="X3845" s="2">
        <f t="shared" si="121"/>
        <v>3534.66</v>
      </c>
      <c r="Y3845" s="2">
        <v>0</v>
      </c>
      <c r="Z3845" s="2">
        <v>0</v>
      </c>
      <c r="AA3845"/>
      <c r="AB3845"/>
    </row>
    <row r="3846" spans="1:28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4">
        <v>1499</v>
      </c>
      <c r="Q3846" s="7">
        <v>1499</v>
      </c>
      <c r="R3846" s="16">
        <v>970.78</v>
      </c>
      <c r="S3846" s="12">
        <v>970.78</v>
      </c>
      <c r="T3846" s="7">
        <f t="shared" si="120"/>
        <v>5</v>
      </c>
      <c r="U3846" s="3">
        <v>0.05</v>
      </c>
      <c r="V3846" s="7">
        <v>48.54</v>
      </c>
      <c r="W3846" s="7">
        <v>0</v>
      </c>
      <c r="X3846" s="2">
        <f t="shared" si="121"/>
        <v>1019.3199999999999</v>
      </c>
      <c r="Y3846" s="2">
        <v>0</v>
      </c>
      <c r="Z3846" s="2">
        <v>0</v>
      </c>
      <c r="AA3846"/>
      <c r="AB3846"/>
    </row>
    <row r="3847" spans="1:28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4">
        <v>2099</v>
      </c>
      <c r="Q3847" s="7">
        <v>2099</v>
      </c>
      <c r="R3847" s="16">
        <v>1274.3900000000001</v>
      </c>
      <c r="S3847" s="12">
        <v>1274.3900000000001</v>
      </c>
      <c r="T3847" s="7">
        <f t="shared" si="120"/>
        <v>12</v>
      </c>
      <c r="U3847" s="3">
        <v>0.12</v>
      </c>
      <c r="V3847" s="7">
        <v>152.93</v>
      </c>
      <c r="W3847" s="7">
        <v>0</v>
      </c>
      <c r="X3847" s="2">
        <f t="shared" si="121"/>
        <v>1427.3200000000002</v>
      </c>
      <c r="Y3847" s="2">
        <v>0</v>
      </c>
      <c r="Z3847" s="2">
        <v>0</v>
      </c>
      <c r="AA3847"/>
      <c r="AB3847"/>
    </row>
    <row r="3848" spans="1:28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4">
        <v>1799</v>
      </c>
      <c r="Q3848" s="7">
        <v>1799</v>
      </c>
      <c r="R3848" s="16">
        <v>1092.25</v>
      </c>
      <c r="S3848" s="12">
        <v>1092.25</v>
      </c>
      <c r="T3848" s="7">
        <f t="shared" si="120"/>
        <v>12</v>
      </c>
      <c r="U3848" s="3">
        <v>0.12</v>
      </c>
      <c r="V3848" s="7">
        <v>131.07</v>
      </c>
      <c r="W3848" s="7">
        <v>0</v>
      </c>
      <c r="X3848" s="2">
        <f t="shared" si="121"/>
        <v>1223.32</v>
      </c>
      <c r="Y3848" s="2">
        <v>0</v>
      </c>
      <c r="Z3848" s="2">
        <v>0</v>
      </c>
      <c r="AA3848"/>
      <c r="AB3848"/>
    </row>
    <row r="3849" spans="1:28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4">
        <v>1799</v>
      </c>
      <c r="Q3849" s="7">
        <v>1799</v>
      </c>
      <c r="R3849" s="16">
        <v>1092.25</v>
      </c>
      <c r="S3849" s="12">
        <v>1092.25</v>
      </c>
      <c r="T3849" s="7">
        <f t="shared" si="120"/>
        <v>12</v>
      </c>
      <c r="U3849" s="3">
        <v>0.12</v>
      </c>
      <c r="V3849" s="7">
        <v>131.07</v>
      </c>
      <c r="W3849" s="7">
        <v>0</v>
      </c>
      <c r="X3849" s="2">
        <f t="shared" si="121"/>
        <v>1223.32</v>
      </c>
      <c r="Y3849" s="2">
        <v>0</v>
      </c>
      <c r="Z3849" s="2">
        <v>0</v>
      </c>
      <c r="AA3849"/>
      <c r="AB3849"/>
    </row>
    <row r="3850" spans="1:28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4">
        <v>1799</v>
      </c>
      <c r="Q3850" s="7">
        <v>3598</v>
      </c>
      <c r="R3850" s="16">
        <v>1092.25</v>
      </c>
      <c r="S3850" s="12">
        <v>2184.5</v>
      </c>
      <c r="T3850" s="7">
        <f t="shared" si="120"/>
        <v>12</v>
      </c>
      <c r="U3850" s="3">
        <v>0.12</v>
      </c>
      <c r="V3850" s="7">
        <v>262.14</v>
      </c>
      <c r="W3850" s="7">
        <v>0</v>
      </c>
      <c r="X3850" s="2">
        <f t="shared" si="121"/>
        <v>2446.64</v>
      </c>
      <c r="Y3850" s="2">
        <v>0</v>
      </c>
      <c r="Z3850" s="2">
        <v>0</v>
      </c>
      <c r="AA3850"/>
      <c r="AB3850"/>
    </row>
    <row r="3851" spans="1:28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4">
        <v>1799</v>
      </c>
      <c r="Q3851" s="7">
        <v>3598</v>
      </c>
      <c r="R3851" s="16">
        <v>1092.25</v>
      </c>
      <c r="S3851" s="12">
        <v>2184.5</v>
      </c>
      <c r="T3851" s="7">
        <f t="shared" si="120"/>
        <v>12</v>
      </c>
      <c r="U3851" s="3">
        <v>0.12</v>
      </c>
      <c r="V3851" s="7">
        <v>262.14</v>
      </c>
      <c r="W3851" s="7">
        <v>0</v>
      </c>
      <c r="X3851" s="2">
        <f t="shared" si="121"/>
        <v>2446.64</v>
      </c>
      <c r="Y3851" s="2">
        <v>0</v>
      </c>
      <c r="Z3851" s="2">
        <v>0</v>
      </c>
      <c r="AA3851"/>
      <c r="AB3851"/>
    </row>
    <row r="3852" spans="1:28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4">
        <v>1499</v>
      </c>
      <c r="Q3852" s="7">
        <v>1499</v>
      </c>
      <c r="R3852" s="16">
        <v>970.78</v>
      </c>
      <c r="S3852" s="12">
        <v>970.78</v>
      </c>
      <c r="T3852" s="7">
        <f t="shared" si="120"/>
        <v>5</v>
      </c>
      <c r="U3852" s="3">
        <v>0.05</v>
      </c>
      <c r="V3852" s="7">
        <v>48.54</v>
      </c>
      <c r="W3852" s="7">
        <v>0</v>
      </c>
      <c r="X3852" s="2">
        <f t="shared" si="121"/>
        <v>1019.3199999999999</v>
      </c>
      <c r="Y3852" s="2">
        <v>0</v>
      </c>
      <c r="Z3852" s="2">
        <v>0</v>
      </c>
      <c r="AA3852"/>
      <c r="AB3852"/>
    </row>
    <row r="3853" spans="1:28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4">
        <v>2099</v>
      </c>
      <c r="Q3853" s="7">
        <v>4198</v>
      </c>
      <c r="R3853" s="16">
        <v>1274.4000000000001</v>
      </c>
      <c r="S3853" s="12">
        <v>2548.8000000000002</v>
      </c>
      <c r="T3853" s="7">
        <f t="shared" si="120"/>
        <v>12</v>
      </c>
      <c r="U3853" s="3">
        <v>0.12</v>
      </c>
      <c r="V3853" s="7">
        <v>305.86</v>
      </c>
      <c r="W3853" s="7">
        <v>0</v>
      </c>
      <c r="X3853" s="2">
        <f t="shared" si="121"/>
        <v>2854.6600000000003</v>
      </c>
      <c r="Y3853" s="2">
        <v>0</v>
      </c>
      <c r="Z3853" s="2">
        <v>0</v>
      </c>
      <c r="AA3853"/>
      <c r="AB3853"/>
    </row>
    <row r="3854" spans="1:28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4">
        <v>1499</v>
      </c>
      <c r="Q3854" s="7">
        <v>1499</v>
      </c>
      <c r="R3854" s="16">
        <v>970.78</v>
      </c>
      <c r="S3854" s="12">
        <v>970.78</v>
      </c>
      <c r="T3854" s="7">
        <f t="shared" si="120"/>
        <v>5</v>
      </c>
      <c r="U3854" s="3">
        <v>0.05</v>
      </c>
      <c r="V3854" s="7">
        <v>48.54</v>
      </c>
      <c r="W3854" s="7">
        <v>0</v>
      </c>
      <c r="X3854" s="2">
        <f t="shared" si="121"/>
        <v>1019.3199999999999</v>
      </c>
      <c r="Y3854" s="2">
        <v>0</v>
      </c>
      <c r="Z3854" s="2">
        <v>0</v>
      </c>
      <c r="AA3854"/>
      <c r="AB3854"/>
    </row>
    <row r="3855" spans="1:28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4">
        <v>1499</v>
      </c>
      <c r="Q3855" s="7">
        <v>2998</v>
      </c>
      <c r="R3855" s="16">
        <v>970.78</v>
      </c>
      <c r="S3855" s="12">
        <v>1941.56</v>
      </c>
      <c r="T3855" s="7">
        <f t="shared" si="120"/>
        <v>5</v>
      </c>
      <c r="U3855" s="3">
        <v>0.05</v>
      </c>
      <c r="V3855" s="7">
        <v>97.08</v>
      </c>
      <c r="W3855" s="7">
        <v>0</v>
      </c>
      <c r="X3855" s="2">
        <f t="shared" si="121"/>
        <v>2038.6399999999999</v>
      </c>
      <c r="Y3855" s="2">
        <v>0</v>
      </c>
      <c r="Z3855" s="2">
        <v>0</v>
      </c>
      <c r="AA3855"/>
      <c r="AB3855"/>
    </row>
    <row r="3856" spans="1:28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4">
        <v>2099</v>
      </c>
      <c r="Q3856" s="7">
        <v>4198</v>
      </c>
      <c r="R3856" s="16">
        <v>1274.4000000000001</v>
      </c>
      <c r="S3856" s="12">
        <v>2548.8000000000002</v>
      </c>
      <c r="T3856" s="7">
        <f t="shared" si="120"/>
        <v>12</v>
      </c>
      <c r="U3856" s="3">
        <v>0.12</v>
      </c>
      <c r="V3856" s="7">
        <v>305.86</v>
      </c>
      <c r="W3856" s="7">
        <v>0</v>
      </c>
      <c r="X3856" s="2">
        <f t="shared" si="121"/>
        <v>2854.6600000000003</v>
      </c>
      <c r="Y3856" s="2">
        <v>0</v>
      </c>
      <c r="Z3856" s="2">
        <v>0</v>
      </c>
      <c r="AA3856"/>
      <c r="AB3856"/>
    </row>
    <row r="3857" spans="1:28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4">
        <v>2399</v>
      </c>
      <c r="Q3857" s="7">
        <v>4798</v>
      </c>
      <c r="R3857" s="16">
        <v>1456.54</v>
      </c>
      <c r="S3857" s="12">
        <v>2913.08</v>
      </c>
      <c r="T3857" s="7">
        <f t="shared" si="120"/>
        <v>12</v>
      </c>
      <c r="U3857" s="3">
        <v>0.12</v>
      </c>
      <c r="V3857" s="7">
        <v>349.58</v>
      </c>
      <c r="W3857" s="7">
        <v>0</v>
      </c>
      <c r="X3857" s="2">
        <f t="shared" si="121"/>
        <v>3262.66</v>
      </c>
      <c r="Y3857" s="2">
        <v>0</v>
      </c>
      <c r="Z3857" s="2">
        <v>0</v>
      </c>
      <c r="AA3857"/>
      <c r="AB3857"/>
    </row>
    <row r="3858" spans="1:28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4">
        <v>2399</v>
      </c>
      <c r="Q3858" s="7">
        <v>4798</v>
      </c>
      <c r="R3858" s="16">
        <v>1456.54</v>
      </c>
      <c r="S3858" s="12">
        <v>2913.08</v>
      </c>
      <c r="T3858" s="7">
        <f t="shared" si="120"/>
        <v>12</v>
      </c>
      <c r="U3858" s="3">
        <v>0.12</v>
      </c>
      <c r="V3858" s="7">
        <v>349.58</v>
      </c>
      <c r="W3858" s="7">
        <v>0</v>
      </c>
      <c r="X3858" s="2">
        <f t="shared" si="121"/>
        <v>3262.66</v>
      </c>
      <c r="Y3858" s="2">
        <v>0</v>
      </c>
      <c r="Z3858" s="2">
        <v>0</v>
      </c>
      <c r="AA3858"/>
      <c r="AB3858"/>
    </row>
    <row r="3859" spans="1:28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4">
        <v>449</v>
      </c>
      <c r="Q3859" s="7">
        <v>449</v>
      </c>
      <c r="R3859" s="16">
        <v>290.77999999999997</v>
      </c>
      <c r="S3859" s="12">
        <v>290.77999999999997</v>
      </c>
      <c r="T3859" s="7">
        <f t="shared" si="120"/>
        <v>5</v>
      </c>
      <c r="U3859" s="3">
        <v>0.05</v>
      </c>
      <c r="V3859" s="7">
        <v>14.54</v>
      </c>
      <c r="W3859" s="7">
        <v>0</v>
      </c>
      <c r="X3859" s="2">
        <f t="shared" si="121"/>
        <v>305.32</v>
      </c>
      <c r="Y3859" s="2">
        <v>0</v>
      </c>
      <c r="Z3859" s="2">
        <v>0</v>
      </c>
      <c r="AA3859"/>
      <c r="AB3859"/>
    </row>
    <row r="3860" spans="1:28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4">
        <v>449</v>
      </c>
      <c r="Q3860" s="7">
        <v>449</v>
      </c>
      <c r="R3860" s="16">
        <v>290.77999999999997</v>
      </c>
      <c r="S3860" s="12">
        <v>290.77999999999997</v>
      </c>
      <c r="T3860" s="7">
        <f t="shared" si="120"/>
        <v>5</v>
      </c>
      <c r="U3860" s="3">
        <v>0.05</v>
      </c>
      <c r="V3860" s="7">
        <v>14.54</v>
      </c>
      <c r="W3860" s="7">
        <v>0</v>
      </c>
      <c r="X3860" s="2">
        <f t="shared" si="121"/>
        <v>305.32</v>
      </c>
      <c r="Y3860" s="2">
        <v>0</v>
      </c>
      <c r="Z3860" s="2">
        <v>0</v>
      </c>
      <c r="AA3860"/>
      <c r="AB3860"/>
    </row>
    <row r="3861" spans="1:28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4">
        <v>449</v>
      </c>
      <c r="Q3861" s="7">
        <v>898</v>
      </c>
      <c r="R3861" s="16">
        <v>290.77999999999997</v>
      </c>
      <c r="S3861" s="12">
        <v>581.55999999999995</v>
      </c>
      <c r="T3861" s="7">
        <f t="shared" si="120"/>
        <v>5</v>
      </c>
      <c r="U3861" s="3">
        <v>0.05</v>
      </c>
      <c r="V3861" s="7">
        <v>29.08</v>
      </c>
      <c r="W3861" s="7">
        <v>0</v>
      </c>
      <c r="X3861" s="2">
        <f t="shared" si="121"/>
        <v>610.64</v>
      </c>
      <c r="Y3861" s="2">
        <v>0</v>
      </c>
      <c r="Z3861" s="2">
        <v>0</v>
      </c>
      <c r="AA3861"/>
      <c r="AB3861"/>
    </row>
    <row r="3862" spans="1:28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4">
        <v>449</v>
      </c>
      <c r="Q3862" s="7">
        <v>449</v>
      </c>
      <c r="R3862" s="16">
        <v>290.77999999999997</v>
      </c>
      <c r="S3862" s="12">
        <v>290.77999999999997</v>
      </c>
      <c r="T3862" s="7">
        <f t="shared" si="120"/>
        <v>5</v>
      </c>
      <c r="U3862" s="3">
        <v>0.05</v>
      </c>
      <c r="V3862" s="7">
        <v>14.54</v>
      </c>
      <c r="W3862" s="7">
        <v>0</v>
      </c>
      <c r="X3862" s="2">
        <f t="shared" si="121"/>
        <v>305.32</v>
      </c>
      <c r="Y3862" s="2">
        <v>0</v>
      </c>
      <c r="Z3862" s="2">
        <v>0</v>
      </c>
      <c r="AA3862"/>
      <c r="AB3862"/>
    </row>
    <row r="3863" spans="1:28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4">
        <v>2999</v>
      </c>
      <c r="Q3863" s="7">
        <v>5998</v>
      </c>
      <c r="R3863" s="16">
        <v>1820.82</v>
      </c>
      <c r="S3863" s="12">
        <v>3641.64</v>
      </c>
      <c r="T3863" s="7">
        <f t="shared" si="120"/>
        <v>12</v>
      </c>
      <c r="U3863" s="3">
        <v>0.12</v>
      </c>
      <c r="V3863" s="7">
        <v>437</v>
      </c>
      <c r="W3863" s="7">
        <v>0</v>
      </c>
      <c r="X3863" s="2">
        <f t="shared" si="121"/>
        <v>4078.64</v>
      </c>
      <c r="Y3863" s="2">
        <v>0</v>
      </c>
      <c r="Z3863" s="2">
        <v>0</v>
      </c>
      <c r="AA3863"/>
      <c r="AB3863"/>
    </row>
    <row r="3864" spans="1:28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4">
        <v>449</v>
      </c>
      <c r="Q3864" s="7">
        <v>449</v>
      </c>
      <c r="R3864" s="16">
        <v>290.77999999999997</v>
      </c>
      <c r="S3864" s="12">
        <v>290.77999999999997</v>
      </c>
      <c r="T3864" s="7">
        <f t="shared" si="120"/>
        <v>5</v>
      </c>
      <c r="U3864" s="3">
        <v>0.05</v>
      </c>
      <c r="V3864" s="7">
        <v>14.54</v>
      </c>
      <c r="W3864" s="7">
        <v>0</v>
      </c>
      <c r="X3864" s="2">
        <f t="shared" si="121"/>
        <v>305.32</v>
      </c>
      <c r="Y3864" s="2">
        <v>0</v>
      </c>
      <c r="Z3864" s="2">
        <v>0</v>
      </c>
      <c r="AA3864"/>
      <c r="AB3864"/>
    </row>
    <row r="3865" spans="1:28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4">
        <v>2399</v>
      </c>
      <c r="Q3865" s="7">
        <v>4798</v>
      </c>
      <c r="R3865" s="16">
        <v>1456.54</v>
      </c>
      <c r="S3865" s="12">
        <v>2913.08</v>
      </c>
      <c r="T3865" s="7">
        <f t="shared" si="120"/>
        <v>12</v>
      </c>
      <c r="U3865" s="3">
        <v>0.12</v>
      </c>
      <c r="V3865" s="7">
        <v>349.58</v>
      </c>
      <c r="W3865" s="7">
        <v>0</v>
      </c>
      <c r="X3865" s="2">
        <f t="shared" si="121"/>
        <v>3262.66</v>
      </c>
      <c r="Y3865" s="2">
        <v>0</v>
      </c>
      <c r="Z3865" s="2">
        <v>0</v>
      </c>
      <c r="AA3865"/>
      <c r="AB3865"/>
    </row>
    <row r="3866" spans="1:28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4">
        <v>3399</v>
      </c>
      <c r="Q3866" s="7">
        <v>6798</v>
      </c>
      <c r="R3866" s="16">
        <v>2063.6799999999998</v>
      </c>
      <c r="S3866" s="12">
        <v>4127.3599999999997</v>
      </c>
      <c r="T3866" s="7">
        <f t="shared" si="120"/>
        <v>12</v>
      </c>
      <c r="U3866" s="3">
        <v>0.12</v>
      </c>
      <c r="V3866" s="7">
        <v>495.28</v>
      </c>
      <c r="W3866" s="7">
        <v>0</v>
      </c>
      <c r="X3866" s="2">
        <f t="shared" si="121"/>
        <v>4622.6399999999994</v>
      </c>
      <c r="Y3866" s="2">
        <v>0</v>
      </c>
      <c r="Z3866" s="2">
        <v>0</v>
      </c>
      <c r="AA3866"/>
      <c r="AB3866"/>
    </row>
    <row r="3867" spans="1:28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4">
        <v>3399</v>
      </c>
      <c r="Q3867" s="7">
        <v>6798</v>
      </c>
      <c r="R3867" s="16">
        <v>2063.6799999999998</v>
      </c>
      <c r="S3867" s="12">
        <v>4127.3599999999997</v>
      </c>
      <c r="T3867" s="7">
        <f t="shared" si="120"/>
        <v>12</v>
      </c>
      <c r="U3867" s="3">
        <v>0.12</v>
      </c>
      <c r="V3867" s="7">
        <v>495.28</v>
      </c>
      <c r="W3867" s="7">
        <v>0</v>
      </c>
      <c r="X3867" s="2">
        <f t="shared" si="121"/>
        <v>4622.6399999999994</v>
      </c>
      <c r="Y3867" s="2">
        <v>0</v>
      </c>
      <c r="Z3867" s="2">
        <v>0</v>
      </c>
      <c r="AA3867"/>
      <c r="AB3867"/>
    </row>
    <row r="3868" spans="1:28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4">
        <v>3399</v>
      </c>
      <c r="Q3868" s="7">
        <v>3399</v>
      </c>
      <c r="R3868" s="16">
        <v>2063.6799999999998</v>
      </c>
      <c r="S3868" s="12">
        <v>2063.6799999999998</v>
      </c>
      <c r="T3868" s="7">
        <f t="shared" si="120"/>
        <v>12</v>
      </c>
      <c r="U3868" s="3">
        <v>0.12</v>
      </c>
      <c r="V3868" s="7">
        <v>247.64</v>
      </c>
      <c r="W3868" s="7">
        <v>0</v>
      </c>
      <c r="X3868" s="2">
        <f t="shared" si="121"/>
        <v>2311.3199999999997</v>
      </c>
      <c r="Y3868" s="2">
        <v>0</v>
      </c>
      <c r="Z3868" s="2">
        <v>0</v>
      </c>
      <c r="AA3868"/>
      <c r="AB3868"/>
    </row>
    <row r="3869" spans="1:28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4">
        <v>1599</v>
      </c>
      <c r="Q3869" s="7">
        <v>3198</v>
      </c>
      <c r="R3869" s="16">
        <v>970.82</v>
      </c>
      <c r="S3869" s="12">
        <v>1941.64</v>
      </c>
      <c r="T3869" s="7">
        <f t="shared" si="120"/>
        <v>12</v>
      </c>
      <c r="U3869" s="3">
        <v>0.12</v>
      </c>
      <c r="V3869" s="7">
        <v>233</v>
      </c>
      <c r="W3869" s="7">
        <v>0</v>
      </c>
      <c r="X3869" s="2">
        <f t="shared" si="121"/>
        <v>2174.6400000000003</v>
      </c>
      <c r="Y3869" s="2">
        <v>0</v>
      </c>
      <c r="Z3869" s="2">
        <v>0</v>
      </c>
      <c r="AA3869"/>
      <c r="AB3869"/>
    </row>
    <row r="3870" spans="1:28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4">
        <v>449</v>
      </c>
      <c r="Q3870" s="7">
        <v>898</v>
      </c>
      <c r="R3870" s="16">
        <v>290.77999999999997</v>
      </c>
      <c r="S3870" s="12">
        <v>581.55999999999995</v>
      </c>
      <c r="T3870" s="7">
        <f t="shared" si="120"/>
        <v>5</v>
      </c>
      <c r="U3870" s="3">
        <v>0.05</v>
      </c>
      <c r="V3870" s="7">
        <v>29.08</v>
      </c>
      <c r="W3870" s="7">
        <v>0</v>
      </c>
      <c r="X3870" s="2">
        <f t="shared" si="121"/>
        <v>610.64</v>
      </c>
      <c r="Y3870" s="2">
        <v>0</v>
      </c>
      <c r="Z3870" s="2">
        <v>0</v>
      </c>
      <c r="AA3870"/>
      <c r="AB3870"/>
    </row>
    <row r="3871" spans="1:28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4">
        <v>449</v>
      </c>
      <c r="Q3871" s="7">
        <v>898</v>
      </c>
      <c r="R3871" s="16">
        <v>290.77999999999997</v>
      </c>
      <c r="S3871" s="12">
        <v>581.55999999999995</v>
      </c>
      <c r="T3871" s="7">
        <f t="shared" si="120"/>
        <v>5</v>
      </c>
      <c r="U3871" s="3">
        <v>0.05</v>
      </c>
      <c r="V3871" s="7">
        <v>29.08</v>
      </c>
      <c r="W3871" s="7">
        <v>0</v>
      </c>
      <c r="X3871" s="2">
        <f t="shared" si="121"/>
        <v>610.64</v>
      </c>
      <c r="Y3871" s="2">
        <v>0</v>
      </c>
      <c r="Z3871" s="2">
        <v>0</v>
      </c>
      <c r="AA3871"/>
      <c r="AB3871"/>
    </row>
    <row r="3872" spans="1:28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4">
        <v>1599</v>
      </c>
      <c r="Q3872" s="7">
        <v>1599</v>
      </c>
      <c r="R3872" s="16">
        <v>970.82</v>
      </c>
      <c r="S3872" s="12">
        <v>970.82</v>
      </c>
      <c r="T3872" s="7">
        <f t="shared" si="120"/>
        <v>12</v>
      </c>
      <c r="U3872" s="3">
        <v>0.12</v>
      </c>
      <c r="V3872" s="7">
        <v>116.5</v>
      </c>
      <c r="W3872" s="7">
        <v>0</v>
      </c>
      <c r="X3872" s="2">
        <f t="shared" si="121"/>
        <v>1087.3200000000002</v>
      </c>
      <c r="Y3872" s="2">
        <v>0</v>
      </c>
      <c r="Z3872" s="2">
        <v>0</v>
      </c>
      <c r="AA3872"/>
      <c r="AB3872"/>
    </row>
    <row r="3873" spans="1:28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4">
        <v>449</v>
      </c>
      <c r="Q3873" s="7">
        <v>898</v>
      </c>
      <c r="R3873" s="16">
        <v>290.77999999999997</v>
      </c>
      <c r="S3873" s="12">
        <v>581.55999999999995</v>
      </c>
      <c r="T3873" s="7">
        <f t="shared" si="120"/>
        <v>5</v>
      </c>
      <c r="U3873" s="3">
        <v>0.05</v>
      </c>
      <c r="V3873" s="7">
        <v>29.08</v>
      </c>
      <c r="W3873" s="7">
        <v>0</v>
      </c>
      <c r="X3873" s="2">
        <f t="shared" si="121"/>
        <v>610.64</v>
      </c>
      <c r="Y3873" s="2">
        <v>0</v>
      </c>
      <c r="Z3873" s="2">
        <v>0</v>
      </c>
      <c r="AA3873"/>
      <c r="AB3873"/>
    </row>
    <row r="3874" spans="1:28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4">
        <v>1599</v>
      </c>
      <c r="Q3874" s="7">
        <v>1599</v>
      </c>
      <c r="R3874" s="16">
        <v>970.82</v>
      </c>
      <c r="S3874" s="12">
        <v>970.82</v>
      </c>
      <c r="T3874" s="7">
        <f t="shared" si="120"/>
        <v>12</v>
      </c>
      <c r="U3874" s="3">
        <v>0.12</v>
      </c>
      <c r="V3874" s="7">
        <v>116.5</v>
      </c>
      <c r="W3874" s="7">
        <v>0</v>
      </c>
      <c r="X3874" s="2">
        <f t="shared" si="121"/>
        <v>1087.3200000000002</v>
      </c>
      <c r="Y3874" s="2">
        <v>0</v>
      </c>
      <c r="Z3874" s="2">
        <v>0</v>
      </c>
      <c r="AA3874"/>
      <c r="AB3874"/>
    </row>
    <row r="3875" spans="1:28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4">
        <v>2999</v>
      </c>
      <c r="Q3875" s="7">
        <v>5998</v>
      </c>
      <c r="R3875" s="16">
        <v>1820.82</v>
      </c>
      <c r="S3875" s="12">
        <v>3641.64</v>
      </c>
      <c r="T3875" s="7">
        <f t="shared" si="120"/>
        <v>12</v>
      </c>
      <c r="U3875" s="3">
        <v>0.12</v>
      </c>
      <c r="V3875" s="7">
        <v>437</v>
      </c>
      <c r="W3875" s="7">
        <v>0</v>
      </c>
      <c r="X3875" s="2">
        <f t="shared" si="121"/>
        <v>4078.64</v>
      </c>
      <c r="Y3875" s="2">
        <v>0</v>
      </c>
      <c r="Z3875" s="2">
        <v>0</v>
      </c>
      <c r="AA3875"/>
      <c r="AB3875"/>
    </row>
    <row r="3876" spans="1:28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4">
        <v>1599</v>
      </c>
      <c r="Q3876" s="7">
        <v>1599</v>
      </c>
      <c r="R3876" s="16">
        <v>970.82</v>
      </c>
      <c r="S3876" s="12">
        <v>970.82</v>
      </c>
      <c r="T3876" s="7">
        <f t="shared" si="120"/>
        <v>12</v>
      </c>
      <c r="U3876" s="3">
        <v>0.12</v>
      </c>
      <c r="V3876" s="7">
        <v>116.5</v>
      </c>
      <c r="W3876" s="7">
        <v>0</v>
      </c>
      <c r="X3876" s="2">
        <f t="shared" si="121"/>
        <v>1087.3200000000002</v>
      </c>
      <c r="Y3876" s="2">
        <v>0</v>
      </c>
      <c r="Z3876" s="2">
        <v>0</v>
      </c>
      <c r="AA3876"/>
      <c r="AB3876"/>
    </row>
    <row r="3877" spans="1:28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4">
        <v>1599</v>
      </c>
      <c r="Q3877" s="7">
        <v>3198</v>
      </c>
      <c r="R3877" s="16">
        <v>970.82</v>
      </c>
      <c r="S3877" s="12">
        <v>1941.64</v>
      </c>
      <c r="T3877" s="7">
        <f t="shared" si="120"/>
        <v>12</v>
      </c>
      <c r="U3877" s="3">
        <v>0.12</v>
      </c>
      <c r="V3877" s="7">
        <v>233</v>
      </c>
      <c r="W3877" s="7">
        <v>0</v>
      </c>
      <c r="X3877" s="2">
        <f t="shared" si="121"/>
        <v>2174.6400000000003</v>
      </c>
      <c r="Y3877" s="2">
        <v>0</v>
      </c>
      <c r="Z3877" s="2">
        <v>0</v>
      </c>
      <c r="AA3877"/>
      <c r="AB3877"/>
    </row>
    <row r="3878" spans="1:28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4">
        <v>1599</v>
      </c>
      <c r="Q3878" s="7">
        <v>1599</v>
      </c>
      <c r="R3878" s="16">
        <v>970.82</v>
      </c>
      <c r="S3878" s="12">
        <v>970.82</v>
      </c>
      <c r="T3878" s="7">
        <f t="shared" si="120"/>
        <v>12</v>
      </c>
      <c r="U3878" s="3">
        <v>0.12</v>
      </c>
      <c r="V3878" s="7">
        <v>116.5</v>
      </c>
      <c r="W3878" s="7">
        <v>0</v>
      </c>
      <c r="X3878" s="2">
        <f t="shared" si="121"/>
        <v>1087.3200000000002</v>
      </c>
      <c r="Y3878" s="2">
        <v>0</v>
      </c>
      <c r="Z3878" s="2">
        <v>0</v>
      </c>
      <c r="AA3878"/>
      <c r="AB3878"/>
    </row>
    <row r="3879" spans="1:28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4">
        <v>449</v>
      </c>
      <c r="Q3879" s="7">
        <v>449</v>
      </c>
      <c r="R3879" s="16">
        <v>290.77999999999997</v>
      </c>
      <c r="S3879" s="12">
        <v>290.77999999999997</v>
      </c>
      <c r="T3879" s="7">
        <f t="shared" si="120"/>
        <v>5</v>
      </c>
      <c r="U3879" s="3">
        <v>0.05</v>
      </c>
      <c r="V3879" s="7">
        <v>14.54</v>
      </c>
      <c r="W3879" s="7">
        <v>0</v>
      </c>
      <c r="X3879" s="2">
        <f t="shared" si="121"/>
        <v>305.32</v>
      </c>
      <c r="Y3879" s="2">
        <v>0</v>
      </c>
      <c r="Z3879" s="2">
        <v>0</v>
      </c>
      <c r="AA3879"/>
      <c r="AB3879"/>
    </row>
    <row r="3880" spans="1:28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4">
        <v>2399</v>
      </c>
      <c r="Q3880" s="7">
        <v>2399</v>
      </c>
      <c r="R3880" s="16">
        <v>1456.54</v>
      </c>
      <c r="S3880" s="12">
        <v>1456.54</v>
      </c>
      <c r="T3880" s="7">
        <f t="shared" si="120"/>
        <v>12</v>
      </c>
      <c r="U3880" s="3">
        <v>0.12</v>
      </c>
      <c r="V3880" s="7">
        <v>174.78</v>
      </c>
      <c r="W3880" s="7">
        <v>0</v>
      </c>
      <c r="X3880" s="2">
        <f t="shared" si="121"/>
        <v>1631.32</v>
      </c>
      <c r="Y3880" s="2">
        <v>0</v>
      </c>
      <c r="Z3880" s="2">
        <v>0</v>
      </c>
      <c r="AA3880"/>
      <c r="AB3880"/>
    </row>
    <row r="3881" spans="1:28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4">
        <v>449</v>
      </c>
      <c r="Q3881" s="7">
        <v>898</v>
      </c>
      <c r="R3881" s="16">
        <v>290.77999999999997</v>
      </c>
      <c r="S3881" s="12">
        <v>581.55999999999995</v>
      </c>
      <c r="T3881" s="7">
        <f t="shared" si="120"/>
        <v>5</v>
      </c>
      <c r="U3881" s="3">
        <v>0.05</v>
      </c>
      <c r="V3881" s="7">
        <v>29.08</v>
      </c>
      <c r="W3881" s="7">
        <v>0</v>
      </c>
      <c r="X3881" s="2">
        <f t="shared" si="121"/>
        <v>610.64</v>
      </c>
      <c r="Y3881" s="2">
        <v>0</v>
      </c>
      <c r="Z3881" s="2">
        <v>0</v>
      </c>
      <c r="AA3881"/>
      <c r="AB3881"/>
    </row>
    <row r="3882" spans="1:28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4">
        <v>449</v>
      </c>
      <c r="Q3882" s="7">
        <v>449</v>
      </c>
      <c r="R3882" s="16">
        <v>290.77999999999997</v>
      </c>
      <c r="S3882" s="12">
        <v>290.77999999999997</v>
      </c>
      <c r="T3882" s="7">
        <f t="shared" si="120"/>
        <v>5</v>
      </c>
      <c r="U3882" s="3">
        <v>0.05</v>
      </c>
      <c r="V3882" s="7">
        <v>14.54</v>
      </c>
      <c r="W3882" s="7">
        <v>0</v>
      </c>
      <c r="X3882" s="2">
        <f t="shared" si="121"/>
        <v>305.32</v>
      </c>
      <c r="Y3882" s="2">
        <v>0</v>
      </c>
      <c r="Z3882" s="2">
        <v>0</v>
      </c>
      <c r="AA3882"/>
      <c r="AB3882"/>
    </row>
    <row r="3883" spans="1:28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4">
        <v>449</v>
      </c>
      <c r="Q3883" s="7">
        <v>449</v>
      </c>
      <c r="R3883" s="16">
        <v>290.77999999999997</v>
      </c>
      <c r="S3883" s="12">
        <v>290.77999999999997</v>
      </c>
      <c r="T3883" s="7">
        <f t="shared" si="120"/>
        <v>5</v>
      </c>
      <c r="U3883" s="3">
        <v>0.05</v>
      </c>
      <c r="V3883" s="7">
        <v>14.54</v>
      </c>
      <c r="W3883" s="7">
        <v>0</v>
      </c>
      <c r="X3883" s="2">
        <f t="shared" si="121"/>
        <v>305.32</v>
      </c>
      <c r="Y3883" s="2">
        <v>0</v>
      </c>
      <c r="Z3883" s="2">
        <v>0</v>
      </c>
      <c r="AA3883"/>
      <c r="AB3883"/>
    </row>
    <row r="3884" spans="1:28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4">
        <v>449</v>
      </c>
      <c r="Q3884" s="7">
        <v>449</v>
      </c>
      <c r="R3884" s="16">
        <v>290.77999999999997</v>
      </c>
      <c r="S3884" s="12">
        <v>290.77999999999997</v>
      </c>
      <c r="T3884" s="7">
        <f t="shared" si="120"/>
        <v>5</v>
      </c>
      <c r="U3884" s="3">
        <v>0.05</v>
      </c>
      <c r="V3884" s="7">
        <v>14.54</v>
      </c>
      <c r="W3884" s="7">
        <v>0</v>
      </c>
      <c r="X3884" s="2">
        <f t="shared" si="121"/>
        <v>305.32</v>
      </c>
      <c r="Y3884" s="2">
        <v>0</v>
      </c>
      <c r="Z3884" s="2">
        <v>0</v>
      </c>
      <c r="AA3884"/>
      <c r="AB3884"/>
    </row>
    <row r="3885" spans="1:28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4">
        <v>449</v>
      </c>
      <c r="Q3885" s="7">
        <v>898</v>
      </c>
      <c r="R3885" s="16">
        <v>290.77999999999997</v>
      </c>
      <c r="S3885" s="12">
        <v>581.55999999999995</v>
      </c>
      <c r="T3885" s="7">
        <f t="shared" si="120"/>
        <v>5</v>
      </c>
      <c r="U3885" s="3">
        <v>0.05</v>
      </c>
      <c r="V3885" s="7">
        <v>29.08</v>
      </c>
      <c r="W3885" s="7">
        <v>0</v>
      </c>
      <c r="X3885" s="2">
        <f t="shared" si="121"/>
        <v>610.64</v>
      </c>
      <c r="Y3885" s="2">
        <v>0</v>
      </c>
      <c r="Z3885" s="2">
        <v>0</v>
      </c>
      <c r="AA3885"/>
      <c r="AB3885"/>
    </row>
    <row r="3886" spans="1:28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4">
        <v>449</v>
      </c>
      <c r="Q3886" s="7">
        <v>449</v>
      </c>
      <c r="R3886" s="16">
        <v>290.77999999999997</v>
      </c>
      <c r="S3886" s="12">
        <v>290.77999999999997</v>
      </c>
      <c r="T3886" s="7">
        <f t="shared" si="120"/>
        <v>5</v>
      </c>
      <c r="U3886" s="3">
        <v>0.05</v>
      </c>
      <c r="V3886" s="7">
        <v>14.54</v>
      </c>
      <c r="W3886" s="7">
        <v>0</v>
      </c>
      <c r="X3886" s="2">
        <f t="shared" si="121"/>
        <v>305.32</v>
      </c>
      <c r="Y3886" s="2">
        <v>0</v>
      </c>
      <c r="Z3886" s="2">
        <v>0</v>
      </c>
      <c r="AA3886"/>
      <c r="AB3886"/>
    </row>
    <row r="3887" spans="1:28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4">
        <v>1599</v>
      </c>
      <c r="Q3887" s="7">
        <v>3198</v>
      </c>
      <c r="R3887" s="16">
        <v>970.82</v>
      </c>
      <c r="S3887" s="12">
        <v>1941.64</v>
      </c>
      <c r="T3887" s="7">
        <f t="shared" si="120"/>
        <v>12</v>
      </c>
      <c r="U3887" s="3">
        <v>0.12</v>
      </c>
      <c r="V3887" s="7">
        <v>233</v>
      </c>
      <c r="W3887" s="7">
        <v>0</v>
      </c>
      <c r="X3887" s="2">
        <f t="shared" si="121"/>
        <v>2174.6400000000003</v>
      </c>
      <c r="Y3887" s="2">
        <v>0</v>
      </c>
      <c r="Z3887" s="2">
        <v>0</v>
      </c>
      <c r="AA3887"/>
      <c r="AB3887"/>
    </row>
    <row r="3888" spans="1:28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4">
        <v>699</v>
      </c>
      <c r="Q3888" s="7">
        <v>1398</v>
      </c>
      <c r="R3888" s="16">
        <v>452.69</v>
      </c>
      <c r="S3888" s="12">
        <v>905.38</v>
      </c>
      <c r="T3888" s="7">
        <f t="shared" si="120"/>
        <v>5</v>
      </c>
      <c r="U3888" s="3">
        <v>0.05</v>
      </c>
      <c r="V3888" s="7">
        <v>45.28</v>
      </c>
      <c r="W3888" s="7">
        <v>0</v>
      </c>
      <c r="X3888" s="2">
        <f t="shared" si="121"/>
        <v>950.66</v>
      </c>
      <c r="Y3888" s="2">
        <v>0</v>
      </c>
      <c r="Z3888" s="2">
        <v>0</v>
      </c>
      <c r="AA3888"/>
      <c r="AB3888"/>
    </row>
    <row r="3889" spans="1:28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4">
        <v>1399</v>
      </c>
      <c r="Q3889" s="7">
        <v>1399</v>
      </c>
      <c r="R3889" s="16">
        <v>906.02</v>
      </c>
      <c r="S3889" s="12">
        <v>906.02</v>
      </c>
      <c r="T3889" s="7">
        <f t="shared" si="120"/>
        <v>5</v>
      </c>
      <c r="U3889" s="3">
        <v>0.05</v>
      </c>
      <c r="V3889" s="7">
        <v>45.3</v>
      </c>
      <c r="W3889" s="7">
        <v>0</v>
      </c>
      <c r="X3889" s="2">
        <f t="shared" si="121"/>
        <v>951.31999999999994</v>
      </c>
      <c r="Y3889" s="2">
        <v>0</v>
      </c>
      <c r="Z3889" s="2">
        <v>0</v>
      </c>
      <c r="AA3889"/>
      <c r="AB3889"/>
    </row>
    <row r="3890" spans="1:28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4">
        <v>1199</v>
      </c>
      <c r="Q3890" s="7">
        <v>2398</v>
      </c>
      <c r="R3890" s="16">
        <v>776.5</v>
      </c>
      <c r="S3890" s="12">
        <v>1553</v>
      </c>
      <c r="T3890" s="7">
        <f t="shared" si="120"/>
        <v>5</v>
      </c>
      <c r="U3890" s="3">
        <v>0.05</v>
      </c>
      <c r="V3890" s="7">
        <v>77.66</v>
      </c>
      <c r="W3890" s="7">
        <v>0</v>
      </c>
      <c r="X3890" s="2">
        <f t="shared" si="121"/>
        <v>1630.66</v>
      </c>
      <c r="Y3890" s="2">
        <v>0</v>
      </c>
      <c r="Z3890" s="2">
        <v>0</v>
      </c>
      <c r="AA3890"/>
      <c r="AB3890"/>
    </row>
    <row r="3891" spans="1:28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4">
        <v>449</v>
      </c>
      <c r="Q3891" s="7">
        <v>449</v>
      </c>
      <c r="R3891" s="16">
        <v>290.77999999999997</v>
      </c>
      <c r="S3891" s="12">
        <v>290.77999999999997</v>
      </c>
      <c r="T3891" s="7">
        <f t="shared" si="120"/>
        <v>5</v>
      </c>
      <c r="U3891" s="3">
        <v>0.05</v>
      </c>
      <c r="V3891" s="7">
        <v>14.54</v>
      </c>
      <c r="W3891" s="7">
        <v>0</v>
      </c>
      <c r="X3891" s="2">
        <f t="shared" si="121"/>
        <v>305.32</v>
      </c>
      <c r="Y3891" s="2">
        <v>0</v>
      </c>
      <c r="Z3891" s="2">
        <v>0</v>
      </c>
      <c r="AA3891"/>
      <c r="AB3891"/>
    </row>
    <row r="3892" spans="1:28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4">
        <v>1299</v>
      </c>
      <c r="Q3892" s="7">
        <v>2598</v>
      </c>
      <c r="R3892" s="16">
        <v>841.26</v>
      </c>
      <c r="S3892" s="12">
        <v>1682.52</v>
      </c>
      <c r="T3892" s="7">
        <f t="shared" si="120"/>
        <v>5</v>
      </c>
      <c r="U3892" s="3">
        <v>0.05</v>
      </c>
      <c r="V3892" s="7">
        <v>84.14</v>
      </c>
      <c r="W3892" s="7">
        <v>0</v>
      </c>
      <c r="X3892" s="2">
        <f t="shared" si="121"/>
        <v>1766.66</v>
      </c>
      <c r="Y3892" s="2">
        <v>0</v>
      </c>
      <c r="Z3892" s="2">
        <v>0</v>
      </c>
      <c r="AA3892"/>
      <c r="AB3892"/>
    </row>
    <row r="3893" spans="1:28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4">
        <v>1299</v>
      </c>
      <c r="Q3893" s="7">
        <v>2598</v>
      </c>
      <c r="R3893" s="16">
        <v>841.26</v>
      </c>
      <c r="S3893" s="12">
        <v>1682.52</v>
      </c>
      <c r="T3893" s="7">
        <f t="shared" si="120"/>
        <v>5</v>
      </c>
      <c r="U3893" s="3">
        <v>0.05</v>
      </c>
      <c r="V3893" s="7">
        <v>84.14</v>
      </c>
      <c r="W3893" s="7">
        <v>0</v>
      </c>
      <c r="X3893" s="2">
        <f t="shared" si="121"/>
        <v>1766.66</v>
      </c>
      <c r="Y3893" s="2">
        <v>0</v>
      </c>
      <c r="Z3893" s="2">
        <v>0</v>
      </c>
      <c r="AA3893"/>
      <c r="AB3893"/>
    </row>
    <row r="3894" spans="1:28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4">
        <v>1399</v>
      </c>
      <c r="Q3894" s="7">
        <v>2798</v>
      </c>
      <c r="R3894" s="16">
        <v>906.02</v>
      </c>
      <c r="S3894" s="12">
        <v>1812.04</v>
      </c>
      <c r="T3894" s="7">
        <f t="shared" si="120"/>
        <v>5</v>
      </c>
      <c r="U3894" s="3">
        <v>0.05</v>
      </c>
      <c r="V3894" s="7">
        <v>90.6</v>
      </c>
      <c r="W3894" s="7">
        <v>0</v>
      </c>
      <c r="X3894" s="2">
        <f t="shared" si="121"/>
        <v>1902.6399999999999</v>
      </c>
      <c r="Y3894" s="2">
        <v>0</v>
      </c>
      <c r="Z3894" s="2">
        <v>0</v>
      </c>
      <c r="AA3894"/>
      <c r="AB3894"/>
    </row>
    <row r="3895" spans="1:28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4">
        <v>699</v>
      </c>
      <c r="Q3895" s="7">
        <v>699</v>
      </c>
      <c r="R3895" s="16">
        <v>452.69</v>
      </c>
      <c r="S3895" s="12">
        <v>452.69</v>
      </c>
      <c r="T3895" s="7">
        <f t="shared" si="120"/>
        <v>5</v>
      </c>
      <c r="U3895" s="3">
        <v>0.05</v>
      </c>
      <c r="V3895" s="7">
        <v>22.63</v>
      </c>
      <c r="W3895" s="7">
        <v>0</v>
      </c>
      <c r="X3895" s="2">
        <f t="shared" si="121"/>
        <v>475.32</v>
      </c>
      <c r="Y3895" s="2">
        <v>0</v>
      </c>
      <c r="Z3895" s="2">
        <v>0</v>
      </c>
      <c r="AA3895"/>
      <c r="AB3895"/>
    </row>
    <row r="3896" spans="1:28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4">
        <v>1199</v>
      </c>
      <c r="Q3896" s="7">
        <v>2398</v>
      </c>
      <c r="R3896" s="16">
        <v>776.5</v>
      </c>
      <c r="S3896" s="12">
        <v>1553</v>
      </c>
      <c r="T3896" s="7">
        <f t="shared" si="120"/>
        <v>5</v>
      </c>
      <c r="U3896" s="3">
        <v>0.05</v>
      </c>
      <c r="V3896" s="7">
        <v>77.66</v>
      </c>
      <c r="W3896" s="7">
        <v>0</v>
      </c>
      <c r="X3896" s="2">
        <f t="shared" si="121"/>
        <v>1630.66</v>
      </c>
      <c r="Y3896" s="2">
        <v>0</v>
      </c>
      <c r="Z3896" s="2">
        <v>0</v>
      </c>
      <c r="AA3896"/>
      <c r="AB3896"/>
    </row>
    <row r="3897" spans="1:28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4">
        <v>699</v>
      </c>
      <c r="Q3897" s="7">
        <v>1398</v>
      </c>
      <c r="R3897" s="16">
        <v>452.69</v>
      </c>
      <c r="S3897" s="12">
        <v>905.38</v>
      </c>
      <c r="T3897" s="7">
        <f t="shared" si="120"/>
        <v>5</v>
      </c>
      <c r="U3897" s="3">
        <v>0.05</v>
      </c>
      <c r="V3897" s="7">
        <v>45.28</v>
      </c>
      <c r="W3897" s="7">
        <v>0</v>
      </c>
      <c r="X3897" s="2">
        <f t="shared" si="121"/>
        <v>950.66</v>
      </c>
      <c r="Y3897" s="2">
        <v>0</v>
      </c>
      <c r="Z3897" s="2">
        <v>0</v>
      </c>
      <c r="AA3897"/>
      <c r="AB3897"/>
    </row>
    <row r="3898" spans="1:28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4">
        <v>699</v>
      </c>
      <c r="Q3898" s="7">
        <v>699</v>
      </c>
      <c r="R3898" s="16">
        <v>452.69</v>
      </c>
      <c r="S3898" s="12">
        <v>452.69</v>
      </c>
      <c r="T3898" s="7">
        <f t="shared" si="120"/>
        <v>5</v>
      </c>
      <c r="U3898" s="3">
        <v>0.05</v>
      </c>
      <c r="V3898" s="7">
        <v>22.63</v>
      </c>
      <c r="W3898" s="7">
        <v>0</v>
      </c>
      <c r="X3898" s="2">
        <f t="shared" si="121"/>
        <v>475.32</v>
      </c>
      <c r="Y3898" s="2">
        <v>0</v>
      </c>
      <c r="Z3898" s="2">
        <v>0</v>
      </c>
      <c r="AA3898"/>
      <c r="AB3898"/>
    </row>
    <row r="3899" spans="1:28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4">
        <v>699</v>
      </c>
      <c r="Q3899" s="7">
        <v>699</v>
      </c>
      <c r="R3899" s="16">
        <v>452.69</v>
      </c>
      <c r="S3899" s="12">
        <v>452.69</v>
      </c>
      <c r="T3899" s="7">
        <f t="shared" si="120"/>
        <v>5</v>
      </c>
      <c r="U3899" s="3">
        <v>0.05</v>
      </c>
      <c r="V3899" s="7">
        <v>22.63</v>
      </c>
      <c r="W3899" s="7">
        <v>0</v>
      </c>
      <c r="X3899" s="2">
        <f t="shared" si="121"/>
        <v>475.32</v>
      </c>
      <c r="Y3899" s="2">
        <v>0</v>
      </c>
      <c r="Z3899" s="2">
        <v>0</v>
      </c>
      <c r="AA3899"/>
      <c r="AB3899"/>
    </row>
    <row r="3900" spans="1:28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4">
        <v>699</v>
      </c>
      <c r="Q3900" s="7">
        <v>1398</v>
      </c>
      <c r="R3900" s="16">
        <v>452.69</v>
      </c>
      <c r="S3900" s="12">
        <v>905.38</v>
      </c>
      <c r="T3900" s="7">
        <f t="shared" si="120"/>
        <v>5</v>
      </c>
      <c r="U3900" s="3">
        <v>0.05</v>
      </c>
      <c r="V3900" s="7">
        <v>45.28</v>
      </c>
      <c r="W3900" s="7">
        <v>0</v>
      </c>
      <c r="X3900" s="2">
        <f t="shared" si="121"/>
        <v>950.66</v>
      </c>
      <c r="Y3900" s="2">
        <v>0</v>
      </c>
      <c r="Z3900" s="2">
        <v>0</v>
      </c>
      <c r="AA3900"/>
      <c r="AB3900"/>
    </row>
    <row r="3901" spans="1:28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4">
        <v>699</v>
      </c>
      <c r="Q3901" s="7">
        <v>699</v>
      </c>
      <c r="R3901" s="16">
        <v>452.69</v>
      </c>
      <c r="S3901" s="12">
        <v>452.69</v>
      </c>
      <c r="T3901" s="7">
        <f t="shared" si="120"/>
        <v>5</v>
      </c>
      <c r="U3901" s="3">
        <v>0.05</v>
      </c>
      <c r="V3901" s="7">
        <v>22.63</v>
      </c>
      <c r="W3901" s="7">
        <v>0</v>
      </c>
      <c r="X3901" s="2">
        <f t="shared" si="121"/>
        <v>475.32</v>
      </c>
      <c r="Y3901" s="2">
        <v>0</v>
      </c>
      <c r="Z3901" s="2">
        <v>0</v>
      </c>
      <c r="AA3901"/>
      <c r="AB3901"/>
    </row>
    <row r="3902" spans="1:28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4">
        <v>2999</v>
      </c>
      <c r="Q3902" s="7">
        <v>5998</v>
      </c>
      <c r="R3902" s="16">
        <v>1820.82</v>
      </c>
      <c r="S3902" s="12">
        <v>3641.64</v>
      </c>
      <c r="T3902" s="7">
        <f t="shared" si="120"/>
        <v>12</v>
      </c>
      <c r="U3902" s="3">
        <v>0.12</v>
      </c>
      <c r="V3902" s="7">
        <v>437</v>
      </c>
      <c r="W3902" s="7">
        <v>0</v>
      </c>
      <c r="X3902" s="2">
        <f t="shared" si="121"/>
        <v>4078.64</v>
      </c>
      <c r="Y3902" s="2">
        <v>0</v>
      </c>
      <c r="Z3902" s="2">
        <v>0</v>
      </c>
      <c r="AA3902"/>
      <c r="AB3902"/>
    </row>
    <row r="3903" spans="1:28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4">
        <v>1299</v>
      </c>
      <c r="Q3903" s="7">
        <v>1299</v>
      </c>
      <c r="R3903" s="16">
        <v>841.26</v>
      </c>
      <c r="S3903" s="12">
        <v>841.26</v>
      </c>
      <c r="T3903" s="7">
        <f t="shared" si="120"/>
        <v>5</v>
      </c>
      <c r="U3903" s="3">
        <v>0.05</v>
      </c>
      <c r="V3903" s="7">
        <v>42.06</v>
      </c>
      <c r="W3903" s="7">
        <v>0</v>
      </c>
      <c r="X3903" s="2">
        <f t="shared" si="121"/>
        <v>883.31999999999994</v>
      </c>
      <c r="Y3903" s="2">
        <v>0</v>
      </c>
      <c r="Z3903" s="2">
        <v>0</v>
      </c>
      <c r="AA3903"/>
      <c r="AB3903"/>
    </row>
    <row r="3904" spans="1:28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4">
        <v>799</v>
      </c>
      <c r="Q3904" s="7">
        <v>799</v>
      </c>
      <c r="R3904" s="16">
        <v>517.45000000000005</v>
      </c>
      <c r="S3904" s="12">
        <v>517.45000000000005</v>
      </c>
      <c r="T3904" s="7">
        <f t="shared" si="120"/>
        <v>5</v>
      </c>
      <c r="U3904" s="3">
        <v>0.05</v>
      </c>
      <c r="V3904" s="7">
        <v>25.87</v>
      </c>
      <c r="W3904" s="7">
        <v>0</v>
      </c>
      <c r="X3904" s="2">
        <f t="shared" si="121"/>
        <v>543.32000000000005</v>
      </c>
      <c r="Y3904" s="2">
        <v>0</v>
      </c>
      <c r="Z3904" s="2">
        <v>0</v>
      </c>
      <c r="AA3904"/>
      <c r="AB3904"/>
    </row>
    <row r="3905" spans="1:28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4">
        <v>899</v>
      </c>
      <c r="Q3905" s="7">
        <v>899</v>
      </c>
      <c r="R3905" s="16">
        <v>582.21</v>
      </c>
      <c r="S3905" s="12">
        <v>582.21</v>
      </c>
      <c r="T3905" s="7">
        <f t="shared" si="120"/>
        <v>5</v>
      </c>
      <c r="U3905" s="3">
        <v>0.05</v>
      </c>
      <c r="V3905" s="7">
        <v>29.11</v>
      </c>
      <c r="W3905" s="7">
        <v>0</v>
      </c>
      <c r="X3905" s="2">
        <f t="shared" si="121"/>
        <v>611.32000000000005</v>
      </c>
      <c r="Y3905" s="2">
        <v>0</v>
      </c>
      <c r="Z3905" s="2">
        <v>0</v>
      </c>
      <c r="AA3905"/>
      <c r="AB3905"/>
    </row>
    <row r="3906" spans="1:28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4">
        <v>899</v>
      </c>
      <c r="Q3906" s="7">
        <v>1798</v>
      </c>
      <c r="R3906" s="16">
        <v>582.21</v>
      </c>
      <c r="S3906" s="12">
        <v>1164.42</v>
      </c>
      <c r="T3906" s="7">
        <f t="shared" ref="T3906:T3969" si="122">ROUND( ((V3906*100)/S3906),1)</f>
        <v>5</v>
      </c>
      <c r="U3906" s="3">
        <v>0.05</v>
      </c>
      <c r="V3906" s="7">
        <v>58.22</v>
      </c>
      <c r="W3906" s="7">
        <v>0</v>
      </c>
      <c r="X3906" s="2">
        <f t="shared" ref="X3906:X3969" si="123">S3906+V3906+W3906</f>
        <v>1222.6400000000001</v>
      </c>
      <c r="Y3906" s="2">
        <v>0</v>
      </c>
      <c r="Z3906" s="2">
        <v>0</v>
      </c>
      <c r="AA3906"/>
      <c r="AB3906"/>
    </row>
    <row r="3907" spans="1:28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4">
        <v>899</v>
      </c>
      <c r="Q3907" s="7">
        <v>899</v>
      </c>
      <c r="R3907" s="16">
        <v>582.21</v>
      </c>
      <c r="S3907" s="12">
        <v>582.21</v>
      </c>
      <c r="T3907" s="7">
        <f t="shared" si="122"/>
        <v>5</v>
      </c>
      <c r="U3907" s="3">
        <v>0.05</v>
      </c>
      <c r="V3907" s="7">
        <v>29.11</v>
      </c>
      <c r="W3907" s="7">
        <v>0</v>
      </c>
      <c r="X3907" s="2">
        <f t="shared" si="123"/>
        <v>611.32000000000005</v>
      </c>
      <c r="Y3907" s="2">
        <v>0</v>
      </c>
      <c r="Z3907" s="2">
        <v>0</v>
      </c>
      <c r="AA3907"/>
      <c r="AB3907"/>
    </row>
    <row r="3908" spans="1:28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4">
        <v>1199</v>
      </c>
      <c r="Q3908" s="7">
        <v>1199</v>
      </c>
      <c r="R3908" s="16">
        <v>776.49</v>
      </c>
      <c r="S3908" s="12">
        <v>776.49</v>
      </c>
      <c r="T3908" s="7">
        <f t="shared" si="122"/>
        <v>5</v>
      </c>
      <c r="U3908" s="3">
        <v>0.05</v>
      </c>
      <c r="V3908" s="7">
        <v>38.83</v>
      </c>
      <c r="W3908" s="7">
        <v>0</v>
      </c>
      <c r="X3908" s="2">
        <f t="shared" si="123"/>
        <v>815.32</v>
      </c>
      <c r="Y3908" s="2">
        <v>0</v>
      </c>
      <c r="Z3908" s="2">
        <v>0</v>
      </c>
      <c r="AA3908"/>
      <c r="AB3908"/>
    </row>
    <row r="3909" spans="1:28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4">
        <v>799</v>
      </c>
      <c r="Q3909" s="7">
        <v>1598</v>
      </c>
      <c r="R3909" s="16">
        <v>517.45000000000005</v>
      </c>
      <c r="S3909" s="12">
        <v>1034.9000000000001</v>
      </c>
      <c r="T3909" s="7">
        <f t="shared" si="122"/>
        <v>5</v>
      </c>
      <c r="U3909" s="3">
        <v>0.05</v>
      </c>
      <c r="V3909" s="7">
        <v>51.76</v>
      </c>
      <c r="W3909" s="7">
        <v>0</v>
      </c>
      <c r="X3909" s="2">
        <f t="shared" si="123"/>
        <v>1086.6600000000001</v>
      </c>
      <c r="Y3909" s="2">
        <v>0</v>
      </c>
      <c r="Z3909" s="2">
        <v>0</v>
      </c>
      <c r="AA3909"/>
      <c r="AB3909"/>
    </row>
    <row r="3910" spans="1:28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4">
        <v>1399</v>
      </c>
      <c r="Q3910" s="7">
        <v>1399</v>
      </c>
      <c r="R3910" s="16">
        <v>906.02</v>
      </c>
      <c r="S3910" s="12">
        <v>906.02</v>
      </c>
      <c r="T3910" s="7">
        <f t="shared" si="122"/>
        <v>5</v>
      </c>
      <c r="U3910" s="3">
        <v>0.05</v>
      </c>
      <c r="V3910" s="7">
        <v>45.3</v>
      </c>
      <c r="W3910" s="7">
        <v>0</v>
      </c>
      <c r="X3910" s="2">
        <f t="shared" si="123"/>
        <v>951.31999999999994</v>
      </c>
      <c r="Y3910" s="2">
        <v>0</v>
      </c>
      <c r="Z3910" s="2">
        <v>0</v>
      </c>
      <c r="AA3910"/>
      <c r="AB3910"/>
    </row>
    <row r="3911" spans="1:28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4">
        <v>799</v>
      </c>
      <c r="Q3911" s="7">
        <v>1598</v>
      </c>
      <c r="R3911" s="16">
        <v>517.45000000000005</v>
      </c>
      <c r="S3911" s="12">
        <v>1034.9000000000001</v>
      </c>
      <c r="T3911" s="7">
        <f t="shared" si="122"/>
        <v>5</v>
      </c>
      <c r="U3911" s="3">
        <v>0.05</v>
      </c>
      <c r="V3911" s="7">
        <v>51.76</v>
      </c>
      <c r="W3911" s="7">
        <v>0</v>
      </c>
      <c r="X3911" s="2">
        <f t="shared" si="123"/>
        <v>1086.6600000000001</v>
      </c>
      <c r="Y3911" s="2">
        <v>0</v>
      </c>
      <c r="Z3911" s="2">
        <v>0</v>
      </c>
      <c r="AA3911"/>
      <c r="AB3911"/>
    </row>
    <row r="3912" spans="1:28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4">
        <v>799</v>
      </c>
      <c r="Q3912" s="7">
        <v>799</v>
      </c>
      <c r="R3912" s="16">
        <v>517.45000000000005</v>
      </c>
      <c r="S3912" s="12">
        <v>517.45000000000005</v>
      </c>
      <c r="T3912" s="7">
        <f t="shared" si="122"/>
        <v>5</v>
      </c>
      <c r="U3912" s="3">
        <v>0.05</v>
      </c>
      <c r="V3912" s="7">
        <v>25.87</v>
      </c>
      <c r="W3912" s="7">
        <v>0</v>
      </c>
      <c r="X3912" s="2">
        <f t="shared" si="123"/>
        <v>543.32000000000005</v>
      </c>
      <c r="Y3912" s="2">
        <v>0</v>
      </c>
      <c r="Z3912" s="2">
        <v>0</v>
      </c>
      <c r="AA3912"/>
      <c r="AB3912"/>
    </row>
    <row r="3913" spans="1:28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4">
        <v>799</v>
      </c>
      <c r="Q3913" s="7">
        <v>1598</v>
      </c>
      <c r="R3913" s="16">
        <v>517.45000000000005</v>
      </c>
      <c r="S3913" s="12">
        <v>1034.9000000000001</v>
      </c>
      <c r="T3913" s="7">
        <f t="shared" si="122"/>
        <v>5</v>
      </c>
      <c r="U3913" s="3">
        <v>0.05</v>
      </c>
      <c r="V3913" s="7">
        <v>51.76</v>
      </c>
      <c r="W3913" s="7">
        <v>0</v>
      </c>
      <c r="X3913" s="2">
        <f t="shared" si="123"/>
        <v>1086.6600000000001</v>
      </c>
      <c r="Y3913" s="2">
        <v>0</v>
      </c>
      <c r="Z3913" s="2">
        <v>0</v>
      </c>
      <c r="AA3913"/>
      <c r="AB3913"/>
    </row>
    <row r="3914" spans="1:28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4">
        <v>799</v>
      </c>
      <c r="Q3914" s="7">
        <v>1598</v>
      </c>
      <c r="R3914" s="16">
        <v>517.45000000000005</v>
      </c>
      <c r="S3914" s="12">
        <v>1034.9000000000001</v>
      </c>
      <c r="T3914" s="7">
        <f t="shared" si="122"/>
        <v>5</v>
      </c>
      <c r="U3914" s="3">
        <v>0.05</v>
      </c>
      <c r="V3914" s="7">
        <v>51.76</v>
      </c>
      <c r="W3914" s="7">
        <v>0</v>
      </c>
      <c r="X3914" s="2">
        <f t="shared" si="123"/>
        <v>1086.6600000000001</v>
      </c>
      <c r="Y3914" s="2">
        <v>0</v>
      </c>
      <c r="Z3914" s="2">
        <v>0</v>
      </c>
      <c r="AA3914"/>
      <c r="AB3914"/>
    </row>
    <row r="3915" spans="1:28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4">
        <v>1299</v>
      </c>
      <c r="Q3915" s="7">
        <v>1299</v>
      </c>
      <c r="R3915" s="16">
        <v>841.26</v>
      </c>
      <c r="S3915" s="12">
        <v>841.26</v>
      </c>
      <c r="T3915" s="7">
        <f t="shared" si="122"/>
        <v>5</v>
      </c>
      <c r="U3915" s="3">
        <v>0.05</v>
      </c>
      <c r="V3915" s="7">
        <v>42.06</v>
      </c>
      <c r="W3915" s="7">
        <v>0</v>
      </c>
      <c r="X3915" s="2">
        <f t="shared" si="123"/>
        <v>883.31999999999994</v>
      </c>
      <c r="Y3915" s="2">
        <v>0</v>
      </c>
      <c r="Z3915" s="2">
        <v>0</v>
      </c>
      <c r="AA3915"/>
      <c r="AB3915"/>
    </row>
    <row r="3916" spans="1:28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4">
        <v>1299</v>
      </c>
      <c r="Q3916" s="7">
        <v>2598</v>
      </c>
      <c r="R3916" s="16">
        <v>841.26</v>
      </c>
      <c r="S3916" s="12">
        <v>1682.52</v>
      </c>
      <c r="T3916" s="7">
        <f t="shared" si="122"/>
        <v>5</v>
      </c>
      <c r="U3916" s="3">
        <v>0.05</v>
      </c>
      <c r="V3916" s="7">
        <v>84.14</v>
      </c>
      <c r="W3916" s="7">
        <v>0</v>
      </c>
      <c r="X3916" s="2">
        <f t="shared" si="123"/>
        <v>1766.66</v>
      </c>
      <c r="Y3916" s="2">
        <v>0</v>
      </c>
      <c r="Z3916" s="2">
        <v>0</v>
      </c>
      <c r="AA3916"/>
      <c r="AB3916"/>
    </row>
    <row r="3917" spans="1:28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4">
        <v>1299</v>
      </c>
      <c r="Q3917" s="7">
        <v>1299</v>
      </c>
      <c r="R3917" s="16">
        <v>841.26</v>
      </c>
      <c r="S3917" s="12">
        <v>841.26</v>
      </c>
      <c r="T3917" s="7">
        <f t="shared" si="122"/>
        <v>5</v>
      </c>
      <c r="U3917" s="3">
        <v>0.05</v>
      </c>
      <c r="V3917" s="7">
        <v>42.06</v>
      </c>
      <c r="W3917" s="7">
        <v>0</v>
      </c>
      <c r="X3917" s="2">
        <f t="shared" si="123"/>
        <v>883.31999999999994</v>
      </c>
      <c r="Y3917" s="2">
        <v>0</v>
      </c>
      <c r="Z3917" s="2">
        <v>0</v>
      </c>
      <c r="AA3917"/>
      <c r="AB3917"/>
    </row>
    <row r="3918" spans="1:28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4">
        <v>1399</v>
      </c>
      <c r="Q3918" s="7">
        <v>1399</v>
      </c>
      <c r="R3918" s="16">
        <v>906.02</v>
      </c>
      <c r="S3918" s="12">
        <v>906.02</v>
      </c>
      <c r="T3918" s="7">
        <f t="shared" si="122"/>
        <v>5</v>
      </c>
      <c r="U3918" s="3">
        <v>0.05</v>
      </c>
      <c r="V3918" s="7">
        <v>45.3</v>
      </c>
      <c r="W3918" s="7">
        <v>0</v>
      </c>
      <c r="X3918" s="2">
        <f t="shared" si="123"/>
        <v>951.31999999999994</v>
      </c>
      <c r="Y3918" s="2">
        <v>0</v>
      </c>
      <c r="Z3918" s="2">
        <v>0</v>
      </c>
      <c r="AA3918"/>
      <c r="AB3918"/>
    </row>
    <row r="3919" spans="1:28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4">
        <v>799</v>
      </c>
      <c r="Q3919" s="7">
        <v>799</v>
      </c>
      <c r="R3919" s="16">
        <v>517.45000000000005</v>
      </c>
      <c r="S3919" s="12">
        <v>517.45000000000005</v>
      </c>
      <c r="T3919" s="7">
        <f t="shared" si="122"/>
        <v>5</v>
      </c>
      <c r="U3919" s="3">
        <v>0.05</v>
      </c>
      <c r="V3919" s="7">
        <v>25.87</v>
      </c>
      <c r="W3919" s="7">
        <v>0</v>
      </c>
      <c r="X3919" s="2">
        <f t="shared" si="123"/>
        <v>543.32000000000005</v>
      </c>
      <c r="Y3919" s="2">
        <v>0</v>
      </c>
      <c r="Z3919" s="2">
        <v>0</v>
      </c>
      <c r="AA3919"/>
      <c r="AB3919"/>
    </row>
    <row r="3920" spans="1:28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4">
        <v>2799</v>
      </c>
      <c r="Q3920" s="7">
        <v>5598</v>
      </c>
      <c r="R3920" s="16">
        <v>1699.4</v>
      </c>
      <c r="S3920" s="12">
        <v>3398.8</v>
      </c>
      <c r="T3920" s="7">
        <f t="shared" si="122"/>
        <v>12</v>
      </c>
      <c r="U3920" s="3">
        <v>0.12</v>
      </c>
      <c r="V3920" s="7">
        <v>407.86</v>
      </c>
      <c r="W3920" s="7">
        <v>0</v>
      </c>
      <c r="X3920" s="2">
        <f t="shared" si="123"/>
        <v>3806.6600000000003</v>
      </c>
      <c r="Y3920" s="2">
        <v>0</v>
      </c>
      <c r="Z3920" s="2">
        <v>0</v>
      </c>
      <c r="AA3920"/>
      <c r="AB3920"/>
    </row>
    <row r="3921" spans="1:28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4">
        <v>1799</v>
      </c>
      <c r="Q3921" s="7">
        <v>1799</v>
      </c>
      <c r="R3921" s="16">
        <v>1092.25</v>
      </c>
      <c r="S3921" s="12">
        <v>1092.25</v>
      </c>
      <c r="T3921" s="7">
        <f t="shared" si="122"/>
        <v>12</v>
      </c>
      <c r="U3921" s="3">
        <v>0.12</v>
      </c>
      <c r="V3921" s="7">
        <v>131.07</v>
      </c>
      <c r="W3921" s="7">
        <v>0</v>
      </c>
      <c r="X3921" s="2">
        <f t="shared" si="123"/>
        <v>1223.32</v>
      </c>
      <c r="Y3921" s="2">
        <v>0</v>
      </c>
      <c r="Z3921" s="2">
        <v>0</v>
      </c>
      <c r="AA3921"/>
      <c r="AB3921"/>
    </row>
    <row r="3922" spans="1:28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4">
        <v>1799</v>
      </c>
      <c r="Q3922" s="7">
        <v>3598</v>
      </c>
      <c r="R3922" s="16">
        <v>1092.25</v>
      </c>
      <c r="S3922" s="12">
        <v>2184.5</v>
      </c>
      <c r="T3922" s="7">
        <f t="shared" si="122"/>
        <v>12</v>
      </c>
      <c r="U3922" s="3">
        <v>0.12</v>
      </c>
      <c r="V3922" s="7">
        <v>262.14</v>
      </c>
      <c r="W3922" s="7">
        <v>0</v>
      </c>
      <c r="X3922" s="2">
        <f t="shared" si="123"/>
        <v>2446.64</v>
      </c>
      <c r="Y3922" s="2">
        <v>0</v>
      </c>
      <c r="Z3922" s="2">
        <v>0</v>
      </c>
      <c r="AA3922"/>
      <c r="AB3922"/>
    </row>
    <row r="3923" spans="1:28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4">
        <v>1799</v>
      </c>
      <c r="Q3923" s="7">
        <v>1799</v>
      </c>
      <c r="R3923" s="16">
        <v>1092.25</v>
      </c>
      <c r="S3923" s="12">
        <v>1092.25</v>
      </c>
      <c r="T3923" s="7">
        <f t="shared" si="122"/>
        <v>12</v>
      </c>
      <c r="U3923" s="3">
        <v>0.12</v>
      </c>
      <c r="V3923" s="7">
        <v>131.07</v>
      </c>
      <c r="W3923" s="7">
        <v>0</v>
      </c>
      <c r="X3923" s="2">
        <f t="shared" si="123"/>
        <v>1223.32</v>
      </c>
      <c r="Y3923" s="2">
        <v>0</v>
      </c>
      <c r="Z3923" s="2">
        <v>0</v>
      </c>
      <c r="AA3923"/>
      <c r="AB3923"/>
    </row>
    <row r="3924" spans="1:28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4">
        <v>3099</v>
      </c>
      <c r="Q3924" s="7">
        <v>3099</v>
      </c>
      <c r="R3924" s="16">
        <v>1881.54</v>
      </c>
      <c r="S3924" s="12">
        <v>1881.54</v>
      </c>
      <c r="T3924" s="7">
        <f t="shared" si="122"/>
        <v>12</v>
      </c>
      <c r="U3924" s="3">
        <v>0.12</v>
      </c>
      <c r="V3924" s="7">
        <v>225.78</v>
      </c>
      <c r="W3924" s="7">
        <v>0</v>
      </c>
      <c r="X3924" s="2">
        <f t="shared" si="123"/>
        <v>2107.3200000000002</v>
      </c>
      <c r="Y3924" s="2">
        <v>0</v>
      </c>
      <c r="Z3924" s="2">
        <v>0</v>
      </c>
      <c r="AA3924"/>
      <c r="AB3924"/>
    </row>
    <row r="3925" spans="1:28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4">
        <v>3099</v>
      </c>
      <c r="Q3925" s="7">
        <v>6198</v>
      </c>
      <c r="R3925" s="16">
        <v>1881.54</v>
      </c>
      <c r="S3925" s="12">
        <v>3763.08</v>
      </c>
      <c r="T3925" s="7">
        <f t="shared" si="122"/>
        <v>12</v>
      </c>
      <c r="U3925" s="3">
        <v>0.12</v>
      </c>
      <c r="V3925" s="7">
        <v>451.58</v>
      </c>
      <c r="W3925" s="7">
        <v>0</v>
      </c>
      <c r="X3925" s="2">
        <f t="shared" si="123"/>
        <v>4214.66</v>
      </c>
      <c r="Y3925" s="2">
        <v>0</v>
      </c>
      <c r="Z3925" s="2">
        <v>0</v>
      </c>
      <c r="AA3925"/>
      <c r="AB3925"/>
    </row>
    <row r="3926" spans="1:28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4">
        <v>2799</v>
      </c>
      <c r="Q3926" s="7">
        <v>2799</v>
      </c>
      <c r="R3926" s="16">
        <v>1699.39</v>
      </c>
      <c r="S3926" s="12">
        <v>1699.39</v>
      </c>
      <c r="T3926" s="7">
        <f t="shared" si="122"/>
        <v>12</v>
      </c>
      <c r="U3926" s="3">
        <v>0.12</v>
      </c>
      <c r="V3926" s="7">
        <v>203.93</v>
      </c>
      <c r="W3926" s="7">
        <v>0</v>
      </c>
      <c r="X3926" s="2">
        <f t="shared" si="123"/>
        <v>1903.3200000000002</v>
      </c>
      <c r="Y3926" s="2">
        <v>0</v>
      </c>
      <c r="Z3926" s="2">
        <v>0</v>
      </c>
      <c r="AA3926"/>
      <c r="AB3926"/>
    </row>
    <row r="3927" spans="1:28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4">
        <v>799</v>
      </c>
      <c r="Q3927" s="7">
        <v>799</v>
      </c>
      <c r="R3927" s="16">
        <v>517.45000000000005</v>
      </c>
      <c r="S3927" s="12">
        <v>517.45000000000005</v>
      </c>
      <c r="T3927" s="7">
        <f t="shared" si="122"/>
        <v>5</v>
      </c>
      <c r="U3927" s="3">
        <v>0.05</v>
      </c>
      <c r="V3927" s="7">
        <v>25.87</v>
      </c>
      <c r="W3927" s="7">
        <v>0</v>
      </c>
      <c r="X3927" s="2">
        <f t="shared" si="123"/>
        <v>543.32000000000005</v>
      </c>
      <c r="Y3927" s="2">
        <v>0</v>
      </c>
      <c r="Z3927" s="2">
        <v>0</v>
      </c>
      <c r="AA3927"/>
      <c r="AB3927"/>
    </row>
    <row r="3928" spans="1:28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4">
        <v>799</v>
      </c>
      <c r="Q3928" s="7">
        <v>1598</v>
      </c>
      <c r="R3928" s="16">
        <v>517.45000000000005</v>
      </c>
      <c r="S3928" s="12">
        <v>1034.9000000000001</v>
      </c>
      <c r="T3928" s="7">
        <f t="shared" si="122"/>
        <v>5</v>
      </c>
      <c r="U3928" s="3">
        <v>0.05</v>
      </c>
      <c r="V3928" s="7">
        <v>51.76</v>
      </c>
      <c r="W3928" s="7">
        <v>0</v>
      </c>
      <c r="X3928" s="2">
        <f t="shared" si="123"/>
        <v>1086.6600000000001</v>
      </c>
      <c r="Y3928" s="2">
        <v>0</v>
      </c>
      <c r="Z3928" s="2">
        <v>0</v>
      </c>
      <c r="AA3928"/>
      <c r="AB3928"/>
    </row>
    <row r="3929" spans="1:28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4">
        <v>799</v>
      </c>
      <c r="Q3929" s="7">
        <v>1598</v>
      </c>
      <c r="R3929" s="16">
        <v>517.45000000000005</v>
      </c>
      <c r="S3929" s="12">
        <v>1034.9000000000001</v>
      </c>
      <c r="T3929" s="7">
        <f t="shared" si="122"/>
        <v>5</v>
      </c>
      <c r="U3929" s="3">
        <v>0.05</v>
      </c>
      <c r="V3929" s="7">
        <v>51.76</v>
      </c>
      <c r="W3929" s="7">
        <v>0</v>
      </c>
      <c r="X3929" s="2">
        <f t="shared" si="123"/>
        <v>1086.6600000000001</v>
      </c>
      <c r="Y3929" s="2">
        <v>0</v>
      </c>
      <c r="Z3929" s="2">
        <v>0</v>
      </c>
      <c r="AA3929"/>
      <c r="AB3929"/>
    </row>
    <row r="3930" spans="1:28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4">
        <v>2799</v>
      </c>
      <c r="Q3930" s="7">
        <v>5598</v>
      </c>
      <c r="R3930" s="16">
        <v>1699.4</v>
      </c>
      <c r="S3930" s="12">
        <v>3398.8</v>
      </c>
      <c r="T3930" s="7">
        <f t="shared" si="122"/>
        <v>12</v>
      </c>
      <c r="U3930" s="3">
        <v>0.12</v>
      </c>
      <c r="V3930" s="7">
        <v>407.86</v>
      </c>
      <c r="W3930" s="7">
        <v>0</v>
      </c>
      <c r="X3930" s="2">
        <f t="shared" si="123"/>
        <v>3806.6600000000003</v>
      </c>
      <c r="Y3930" s="2">
        <v>0</v>
      </c>
      <c r="Z3930" s="2">
        <v>0</v>
      </c>
      <c r="AA3930"/>
      <c r="AB3930"/>
    </row>
    <row r="3931" spans="1:28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4">
        <v>3099</v>
      </c>
      <c r="Q3931" s="7">
        <v>6198</v>
      </c>
      <c r="R3931" s="16">
        <v>1881.54</v>
      </c>
      <c r="S3931" s="12">
        <v>3763.08</v>
      </c>
      <c r="T3931" s="7">
        <f t="shared" si="122"/>
        <v>12</v>
      </c>
      <c r="U3931" s="3">
        <v>0.12</v>
      </c>
      <c r="V3931" s="7">
        <v>451.58</v>
      </c>
      <c r="W3931" s="7">
        <v>0</v>
      </c>
      <c r="X3931" s="2">
        <f t="shared" si="123"/>
        <v>4214.66</v>
      </c>
      <c r="Y3931" s="2">
        <v>0</v>
      </c>
      <c r="Z3931" s="2">
        <v>0</v>
      </c>
      <c r="AA3931"/>
      <c r="AB3931"/>
    </row>
    <row r="3932" spans="1:28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4">
        <v>1899</v>
      </c>
      <c r="Q3932" s="7">
        <v>1899</v>
      </c>
      <c r="R3932" s="16">
        <v>1119.05</v>
      </c>
      <c r="S3932" s="12">
        <v>1119.05</v>
      </c>
      <c r="T3932" s="7">
        <f t="shared" si="122"/>
        <v>12</v>
      </c>
      <c r="U3932" s="3">
        <v>0.12</v>
      </c>
      <c r="V3932" s="7">
        <v>134.29</v>
      </c>
      <c r="W3932" s="7">
        <v>0</v>
      </c>
      <c r="X3932" s="2">
        <f t="shared" si="123"/>
        <v>1253.3399999999999</v>
      </c>
      <c r="Y3932" s="2">
        <v>0</v>
      </c>
      <c r="Z3932" s="2">
        <v>0</v>
      </c>
      <c r="AA3932"/>
      <c r="AB3932"/>
    </row>
    <row r="3933" spans="1:28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4">
        <v>1899</v>
      </c>
      <c r="Q3933" s="7">
        <v>3798</v>
      </c>
      <c r="R3933" s="16">
        <v>1119.05</v>
      </c>
      <c r="S3933" s="12">
        <v>2238.1</v>
      </c>
      <c r="T3933" s="7">
        <f t="shared" si="122"/>
        <v>12</v>
      </c>
      <c r="U3933" s="3">
        <v>0.12</v>
      </c>
      <c r="V3933" s="7">
        <v>268.58</v>
      </c>
      <c r="W3933" s="7">
        <v>0</v>
      </c>
      <c r="X3933" s="2">
        <f t="shared" si="123"/>
        <v>2506.6799999999998</v>
      </c>
      <c r="Y3933" s="2">
        <v>0</v>
      </c>
      <c r="Z3933" s="2">
        <v>0</v>
      </c>
      <c r="AA3933"/>
      <c r="AB3933"/>
    </row>
    <row r="3934" spans="1:28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4">
        <v>1899</v>
      </c>
      <c r="Q3934" s="7">
        <v>3798</v>
      </c>
      <c r="R3934" s="16">
        <v>1119.05</v>
      </c>
      <c r="S3934" s="12">
        <v>2238.1</v>
      </c>
      <c r="T3934" s="7">
        <f t="shared" si="122"/>
        <v>12</v>
      </c>
      <c r="U3934" s="3">
        <v>0.12</v>
      </c>
      <c r="V3934" s="7">
        <v>268.58</v>
      </c>
      <c r="W3934" s="7">
        <v>0</v>
      </c>
      <c r="X3934" s="2">
        <f t="shared" si="123"/>
        <v>2506.6799999999998</v>
      </c>
      <c r="Y3934" s="2">
        <v>0</v>
      </c>
      <c r="Z3934" s="2">
        <v>0</v>
      </c>
      <c r="AA3934"/>
      <c r="AB3934"/>
    </row>
    <row r="3935" spans="1:28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4">
        <v>1899</v>
      </c>
      <c r="Q3935" s="7">
        <v>1899</v>
      </c>
      <c r="R3935" s="16">
        <v>1119.05</v>
      </c>
      <c r="S3935" s="12">
        <v>1119.05</v>
      </c>
      <c r="T3935" s="7">
        <f t="shared" si="122"/>
        <v>12</v>
      </c>
      <c r="U3935" s="3">
        <v>0.12</v>
      </c>
      <c r="V3935" s="7">
        <v>134.29</v>
      </c>
      <c r="W3935" s="7">
        <v>0</v>
      </c>
      <c r="X3935" s="2">
        <f t="shared" si="123"/>
        <v>1253.3399999999999</v>
      </c>
      <c r="Y3935" s="2">
        <v>0</v>
      </c>
      <c r="Z3935" s="2">
        <v>0</v>
      </c>
      <c r="AA3935"/>
      <c r="AB3935"/>
    </row>
    <row r="3936" spans="1:28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4">
        <v>1899</v>
      </c>
      <c r="Q3936" s="7">
        <v>1899</v>
      </c>
      <c r="R3936" s="16">
        <v>1119.05</v>
      </c>
      <c r="S3936" s="12">
        <v>1119.05</v>
      </c>
      <c r="T3936" s="7">
        <f t="shared" si="122"/>
        <v>12</v>
      </c>
      <c r="U3936" s="3">
        <v>0.12</v>
      </c>
      <c r="V3936" s="7">
        <v>134.29</v>
      </c>
      <c r="W3936" s="7">
        <v>0</v>
      </c>
      <c r="X3936" s="2">
        <f t="shared" si="123"/>
        <v>1253.3399999999999</v>
      </c>
      <c r="Y3936" s="2">
        <v>0</v>
      </c>
      <c r="Z3936" s="2">
        <v>0</v>
      </c>
      <c r="AA3936"/>
      <c r="AB3936"/>
    </row>
    <row r="3937" spans="1:28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4">
        <v>1899</v>
      </c>
      <c r="Q3937" s="7">
        <v>3798</v>
      </c>
      <c r="R3937" s="16">
        <v>1119.05</v>
      </c>
      <c r="S3937" s="12">
        <v>2238.1</v>
      </c>
      <c r="T3937" s="7">
        <f t="shared" si="122"/>
        <v>12</v>
      </c>
      <c r="U3937" s="3">
        <v>0.12</v>
      </c>
      <c r="V3937" s="7">
        <v>268.58</v>
      </c>
      <c r="W3937" s="7">
        <v>0</v>
      </c>
      <c r="X3937" s="2">
        <f t="shared" si="123"/>
        <v>2506.6799999999998</v>
      </c>
      <c r="Y3937" s="2">
        <v>0</v>
      </c>
      <c r="Z3937" s="2">
        <v>0</v>
      </c>
      <c r="AA3937"/>
      <c r="AB3937"/>
    </row>
    <row r="3938" spans="1:28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4">
        <v>1899</v>
      </c>
      <c r="Q3938" s="7">
        <v>1899</v>
      </c>
      <c r="R3938" s="16">
        <v>1119.05</v>
      </c>
      <c r="S3938" s="12">
        <v>1119.05</v>
      </c>
      <c r="T3938" s="7">
        <f t="shared" si="122"/>
        <v>12</v>
      </c>
      <c r="U3938" s="3">
        <v>0.12</v>
      </c>
      <c r="V3938" s="7">
        <v>134.29</v>
      </c>
      <c r="W3938" s="7">
        <v>0</v>
      </c>
      <c r="X3938" s="2">
        <f t="shared" si="123"/>
        <v>1253.3399999999999</v>
      </c>
      <c r="Y3938" s="2">
        <v>0</v>
      </c>
      <c r="Z3938" s="2">
        <v>0</v>
      </c>
      <c r="AA3938"/>
      <c r="AB3938"/>
    </row>
    <row r="3939" spans="1:28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4">
        <v>1899</v>
      </c>
      <c r="Q3939" s="7">
        <v>1899</v>
      </c>
      <c r="R3939" s="16">
        <v>1119.05</v>
      </c>
      <c r="S3939" s="12">
        <v>1119.05</v>
      </c>
      <c r="T3939" s="7">
        <f t="shared" si="122"/>
        <v>12</v>
      </c>
      <c r="U3939" s="3">
        <v>0.12</v>
      </c>
      <c r="V3939" s="7">
        <v>134.29</v>
      </c>
      <c r="W3939" s="7">
        <v>0</v>
      </c>
      <c r="X3939" s="2">
        <f t="shared" si="123"/>
        <v>1253.3399999999999</v>
      </c>
      <c r="Y3939" s="2">
        <v>0</v>
      </c>
      <c r="Z3939" s="2">
        <v>0</v>
      </c>
      <c r="AA3939"/>
      <c r="AB3939"/>
    </row>
    <row r="3940" spans="1:28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4">
        <v>1899</v>
      </c>
      <c r="Q3940" s="7">
        <v>3798</v>
      </c>
      <c r="R3940" s="16">
        <v>1119.05</v>
      </c>
      <c r="S3940" s="12">
        <v>2238.1</v>
      </c>
      <c r="T3940" s="7">
        <f t="shared" si="122"/>
        <v>12</v>
      </c>
      <c r="U3940" s="3">
        <v>0.12</v>
      </c>
      <c r="V3940" s="7">
        <v>268.58</v>
      </c>
      <c r="W3940" s="7">
        <v>0</v>
      </c>
      <c r="X3940" s="2">
        <f t="shared" si="123"/>
        <v>2506.6799999999998</v>
      </c>
      <c r="Y3940" s="2">
        <v>0</v>
      </c>
      <c r="Z3940" s="2">
        <v>0</v>
      </c>
      <c r="AA3940"/>
      <c r="AB3940"/>
    </row>
    <row r="3941" spans="1:28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4">
        <v>1899</v>
      </c>
      <c r="Q3941" s="7">
        <v>3798</v>
      </c>
      <c r="R3941" s="16">
        <v>1119.05</v>
      </c>
      <c r="S3941" s="12">
        <v>2238.1</v>
      </c>
      <c r="T3941" s="7">
        <f t="shared" si="122"/>
        <v>12</v>
      </c>
      <c r="U3941" s="3">
        <v>0.12</v>
      </c>
      <c r="V3941" s="7">
        <v>268.58</v>
      </c>
      <c r="W3941" s="7">
        <v>0</v>
      </c>
      <c r="X3941" s="2">
        <f t="shared" si="123"/>
        <v>2506.6799999999998</v>
      </c>
      <c r="Y3941" s="2">
        <v>0</v>
      </c>
      <c r="Z3941" s="2">
        <v>0</v>
      </c>
      <c r="AA3941"/>
      <c r="AB3941"/>
    </row>
    <row r="3942" spans="1:28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4">
        <v>1899</v>
      </c>
      <c r="Q3942" s="7">
        <v>1899</v>
      </c>
      <c r="R3942" s="16">
        <v>1119.05</v>
      </c>
      <c r="S3942" s="12">
        <v>1119.05</v>
      </c>
      <c r="T3942" s="7">
        <f t="shared" si="122"/>
        <v>12</v>
      </c>
      <c r="U3942" s="3">
        <v>0.12</v>
      </c>
      <c r="V3942" s="7">
        <v>134.29</v>
      </c>
      <c r="W3942" s="7">
        <v>0</v>
      </c>
      <c r="X3942" s="2">
        <f t="shared" si="123"/>
        <v>1253.3399999999999</v>
      </c>
      <c r="Y3942" s="2">
        <v>0</v>
      </c>
      <c r="Z3942" s="2">
        <v>0</v>
      </c>
      <c r="AA3942"/>
      <c r="AB3942"/>
    </row>
    <row r="3943" spans="1:28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4">
        <v>1899</v>
      </c>
      <c r="Q3943" s="7">
        <v>3798</v>
      </c>
      <c r="R3943" s="16">
        <v>1119.05</v>
      </c>
      <c r="S3943" s="12">
        <v>2238.1</v>
      </c>
      <c r="T3943" s="7">
        <f t="shared" si="122"/>
        <v>12</v>
      </c>
      <c r="U3943" s="3">
        <v>0.12</v>
      </c>
      <c r="V3943" s="7">
        <v>268.58</v>
      </c>
      <c r="W3943" s="7">
        <v>0</v>
      </c>
      <c r="X3943" s="2">
        <f t="shared" si="123"/>
        <v>2506.6799999999998</v>
      </c>
      <c r="Y3943" s="2">
        <v>0</v>
      </c>
      <c r="Z3943" s="2">
        <v>0</v>
      </c>
      <c r="AA3943"/>
      <c r="AB3943"/>
    </row>
    <row r="3944" spans="1:28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4">
        <v>1999</v>
      </c>
      <c r="Q3944" s="7">
        <v>1999</v>
      </c>
      <c r="R3944" s="16">
        <v>1177.98</v>
      </c>
      <c r="S3944" s="12">
        <v>1177.98</v>
      </c>
      <c r="T3944" s="7">
        <f t="shared" si="122"/>
        <v>12</v>
      </c>
      <c r="U3944" s="3">
        <v>0.12</v>
      </c>
      <c r="V3944" s="7">
        <v>141.36000000000001</v>
      </c>
      <c r="W3944" s="7">
        <v>0</v>
      </c>
      <c r="X3944" s="2">
        <f t="shared" si="123"/>
        <v>1319.3400000000001</v>
      </c>
      <c r="Y3944" s="2">
        <v>0</v>
      </c>
      <c r="Z3944" s="2">
        <v>0</v>
      </c>
      <c r="AA3944"/>
      <c r="AB3944"/>
    </row>
    <row r="3945" spans="1:28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4">
        <v>1999</v>
      </c>
      <c r="Q3945" s="7">
        <v>1999</v>
      </c>
      <c r="R3945" s="16">
        <v>1177.98</v>
      </c>
      <c r="S3945" s="12">
        <v>1177.98</v>
      </c>
      <c r="T3945" s="7">
        <f t="shared" si="122"/>
        <v>12</v>
      </c>
      <c r="U3945" s="3">
        <v>0.12</v>
      </c>
      <c r="V3945" s="7">
        <v>141.36000000000001</v>
      </c>
      <c r="W3945" s="7">
        <v>0</v>
      </c>
      <c r="X3945" s="2">
        <f t="shared" si="123"/>
        <v>1319.3400000000001</v>
      </c>
      <c r="Y3945" s="2">
        <v>0</v>
      </c>
      <c r="Z3945" s="2">
        <v>0</v>
      </c>
      <c r="AA3945"/>
      <c r="AB3945"/>
    </row>
    <row r="3946" spans="1:28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4">
        <v>1999</v>
      </c>
      <c r="Q3946" s="7">
        <v>1999</v>
      </c>
      <c r="R3946" s="16">
        <v>1177.98</v>
      </c>
      <c r="S3946" s="12">
        <v>1177.98</v>
      </c>
      <c r="T3946" s="7">
        <f t="shared" si="122"/>
        <v>12</v>
      </c>
      <c r="U3946" s="3">
        <v>0.12</v>
      </c>
      <c r="V3946" s="7">
        <v>141.36000000000001</v>
      </c>
      <c r="W3946" s="7">
        <v>0</v>
      </c>
      <c r="X3946" s="2">
        <f t="shared" si="123"/>
        <v>1319.3400000000001</v>
      </c>
      <c r="Y3946" s="2">
        <v>0</v>
      </c>
      <c r="Z3946" s="2">
        <v>0</v>
      </c>
      <c r="AA3946"/>
      <c r="AB3946"/>
    </row>
    <row r="3947" spans="1:28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4">
        <v>1999</v>
      </c>
      <c r="Q3947" s="7">
        <v>3998</v>
      </c>
      <c r="R3947" s="16">
        <v>1177.98</v>
      </c>
      <c r="S3947" s="12">
        <v>2355.96</v>
      </c>
      <c r="T3947" s="7">
        <f t="shared" si="122"/>
        <v>12</v>
      </c>
      <c r="U3947" s="3">
        <v>0.12</v>
      </c>
      <c r="V3947" s="7">
        <v>282.72000000000003</v>
      </c>
      <c r="W3947" s="7">
        <v>0</v>
      </c>
      <c r="X3947" s="2">
        <f t="shared" si="123"/>
        <v>2638.6800000000003</v>
      </c>
      <c r="Y3947" s="2">
        <v>0</v>
      </c>
      <c r="Z3947" s="2">
        <v>0</v>
      </c>
      <c r="AA3947"/>
      <c r="AB3947"/>
    </row>
    <row r="3948" spans="1:28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4">
        <v>1999</v>
      </c>
      <c r="Q3948" s="7">
        <v>3998</v>
      </c>
      <c r="R3948" s="16">
        <v>1177.98</v>
      </c>
      <c r="S3948" s="12">
        <v>2355.96</v>
      </c>
      <c r="T3948" s="7">
        <f t="shared" si="122"/>
        <v>12</v>
      </c>
      <c r="U3948" s="3">
        <v>0.12</v>
      </c>
      <c r="V3948" s="7">
        <v>282.72000000000003</v>
      </c>
      <c r="W3948" s="7">
        <v>0</v>
      </c>
      <c r="X3948" s="2">
        <f t="shared" si="123"/>
        <v>2638.6800000000003</v>
      </c>
      <c r="Y3948" s="2">
        <v>0</v>
      </c>
      <c r="Z3948" s="2">
        <v>0</v>
      </c>
      <c r="AA3948"/>
      <c r="AB3948"/>
    </row>
    <row r="3949" spans="1:28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4">
        <v>1999</v>
      </c>
      <c r="Q3949" s="7">
        <v>1999</v>
      </c>
      <c r="R3949" s="16">
        <v>1177.98</v>
      </c>
      <c r="S3949" s="12">
        <v>1177.98</v>
      </c>
      <c r="T3949" s="7">
        <f t="shared" si="122"/>
        <v>12</v>
      </c>
      <c r="U3949" s="3">
        <v>0.12</v>
      </c>
      <c r="V3949" s="7">
        <v>141.36000000000001</v>
      </c>
      <c r="W3949" s="7">
        <v>0</v>
      </c>
      <c r="X3949" s="2">
        <f t="shared" si="123"/>
        <v>1319.3400000000001</v>
      </c>
      <c r="Y3949" s="2">
        <v>0</v>
      </c>
      <c r="Z3949" s="2">
        <v>0</v>
      </c>
      <c r="AA3949"/>
      <c r="AB3949"/>
    </row>
    <row r="3950" spans="1:28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4">
        <v>2799</v>
      </c>
      <c r="Q3950" s="7">
        <v>2799</v>
      </c>
      <c r="R3950" s="16">
        <v>1649.41</v>
      </c>
      <c r="S3950" s="12">
        <v>1649.41</v>
      </c>
      <c r="T3950" s="7">
        <f t="shared" si="122"/>
        <v>12</v>
      </c>
      <c r="U3950" s="3">
        <v>0.12</v>
      </c>
      <c r="V3950" s="7">
        <v>197.93</v>
      </c>
      <c r="W3950" s="7">
        <v>0</v>
      </c>
      <c r="X3950" s="2">
        <f t="shared" si="123"/>
        <v>1847.3400000000001</v>
      </c>
      <c r="Y3950" s="2">
        <v>0</v>
      </c>
      <c r="Z3950" s="2">
        <v>0</v>
      </c>
      <c r="AA3950"/>
      <c r="AB3950"/>
    </row>
    <row r="3951" spans="1:28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4">
        <v>1999</v>
      </c>
      <c r="Q3951" s="7">
        <v>1999</v>
      </c>
      <c r="R3951" s="16">
        <v>1177.98</v>
      </c>
      <c r="S3951" s="12">
        <v>1177.98</v>
      </c>
      <c r="T3951" s="7">
        <f t="shared" si="122"/>
        <v>12</v>
      </c>
      <c r="U3951" s="3">
        <v>0.12</v>
      </c>
      <c r="V3951" s="7">
        <v>141.36000000000001</v>
      </c>
      <c r="W3951" s="7">
        <v>0</v>
      </c>
      <c r="X3951" s="2">
        <f t="shared" si="123"/>
        <v>1319.3400000000001</v>
      </c>
      <c r="Y3951" s="2">
        <v>0</v>
      </c>
      <c r="Z3951" s="2">
        <v>0</v>
      </c>
      <c r="AA3951"/>
      <c r="AB3951"/>
    </row>
    <row r="3952" spans="1:28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4">
        <v>1999</v>
      </c>
      <c r="Q3952" s="7">
        <v>3998</v>
      </c>
      <c r="R3952" s="16">
        <v>1177.98</v>
      </c>
      <c r="S3952" s="12">
        <v>2355.96</v>
      </c>
      <c r="T3952" s="7">
        <f t="shared" si="122"/>
        <v>12</v>
      </c>
      <c r="U3952" s="3">
        <v>0.12</v>
      </c>
      <c r="V3952" s="7">
        <v>282.72000000000003</v>
      </c>
      <c r="W3952" s="7">
        <v>0</v>
      </c>
      <c r="X3952" s="2">
        <f t="shared" si="123"/>
        <v>2638.6800000000003</v>
      </c>
      <c r="Y3952" s="2">
        <v>0</v>
      </c>
      <c r="Z3952" s="2">
        <v>0</v>
      </c>
      <c r="AA3952"/>
      <c r="AB3952"/>
    </row>
    <row r="3953" spans="1:28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4">
        <v>1999</v>
      </c>
      <c r="Q3953" s="7">
        <v>3998</v>
      </c>
      <c r="R3953" s="16">
        <v>1177.98</v>
      </c>
      <c r="S3953" s="12">
        <v>2355.96</v>
      </c>
      <c r="T3953" s="7">
        <f t="shared" si="122"/>
        <v>12</v>
      </c>
      <c r="U3953" s="3">
        <v>0.12</v>
      </c>
      <c r="V3953" s="7">
        <v>282.72000000000003</v>
      </c>
      <c r="W3953" s="7">
        <v>0</v>
      </c>
      <c r="X3953" s="2">
        <f t="shared" si="123"/>
        <v>2638.6800000000003</v>
      </c>
      <c r="Y3953" s="2">
        <v>0</v>
      </c>
      <c r="Z3953" s="2">
        <v>0</v>
      </c>
      <c r="AA3953"/>
      <c r="AB3953"/>
    </row>
    <row r="3954" spans="1:28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4">
        <v>1999</v>
      </c>
      <c r="Q3954" s="7">
        <v>1999</v>
      </c>
      <c r="R3954" s="16">
        <v>1177.98</v>
      </c>
      <c r="S3954" s="12">
        <v>1177.98</v>
      </c>
      <c r="T3954" s="7">
        <f t="shared" si="122"/>
        <v>12</v>
      </c>
      <c r="U3954" s="3">
        <v>0.12</v>
      </c>
      <c r="V3954" s="7">
        <v>141.36000000000001</v>
      </c>
      <c r="W3954" s="7">
        <v>0</v>
      </c>
      <c r="X3954" s="2">
        <f t="shared" si="123"/>
        <v>1319.3400000000001</v>
      </c>
      <c r="Y3954" s="2">
        <v>0</v>
      </c>
      <c r="Z3954" s="2">
        <v>0</v>
      </c>
      <c r="AA3954"/>
      <c r="AB3954"/>
    </row>
    <row r="3955" spans="1:28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4">
        <v>1999</v>
      </c>
      <c r="Q3955" s="7">
        <v>1999</v>
      </c>
      <c r="R3955" s="16">
        <v>1177.98</v>
      </c>
      <c r="S3955" s="12">
        <v>1177.98</v>
      </c>
      <c r="T3955" s="7">
        <f t="shared" si="122"/>
        <v>12</v>
      </c>
      <c r="U3955" s="3">
        <v>0.12</v>
      </c>
      <c r="V3955" s="7">
        <v>141.36000000000001</v>
      </c>
      <c r="W3955" s="7">
        <v>0</v>
      </c>
      <c r="X3955" s="2">
        <f t="shared" si="123"/>
        <v>1319.3400000000001</v>
      </c>
      <c r="Y3955" s="2">
        <v>0</v>
      </c>
      <c r="Z3955" s="2">
        <v>0</v>
      </c>
      <c r="AA3955"/>
      <c r="AB3955"/>
    </row>
    <row r="3956" spans="1:28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4">
        <v>1999</v>
      </c>
      <c r="Q3956" s="7">
        <v>3998</v>
      </c>
      <c r="R3956" s="16">
        <v>1177.98</v>
      </c>
      <c r="S3956" s="12">
        <v>2355.96</v>
      </c>
      <c r="T3956" s="7">
        <f t="shared" si="122"/>
        <v>12</v>
      </c>
      <c r="U3956" s="3">
        <v>0.12</v>
      </c>
      <c r="V3956" s="7">
        <v>282.72000000000003</v>
      </c>
      <c r="W3956" s="7">
        <v>0</v>
      </c>
      <c r="X3956" s="2">
        <f t="shared" si="123"/>
        <v>2638.6800000000003</v>
      </c>
      <c r="Y3956" s="2">
        <v>0</v>
      </c>
      <c r="Z3956" s="2">
        <v>0</v>
      </c>
      <c r="AA3956"/>
      <c r="AB3956"/>
    </row>
    <row r="3957" spans="1:28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4">
        <v>1999</v>
      </c>
      <c r="Q3957" s="7">
        <v>3998</v>
      </c>
      <c r="R3957" s="16">
        <v>1177.98</v>
      </c>
      <c r="S3957" s="12">
        <v>2355.96</v>
      </c>
      <c r="T3957" s="7">
        <f t="shared" si="122"/>
        <v>12</v>
      </c>
      <c r="U3957" s="3">
        <v>0.12</v>
      </c>
      <c r="V3957" s="7">
        <v>282.72000000000003</v>
      </c>
      <c r="W3957" s="7">
        <v>0</v>
      </c>
      <c r="X3957" s="2">
        <f t="shared" si="123"/>
        <v>2638.6800000000003</v>
      </c>
      <c r="Y3957" s="2">
        <v>0</v>
      </c>
      <c r="Z3957" s="2">
        <v>0</v>
      </c>
      <c r="AA3957"/>
      <c r="AB3957"/>
    </row>
    <row r="3958" spans="1:28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4">
        <v>1999</v>
      </c>
      <c r="Q3958" s="7">
        <v>1999</v>
      </c>
      <c r="R3958" s="16">
        <v>1177.98</v>
      </c>
      <c r="S3958" s="12">
        <v>1177.98</v>
      </c>
      <c r="T3958" s="7">
        <f t="shared" si="122"/>
        <v>12</v>
      </c>
      <c r="U3958" s="3">
        <v>0.12</v>
      </c>
      <c r="V3958" s="7">
        <v>141.36000000000001</v>
      </c>
      <c r="W3958" s="7">
        <v>0</v>
      </c>
      <c r="X3958" s="2">
        <f t="shared" si="123"/>
        <v>1319.3400000000001</v>
      </c>
      <c r="Y3958" s="2">
        <v>0</v>
      </c>
      <c r="Z3958" s="2">
        <v>0</v>
      </c>
      <c r="AA3958"/>
      <c r="AB3958"/>
    </row>
    <row r="3959" spans="1:28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4">
        <v>1999</v>
      </c>
      <c r="Q3959" s="7">
        <v>1999</v>
      </c>
      <c r="R3959" s="16">
        <v>1177.98</v>
      </c>
      <c r="S3959" s="12">
        <v>1177.98</v>
      </c>
      <c r="T3959" s="7">
        <f t="shared" si="122"/>
        <v>12</v>
      </c>
      <c r="U3959" s="3">
        <v>0.12</v>
      </c>
      <c r="V3959" s="7">
        <v>141.36000000000001</v>
      </c>
      <c r="W3959" s="7">
        <v>0</v>
      </c>
      <c r="X3959" s="2">
        <f t="shared" si="123"/>
        <v>1319.3400000000001</v>
      </c>
      <c r="Y3959" s="2">
        <v>0</v>
      </c>
      <c r="Z3959" s="2">
        <v>0</v>
      </c>
      <c r="AA3959"/>
      <c r="AB3959"/>
    </row>
    <row r="3960" spans="1:28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4">
        <v>2799</v>
      </c>
      <c r="Q3960" s="7">
        <v>5598</v>
      </c>
      <c r="R3960" s="16">
        <v>1649.41</v>
      </c>
      <c r="S3960" s="12">
        <v>3298.82</v>
      </c>
      <c r="T3960" s="7">
        <f t="shared" si="122"/>
        <v>12</v>
      </c>
      <c r="U3960" s="3">
        <v>0.12</v>
      </c>
      <c r="V3960" s="7">
        <v>395.86</v>
      </c>
      <c r="W3960" s="7">
        <v>0</v>
      </c>
      <c r="X3960" s="2">
        <f t="shared" si="123"/>
        <v>3694.6800000000003</v>
      </c>
      <c r="Y3960" s="2">
        <v>0</v>
      </c>
      <c r="Z3960" s="2">
        <v>0</v>
      </c>
      <c r="AA3960"/>
      <c r="AB3960"/>
    </row>
    <row r="3961" spans="1:28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4">
        <v>1999</v>
      </c>
      <c r="Q3961" s="7">
        <v>3998</v>
      </c>
      <c r="R3961" s="16">
        <v>1177.98</v>
      </c>
      <c r="S3961" s="12">
        <v>2355.96</v>
      </c>
      <c r="T3961" s="7">
        <f t="shared" si="122"/>
        <v>12</v>
      </c>
      <c r="U3961" s="3">
        <v>0.12</v>
      </c>
      <c r="V3961" s="7">
        <v>282.72000000000003</v>
      </c>
      <c r="W3961" s="7">
        <v>0</v>
      </c>
      <c r="X3961" s="2">
        <f t="shared" si="123"/>
        <v>2638.6800000000003</v>
      </c>
      <c r="Y3961" s="2">
        <v>0</v>
      </c>
      <c r="Z3961" s="2">
        <v>0</v>
      </c>
      <c r="AA3961"/>
      <c r="AB3961"/>
    </row>
    <row r="3962" spans="1:28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4">
        <v>2299</v>
      </c>
      <c r="Q3962" s="7">
        <v>4598</v>
      </c>
      <c r="R3962" s="16">
        <v>1354.77</v>
      </c>
      <c r="S3962" s="12">
        <v>2709.54</v>
      </c>
      <c r="T3962" s="7">
        <f t="shared" si="122"/>
        <v>12</v>
      </c>
      <c r="U3962" s="3">
        <v>0.12</v>
      </c>
      <c r="V3962" s="7">
        <v>325.14</v>
      </c>
      <c r="W3962" s="7">
        <v>0</v>
      </c>
      <c r="X3962" s="2">
        <f t="shared" si="123"/>
        <v>3034.68</v>
      </c>
      <c r="Y3962" s="2">
        <v>0</v>
      </c>
      <c r="Z3962" s="2">
        <v>0</v>
      </c>
      <c r="AA3962"/>
      <c r="AB3962"/>
    </row>
    <row r="3963" spans="1:28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4">
        <v>1999</v>
      </c>
      <c r="Q3963" s="7">
        <v>3998</v>
      </c>
      <c r="R3963" s="16">
        <v>1177.98</v>
      </c>
      <c r="S3963" s="12">
        <v>2355.96</v>
      </c>
      <c r="T3963" s="7">
        <f t="shared" si="122"/>
        <v>12</v>
      </c>
      <c r="U3963" s="3">
        <v>0.12</v>
      </c>
      <c r="V3963" s="7">
        <v>282.72000000000003</v>
      </c>
      <c r="W3963" s="7">
        <v>0</v>
      </c>
      <c r="X3963" s="2">
        <f t="shared" si="123"/>
        <v>2638.6800000000003</v>
      </c>
      <c r="Y3963" s="2">
        <v>0</v>
      </c>
      <c r="Z3963" s="2">
        <v>0</v>
      </c>
      <c r="AA3963"/>
      <c r="AB3963"/>
    </row>
    <row r="3964" spans="1:28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4">
        <v>1999</v>
      </c>
      <c r="Q3964" s="7">
        <v>3998</v>
      </c>
      <c r="R3964" s="16">
        <v>1177.98</v>
      </c>
      <c r="S3964" s="12">
        <v>2355.96</v>
      </c>
      <c r="T3964" s="7">
        <f t="shared" si="122"/>
        <v>12</v>
      </c>
      <c r="U3964" s="3">
        <v>0.12</v>
      </c>
      <c r="V3964" s="7">
        <v>282.72000000000003</v>
      </c>
      <c r="W3964" s="7">
        <v>0</v>
      </c>
      <c r="X3964" s="2">
        <f t="shared" si="123"/>
        <v>2638.6800000000003</v>
      </c>
      <c r="Y3964" s="2">
        <v>0</v>
      </c>
      <c r="Z3964" s="2">
        <v>0</v>
      </c>
      <c r="AA3964"/>
      <c r="AB3964"/>
    </row>
    <row r="3965" spans="1:28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4">
        <v>1999</v>
      </c>
      <c r="Q3965" s="7">
        <v>1999</v>
      </c>
      <c r="R3965" s="16">
        <v>1177.98</v>
      </c>
      <c r="S3965" s="12">
        <v>1177.98</v>
      </c>
      <c r="T3965" s="7">
        <f t="shared" si="122"/>
        <v>12</v>
      </c>
      <c r="U3965" s="3">
        <v>0.12</v>
      </c>
      <c r="V3965" s="7">
        <v>141.36000000000001</v>
      </c>
      <c r="W3965" s="7">
        <v>0</v>
      </c>
      <c r="X3965" s="2">
        <f t="shared" si="123"/>
        <v>1319.3400000000001</v>
      </c>
      <c r="Y3965" s="2">
        <v>0</v>
      </c>
      <c r="Z3965" s="2">
        <v>0</v>
      </c>
      <c r="AA3965"/>
      <c r="AB3965"/>
    </row>
    <row r="3966" spans="1:28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4">
        <v>2299</v>
      </c>
      <c r="Q3966" s="7">
        <v>2299</v>
      </c>
      <c r="R3966" s="16">
        <v>1354.77</v>
      </c>
      <c r="S3966" s="12">
        <v>1354.77</v>
      </c>
      <c r="T3966" s="7">
        <f t="shared" si="122"/>
        <v>12</v>
      </c>
      <c r="U3966" s="3">
        <v>0.12</v>
      </c>
      <c r="V3966" s="7">
        <v>162.57</v>
      </c>
      <c r="W3966" s="7">
        <v>0</v>
      </c>
      <c r="X3966" s="2">
        <f t="shared" si="123"/>
        <v>1517.34</v>
      </c>
      <c r="Y3966" s="2">
        <v>0</v>
      </c>
      <c r="Z3966" s="2">
        <v>0</v>
      </c>
      <c r="AA3966"/>
      <c r="AB3966"/>
    </row>
    <row r="3967" spans="1:28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4">
        <v>1999</v>
      </c>
      <c r="Q3967" s="7">
        <v>3998</v>
      </c>
      <c r="R3967" s="16">
        <v>1177.98</v>
      </c>
      <c r="S3967" s="12">
        <v>2355.96</v>
      </c>
      <c r="T3967" s="7">
        <f t="shared" si="122"/>
        <v>12</v>
      </c>
      <c r="U3967" s="3">
        <v>0.12</v>
      </c>
      <c r="V3967" s="7">
        <v>282.72000000000003</v>
      </c>
      <c r="W3967" s="7">
        <v>0</v>
      </c>
      <c r="X3967" s="2">
        <f t="shared" si="123"/>
        <v>2638.6800000000003</v>
      </c>
      <c r="Y3967" s="2">
        <v>0</v>
      </c>
      <c r="Z3967" s="2">
        <v>0</v>
      </c>
      <c r="AA3967"/>
      <c r="AB3967"/>
    </row>
    <row r="3968" spans="1:28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4">
        <v>2799</v>
      </c>
      <c r="Q3968" s="7">
        <v>5598</v>
      </c>
      <c r="R3968" s="16">
        <v>1649.41</v>
      </c>
      <c r="S3968" s="12">
        <v>3298.82</v>
      </c>
      <c r="T3968" s="7">
        <f t="shared" si="122"/>
        <v>12</v>
      </c>
      <c r="U3968" s="3">
        <v>0.12</v>
      </c>
      <c r="V3968" s="7">
        <v>395.86</v>
      </c>
      <c r="W3968" s="7">
        <v>0</v>
      </c>
      <c r="X3968" s="2">
        <f t="shared" si="123"/>
        <v>3694.6800000000003</v>
      </c>
      <c r="Y3968" s="2">
        <v>0</v>
      </c>
      <c r="Z3968" s="2">
        <v>0</v>
      </c>
      <c r="AA3968"/>
      <c r="AB3968"/>
    </row>
    <row r="3969" spans="1:28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4">
        <v>1999</v>
      </c>
      <c r="Q3969" s="7">
        <v>1999</v>
      </c>
      <c r="R3969" s="16">
        <v>1177.98</v>
      </c>
      <c r="S3969" s="12">
        <v>1177.98</v>
      </c>
      <c r="T3969" s="7">
        <f t="shared" si="122"/>
        <v>12</v>
      </c>
      <c r="U3969" s="3">
        <v>0.12</v>
      </c>
      <c r="V3969" s="7">
        <v>141.36000000000001</v>
      </c>
      <c r="W3969" s="7">
        <v>0</v>
      </c>
      <c r="X3969" s="2">
        <f t="shared" si="123"/>
        <v>1319.3400000000001</v>
      </c>
      <c r="Y3969" s="2">
        <v>0</v>
      </c>
      <c r="Z3969" s="2">
        <v>0</v>
      </c>
      <c r="AA3969"/>
      <c r="AB3969"/>
    </row>
    <row r="3970" spans="1:28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4">
        <v>2299</v>
      </c>
      <c r="Q3970" s="7">
        <v>2299</v>
      </c>
      <c r="R3970" s="16">
        <v>1354.77</v>
      </c>
      <c r="S3970" s="12">
        <v>1354.77</v>
      </c>
      <c r="T3970" s="7">
        <f t="shared" ref="T3970:T4033" si="124">ROUND( ((V3970*100)/S3970),1)</f>
        <v>12</v>
      </c>
      <c r="U3970" s="3">
        <v>0.12</v>
      </c>
      <c r="V3970" s="7">
        <v>162.57</v>
      </c>
      <c r="W3970" s="7">
        <v>0</v>
      </c>
      <c r="X3970" s="2">
        <f t="shared" ref="X3970:X4033" si="125">S3970+V3970+W3970</f>
        <v>1517.34</v>
      </c>
      <c r="Y3970" s="2">
        <v>0</v>
      </c>
      <c r="Z3970" s="2">
        <v>0</v>
      </c>
      <c r="AA3970"/>
      <c r="AB3970"/>
    </row>
    <row r="3971" spans="1:28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4">
        <v>2299</v>
      </c>
      <c r="Q3971" s="7">
        <v>2299</v>
      </c>
      <c r="R3971" s="16">
        <v>1354.77</v>
      </c>
      <c r="S3971" s="12">
        <v>1354.77</v>
      </c>
      <c r="T3971" s="7">
        <f t="shared" si="124"/>
        <v>12</v>
      </c>
      <c r="U3971" s="3">
        <v>0.12</v>
      </c>
      <c r="V3971" s="7">
        <v>162.57</v>
      </c>
      <c r="W3971" s="7">
        <v>0</v>
      </c>
      <c r="X3971" s="2">
        <f t="shared" si="125"/>
        <v>1517.34</v>
      </c>
      <c r="Y3971" s="2">
        <v>0</v>
      </c>
      <c r="Z3971" s="2">
        <v>0</v>
      </c>
      <c r="AA3971"/>
      <c r="AB3971"/>
    </row>
    <row r="3972" spans="1:28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4">
        <v>2299</v>
      </c>
      <c r="Q3972" s="7">
        <v>4598</v>
      </c>
      <c r="R3972" s="16">
        <v>1354.77</v>
      </c>
      <c r="S3972" s="12">
        <v>2709.54</v>
      </c>
      <c r="T3972" s="7">
        <f t="shared" si="124"/>
        <v>12</v>
      </c>
      <c r="U3972" s="3">
        <v>0.12</v>
      </c>
      <c r="V3972" s="7">
        <v>325.14</v>
      </c>
      <c r="W3972" s="7">
        <v>0</v>
      </c>
      <c r="X3972" s="2">
        <f t="shared" si="125"/>
        <v>3034.68</v>
      </c>
      <c r="Y3972" s="2">
        <v>0</v>
      </c>
      <c r="Z3972" s="2">
        <v>0</v>
      </c>
      <c r="AA3972"/>
      <c r="AB3972"/>
    </row>
    <row r="3973" spans="1:28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4">
        <v>2299</v>
      </c>
      <c r="Q3973" s="7">
        <v>4598</v>
      </c>
      <c r="R3973" s="16">
        <v>1354.77</v>
      </c>
      <c r="S3973" s="12">
        <v>2709.54</v>
      </c>
      <c r="T3973" s="7">
        <f t="shared" si="124"/>
        <v>12</v>
      </c>
      <c r="U3973" s="3">
        <v>0.12</v>
      </c>
      <c r="V3973" s="7">
        <v>325.14</v>
      </c>
      <c r="W3973" s="7">
        <v>0</v>
      </c>
      <c r="X3973" s="2">
        <f t="shared" si="125"/>
        <v>3034.68</v>
      </c>
      <c r="Y3973" s="2">
        <v>0</v>
      </c>
      <c r="Z3973" s="2">
        <v>0</v>
      </c>
      <c r="AA3973"/>
      <c r="AB3973"/>
    </row>
    <row r="3974" spans="1:28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4">
        <v>2299</v>
      </c>
      <c r="Q3974" s="7">
        <v>2299</v>
      </c>
      <c r="R3974" s="16">
        <v>1354.77</v>
      </c>
      <c r="S3974" s="12">
        <v>1354.77</v>
      </c>
      <c r="T3974" s="7">
        <f t="shared" si="124"/>
        <v>12</v>
      </c>
      <c r="U3974" s="3">
        <v>0.12</v>
      </c>
      <c r="V3974" s="7">
        <v>162.57</v>
      </c>
      <c r="W3974" s="7">
        <v>0</v>
      </c>
      <c r="X3974" s="2">
        <f t="shared" si="125"/>
        <v>1517.34</v>
      </c>
      <c r="Y3974" s="2">
        <v>0</v>
      </c>
      <c r="Z3974" s="2">
        <v>0</v>
      </c>
      <c r="AA3974"/>
      <c r="AB3974"/>
    </row>
    <row r="3975" spans="1:28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4">
        <v>2799</v>
      </c>
      <c r="Q3975" s="7">
        <v>2799</v>
      </c>
      <c r="R3975" s="16">
        <v>1649.41</v>
      </c>
      <c r="S3975" s="12">
        <v>1649.41</v>
      </c>
      <c r="T3975" s="7">
        <f t="shared" si="124"/>
        <v>12</v>
      </c>
      <c r="U3975" s="3">
        <v>0.12</v>
      </c>
      <c r="V3975" s="7">
        <v>197.93</v>
      </c>
      <c r="W3975" s="7">
        <v>0</v>
      </c>
      <c r="X3975" s="2">
        <f t="shared" si="125"/>
        <v>1847.3400000000001</v>
      </c>
      <c r="Y3975" s="2">
        <v>0</v>
      </c>
      <c r="Z3975" s="2">
        <v>0</v>
      </c>
      <c r="AA3975"/>
      <c r="AB3975"/>
    </row>
    <row r="3976" spans="1:28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4">
        <v>2299</v>
      </c>
      <c r="Q3976" s="7">
        <v>4598</v>
      </c>
      <c r="R3976" s="16">
        <v>1354.77</v>
      </c>
      <c r="S3976" s="12">
        <v>2709.54</v>
      </c>
      <c r="T3976" s="7">
        <f t="shared" si="124"/>
        <v>12</v>
      </c>
      <c r="U3976" s="3">
        <v>0.12</v>
      </c>
      <c r="V3976" s="7">
        <v>325.14</v>
      </c>
      <c r="W3976" s="7">
        <v>0</v>
      </c>
      <c r="X3976" s="2">
        <f t="shared" si="125"/>
        <v>3034.68</v>
      </c>
      <c r="Y3976" s="2">
        <v>0</v>
      </c>
      <c r="Z3976" s="2">
        <v>0</v>
      </c>
      <c r="AA3976"/>
      <c r="AB3976"/>
    </row>
    <row r="3977" spans="1:28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4">
        <v>1999</v>
      </c>
      <c r="Q3977" s="7">
        <v>1999</v>
      </c>
      <c r="R3977" s="16">
        <v>1177.98</v>
      </c>
      <c r="S3977" s="12">
        <v>1177.98</v>
      </c>
      <c r="T3977" s="7">
        <f t="shared" si="124"/>
        <v>12</v>
      </c>
      <c r="U3977" s="3">
        <v>0.12</v>
      </c>
      <c r="V3977" s="7">
        <v>141.36000000000001</v>
      </c>
      <c r="W3977" s="7">
        <v>0</v>
      </c>
      <c r="X3977" s="2">
        <f t="shared" si="125"/>
        <v>1319.3400000000001</v>
      </c>
      <c r="Y3977" s="2">
        <v>0</v>
      </c>
      <c r="Z3977" s="2">
        <v>0</v>
      </c>
      <c r="AA3977"/>
      <c r="AB3977"/>
    </row>
    <row r="3978" spans="1:28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4">
        <v>1999</v>
      </c>
      <c r="Q3978" s="7">
        <v>3998</v>
      </c>
      <c r="R3978" s="16">
        <v>1177.98</v>
      </c>
      <c r="S3978" s="12">
        <v>2355.96</v>
      </c>
      <c r="T3978" s="7">
        <f t="shared" si="124"/>
        <v>12</v>
      </c>
      <c r="U3978" s="3">
        <v>0.12</v>
      </c>
      <c r="V3978" s="7">
        <v>282.72000000000003</v>
      </c>
      <c r="W3978" s="7">
        <v>0</v>
      </c>
      <c r="X3978" s="2">
        <f t="shared" si="125"/>
        <v>2638.6800000000003</v>
      </c>
      <c r="Y3978" s="2">
        <v>0</v>
      </c>
      <c r="Z3978" s="2">
        <v>0</v>
      </c>
      <c r="AA3978"/>
      <c r="AB3978"/>
    </row>
    <row r="3979" spans="1:28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4">
        <v>1999</v>
      </c>
      <c r="Q3979" s="7">
        <v>3998</v>
      </c>
      <c r="R3979" s="16">
        <v>1177.98</v>
      </c>
      <c r="S3979" s="12">
        <v>2355.96</v>
      </c>
      <c r="T3979" s="7">
        <f t="shared" si="124"/>
        <v>12</v>
      </c>
      <c r="U3979" s="3">
        <v>0.12</v>
      </c>
      <c r="V3979" s="7">
        <v>282.72000000000003</v>
      </c>
      <c r="W3979" s="7">
        <v>0</v>
      </c>
      <c r="X3979" s="2">
        <f t="shared" si="125"/>
        <v>2638.6800000000003</v>
      </c>
      <c r="Y3979" s="2">
        <v>0</v>
      </c>
      <c r="Z3979" s="2">
        <v>0</v>
      </c>
      <c r="AA3979"/>
      <c r="AB3979"/>
    </row>
    <row r="3980" spans="1:28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4">
        <v>1999</v>
      </c>
      <c r="Q3980" s="7">
        <v>3998</v>
      </c>
      <c r="R3980" s="16">
        <v>1177.98</v>
      </c>
      <c r="S3980" s="12">
        <v>2355.96</v>
      </c>
      <c r="T3980" s="7">
        <f t="shared" si="124"/>
        <v>12</v>
      </c>
      <c r="U3980" s="3">
        <v>0.12</v>
      </c>
      <c r="V3980" s="7">
        <v>282.72000000000003</v>
      </c>
      <c r="W3980" s="7">
        <v>0</v>
      </c>
      <c r="X3980" s="2">
        <f t="shared" si="125"/>
        <v>2638.6800000000003</v>
      </c>
      <c r="Y3980" s="2">
        <v>0</v>
      </c>
      <c r="Z3980" s="2">
        <v>0</v>
      </c>
      <c r="AA3980"/>
      <c r="AB3980"/>
    </row>
    <row r="3981" spans="1:28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4">
        <v>1999</v>
      </c>
      <c r="Q3981" s="7">
        <v>3998</v>
      </c>
      <c r="R3981" s="16">
        <v>1177.98</v>
      </c>
      <c r="S3981" s="12">
        <v>2355.96</v>
      </c>
      <c r="T3981" s="7">
        <f t="shared" si="124"/>
        <v>12</v>
      </c>
      <c r="U3981" s="3">
        <v>0.12</v>
      </c>
      <c r="V3981" s="7">
        <v>282.72000000000003</v>
      </c>
      <c r="W3981" s="7">
        <v>0</v>
      </c>
      <c r="X3981" s="2">
        <f t="shared" si="125"/>
        <v>2638.6800000000003</v>
      </c>
      <c r="Y3981" s="2">
        <v>0</v>
      </c>
      <c r="Z3981" s="2">
        <v>0</v>
      </c>
      <c r="AA3981"/>
      <c r="AB3981"/>
    </row>
    <row r="3982" spans="1:28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4">
        <v>1999</v>
      </c>
      <c r="Q3982" s="7">
        <v>3998</v>
      </c>
      <c r="R3982" s="16">
        <v>1177.98</v>
      </c>
      <c r="S3982" s="12">
        <v>2355.96</v>
      </c>
      <c r="T3982" s="7">
        <f t="shared" si="124"/>
        <v>12</v>
      </c>
      <c r="U3982" s="3">
        <v>0.12</v>
      </c>
      <c r="V3982" s="7">
        <v>282.72000000000003</v>
      </c>
      <c r="W3982" s="7">
        <v>0</v>
      </c>
      <c r="X3982" s="2">
        <f t="shared" si="125"/>
        <v>2638.6800000000003</v>
      </c>
      <c r="Y3982" s="2">
        <v>0</v>
      </c>
      <c r="Z3982" s="2">
        <v>0</v>
      </c>
      <c r="AA3982"/>
      <c r="AB3982"/>
    </row>
    <row r="3983" spans="1:28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4">
        <v>1999</v>
      </c>
      <c r="Q3983" s="7">
        <v>1999</v>
      </c>
      <c r="R3983" s="16">
        <v>1177.98</v>
      </c>
      <c r="S3983" s="12">
        <v>1177.98</v>
      </c>
      <c r="T3983" s="7">
        <f t="shared" si="124"/>
        <v>12</v>
      </c>
      <c r="U3983" s="3">
        <v>0.12</v>
      </c>
      <c r="V3983" s="7">
        <v>141.36000000000001</v>
      </c>
      <c r="W3983" s="7">
        <v>0</v>
      </c>
      <c r="X3983" s="2">
        <f t="shared" si="125"/>
        <v>1319.3400000000001</v>
      </c>
      <c r="Y3983" s="2">
        <v>0</v>
      </c>
      <c r="Z3983" s="2">
        <v>0</v>
      </c>
      <c r="AA3983"/>
      <c r="AB3983"/>
    </row>
    <row r="3984" spans="1:28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4">
        <v>1999</v>
      </c>
      <c r="Q3984" s="7">
        <v>3998</v>
      </c>
      <c r="R3984" s="16">
        <v>1177.98</v>
      </c>
      <c r="S3984" s="12">
        <v>2355.96</v>
      </c>
      <c r="T3984" s="7">
        <f t="shared" si="124"/>
        <v>12</v>
      </c>
      <c r="U3984" s="3">
        <v>0.12</v>
      </c>
      <c r="V3984" s="7">
        <v>282.72000000000003</v>
      </c>
      <c r="W3984" s="7">
        <v>0</v>
      </c>
      <c r="X3984" s="2">
        <f t="shared" si="125"/>
        <v>2638.6800000000003</v>
      </c>
      <c r="Y3984" s="2">
        <v>0</v>
      </c>
      <c r="Z3984" s="2">
        <v>0</v>
      </c>
      <c r="AA3984"/>
      <c r="AB3984"/>
    </row>
    <row r="3985" spans="1:28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4">
        <v>12999</v>
      </c>
      <c r="Q3985" s="7">
        <v>12999</v>
      </c>
      <c r="R3985" s="16">
        <v>7660.13</v>
      </c>
      <c r="S3985" s="12">
        <v>7660.13</v>
      </c>
      <c r="T3985" s="7">
        <f t="shared" si="124"/>
        <v>12</v>
      </c>
      <c r="U3985" s="3">
        <v>0.12</v>
      </c>
      <c r="V3985" s="7">
        <v>919.22</v>
      </c>
      <c r="W3985" s="7">
        <v>0</v>
      </c>
      <c r="X3985" s="2">
        <f t="shared" si="125"/>
        <v>8579.35</v>
      </c>
      <c r="Y3985" s="2">
        <v>0</v>
      </c>
      <c r="Z3985" s="2">
        <v>0</v>
      </c>
      <c r="AA3985"/>
      <c r="AB3985"/>
    </row>
    <row r="3986" spans="1:28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4">
        <v>1899</v>
      </c>
      <c r="Q3986" s="7">
        <v>1899</v>
      </c>
      <c r="R3986" s="16">
        <v>1119.05</v>
      </c>
      <c r="S3986" s="12">
        <v>1119.05</v>
      </c>
      <c r="T3986" s="7">
        <f t="shared" si="124"/>
        <v>12</v>
      </c>
      <c r="U3986" s="3">
        <v>0.12</v>
      </c>
      <c r="V3986" s="7">
        <v>134.29</v>
      </c>
      <c r="W3986" s="7">
        <v>0</v>
      </c>
      <c r="X3986" s="2">
        <f t="shared" si="125"/>
        <v>1253.3399999999999</v>
      </c>
      <c r="Y3986" s="2">
        <v>0</v>
      </c>
      <c r="Z3986" s="2">
        <v>0</v>
      </c>
      <c r="AA3986"/>
      <c r="AB3986"/>
    </row>
    <row r="3987" spans="1:28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4">
        <v>2299</v>
      </c>
      <c r="Q3987" s="7">
        <v>2299</v>
      </c>
      <c r="R3987" s="16">
        <v>1354.77</v>
      </c>
      <c r="S3987" s="12">
        <v>1354.77</v>
      </c>
      <c r="T3987" s="7">
        <f t="shared" si="124"/>
        <v>12</v>
      </c>
      <c r="U3987" s="3">
        <v>0.12</v>
      </c>
      <c r="V3987" s="7">
        <v>162.57</v>
      </c>
      <c r="W3987" s="7">
        <v>0</v>
      </c>
      <c r="X3987" s="2">
        <f t="shared" si="125"/>
        <v>1517.34</v>
      </c>
      <c r="Y3987" s="2">
        <v>0</v>
      </c>
      <c r="Z3987" s="2">
        <v>0</v>
      </c>
      <c r="AA3987"/>
      <c r="AB3987"/>
    </row>
    <row r="3988" spans="1:28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4">
        <v>2299</v>
      </c>
      <c r="Q3988" s="7">
        <v>4598</v>
      </c>
      <c r="R3988" s="16">
        <v>1354.77</v>
      </c>
      <c r="S3988" s="12">
        <v>2709.54</v>
      </c>
      <c r="T3988" s="7">
        <f t="shared" si="124"/>
        <v>12</v>
      </c>
      <c r="U3988" s="3">
        <v>0.12</v>
      </c>
      <c r="V3988" s="7">
        <v>325.14</v>
      </c>
      <c r="W3988" s="7">
        <v>0</v>
      </c>
      <c r="X3988" s="2">
        <f t="shared" si="125"/>
        <v>3034.68</v>
      </c>
      <c r="Y3988" s="2">
        <v>0</v>
      </c>
      <c r="Z3988" s="2">
        <v>0</v>
      </c>
      <c r="AA3988"/>
      <c r="AB3988"/>
    </row>
    <row r="3989" spans="1:28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4">
        <v>1899</v>
      </c>
      <c r="Q3989" s="7">
        <v>3798</v>
      </c>
      <c r="R3989" s="16">
        <v>1119.05</v>
      </c>
      <c r="S3989" s="12">
        <v>2238.1</v>
      </c>
      <c r="T3989" s="7">
        <f t="shared" si="124"/>
        <v>12</v>
      </c>
      <c r="U3989" s="3">
        <v>0.12</v>
      </c>
      <c r="V3989" s="7">
        <v>268.58</v>
      </c>
      <c r="W3989" s="7">
        <v>0</v>
      </c>
      <c r="X3989" s="2">
        <f t="shared" si="125"/>
        <v>2506.6799999999998</v>
      </c>
      <c r="Y3989" s="2">
        <v>0</v>
      </c>
      <c r="Z3989" s="2">
        <v>0</v>
      </c>
      <c r="AA3989"/>
      <c r="AB3989"/>
    </row>
    <row r="3990" spans="1:28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4">
        <v>2299</v>
      </c>
      <c r="Q3990" s="7">
        <v>2299</v>
      </c>
      <c r="R3990" s="16">
        <v>1354.77</v>
      </c>
      <c r="S3990" s="12">
        <v>1354.77</v>
      </c>
      <c r="T3990" s="7">
        <f t="shared" si="124"/>
        <v>12</v>
      </c>
      <c r="U3990" s="3">
        <v>0.12</v>
      </c>
      <c r="V3990" s="7">
        <v>162.57</v>
      </c>
      <c r="W3990" s="7">
        <v>0</v>
      </c>
      <c r="X3990" s="2">
        <f t="shared" si="125"/>
        <v>1517.34</v>
      </c>
      <c r="Y3990" s="2">
        <v>0</v>
      </c>
      <c r="Z3990" s="2">
        <v>0</v>
      </c>
      <c r="AA3990"/>
      <c r="AB3990"/>
    </row>
    <row r="3991" spans="1:28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4">
        <v>1899</v>
      </c>
      <c r="Q3991" s="7">
        <v>3798</v>
      </c>
      <c r="R3991" s="16">
        <v>1119.05</v>
      </c>
      <c r="S3991" s="12">
        <v>2238.1</v>
      </c>
      <c r="T3991" s="7">
        <f t="shared" si="124"/>
        <v>12</v>
      </c>
      <c r="U3991" s="3">
        <v>0.12</v>
      </c>
      <c r="V3991" s="7">
        <v>268.58</v>
      </c>
      <c r="W3991" s="7">
        <v>0</v>
      </c>
      <c r="X3991" s="2">
        <f t="shared" si="125"/>
        <v>2506.6799999999998</v>
      </c>
      <c r="Y3991" s="2">
        <v>0</v>
      </c>
      <c r="Z3991" s="2">
        <v>0</v>
      </c>
      <c r="AA3991"/>
      <c r="AB3991"/>
    </row>
    <row r="3992" spans="1:28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4">
        <v>12999</v>
      </c>
      <c r="Q3992" s="7">
        <v>12999</v>
      </c>
      <c r="R3992" s="16">
        <v>7660.13</v>
      </c>
      <c r="S3992" s="12">
        <v>7660.13</v>
      </c>
      <c r="T3992" s="7">
        <f t="shared" si="124"/>
        <v>12</v>
      </c>
      <c r="U3992" s="3">
        <v>0.12</v>
      </c>
      <c r="V3992" s="7">
        <v>919.22</v>
      </c>
      <c r="W3992" s="7">
        <v>0</v>
      </c>
      <c r="X3992" s="2">
        <f t="shared" si="125"/>
        <v>8579.35</v>
      </c>
      <c r="Y3992" s="2">
        <v>0</v>
      </c>
      <c r="Z3992" s="2">
        <v>0</v>
      </c>
      <c r="AA3992"/>
      <c r="AB3992"/>
    </row>
    <row r="3993" spans="1:28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4">
        <v>12999</v>
      </c>
      <c r="Q3993" s="7">
        <v>25998</v>
      </c>
      <c r="R3993" s="16">
        <v>7660.13</v>
      </c>
      <c r="S3993" s="12">
        <v>15320.26</v>
      </c>
      <c r="T3993" s="7">
        <f t="shared" si="124"/>
        <v>12</v>
      </c>
      <c r="U3993" s="3">
        <v>0.12</v>
      </c>
      <c r="V3993" s="7">
        <v>1838.44</v>
      </c>
      <c r="W3993" s="7">
        <v>0</v>
      </c>
      <c r="X3993" s="2">
        <f t="shared" si="125"/>
        <v>17158.7</v>
      </c>
      <c r="Y3993" s="2">
        <v>0</v>
      </c>
      <c r="Z3993" s="2">
        <v>0</v>
      </c>
      <c r="AA3993"/>
      <c r="AB3993"/>
    </row>
    <row r="3994" spans="1:28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4">
        <v>12999</v>
      </c>
      <c r="Q3994" s="7">
        <v>12999</v>
      </c>
      <c r="R3994" s="16">
        <v>7660.13</v>
      </c>
      <c r="S3994" s="12">
        <v>7660.13</v>
      </c>
      <c r="T3994" s="7">
        <f t="shared" si="124"/>
        <v>12</v>
      </c>
      <c r="U3994" s="3">
        <v>0.12</v>
      </c>
      <c r="V3994" s="7">
        <v>919.22</v>
      </c>
      <c r="W3994" s="7">
        <v>0</v>
      </c>
      <c r="X3994" s="2">
        <f t="shared" si="125"/>
        <v>8579.35</v>
      </c>
      <c r="Y3994" s="2">
        <v>0</v>
      </c>
      <c r="Z3994" s="2">
        <v>0</v>
      </c>
      <c r="AA3994"/>
      <c r="AB3994"/>
    </row>
    <row r="3995" spans="1:28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4">
        <v>2299</v>
      </c>
      <c r="Q3995" s="7">
        <v>4598</v>
      </c>
      <c r="R3995" s="16">
        <v>1354.77</v>
      </c>
      <c r="S3995" s="12">
        <v>2709.54</v>
      </c>
      <c r="T3995" s="7">
        <f t="shared" si="124"/>
        <v>12</v>
      </c>
      <c r="U3995" s="3">
        <v>0.12</v>
      </c>
      <c r="V3995" s="7">
        <v>325.14</v>
      </c>
      <c r="W3995" s="7">
        <v>0</v>
      </c>
      <c r="X3995" s="2">
        <f t="shared" si="125"/>
        <v>3034.68</v>
      </c>
      <c r="Y3995" s="2">
        <v>0</v>
      </c>
      <c r="Z3995" s="2">
        <v>0</v>
      </c>
      <c r="AA3995"/>
      <c r="AB3995"/>
    </row>
    <row r="3996" spans="1:28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4">
        <v>1899</v>
      </c>
      <c r="Q3996" s="7">
        <v>3798</v>
      </c>
      <c r="R3996" s="16">
        <v>1119.05</v>
      </c>
      <c r="S3996" s="12">
        <v>2238.1</v>
      </c>
      <c r="T3996" s="7">
        <f t="shared" si="124"/>
        <v>12</v>
      </c>
      <c r="U3996" s="3">
        <v>0.12</v>
      </c>
      <c r="V3996" s="7">
        <v>268.58</v>
      </c>
      <c r="W3996" s="7">
        <v>0</v>
      </c>
      <c r="X3996" s="2">
        <f t="shared" si="125"/>
        <v>2506.6799999999998</v>
      </c>
      <c r="Y3996" s="2">
        <v>0</v>
      </c>
      <c r="Z3996" s="2">
        <v>0</v>
      </c>
      <c r="AA3996"/>
      <c r="AB3996"/>
    </row>
    <row r="3997" spans="1:28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4">
        <v>1899</v>
      </c>
      <c r="Q3997" s="7">
        <v>1899</v>
      </c>
      <c r="R3997" s="16">
        <v>1119.05</v>
      </c>
      <c r="S3997" s="12">
        <v>1119.05</v>
      </c>
      <c r="T3997" s="7">
        <f t="shared" si="124"/>
        <v>12</v>
      </c>
      <c r="U3997" s="3">
        <v>0.12</v>
      </c>
      <c r="V3997" s="7">
        <v>134.29</v>
      </c>
      <c r="W3997" s="7">
        <v>0</v>
      </c>
      <c r="X3997" s="2">
        <f t="shared" si="125"/>
        <v>1253.3399999999999</v>
      </c>
      <c r="Y3997" s="2">
        <v>0</v>
      </c>
      <c r="Z3997" s="2">
        <v>0</v>
      </c>
      <c r="AA3997"/>
      <c r="AB3997"/>
    </row>
    <row r="3998" spans="1:28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4">
        <v>1899</v>
      </c>
      <c r="Q3998" s="7">
        <v>3798</v>
      </c>
      <c r="R3998" s="16">
        <v>1119.05</v>
      </c>
      <c r="S3998" s="12">
        <v>2238.1</v>
      </c>
      <c r="T3998" s="7">
        <f t="shared" si="124"/>
        <v>12</v>
      </c>
      <c r="U3998" s="3">
        <v>0.12</v>
      </c>
      <c r="V3998" s="7">
        <v>268.58</v>
      </c>
      <c r="W3998" s="7">
        <v>0</v>
      </c>
      <c r="X3998" s="2">
        <f t="shared" si="125"/>
        <v>2506.6799999999998</v>
      </c>
      <c r="Y3998" s="2">
        <v>0</v>
      </c>
      <c r="Z3998" s="2">
        <v>0</v>
      </c>
      <c r="AA3998"/>
      <c r="AB3998"/>
    </row>
    <row r="3999" spans="1:28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4">
        <v>1899</v>
      </c>
      <c r="Q3999" s="7">
        <v>1899</v>
      </c>
      <c r="R3999" s="16">
        <v>1119.05</v>
      </c>
      <c r="S3999" s="12">
        <v>1119.05</v>
      </c>
      <c r="T3999" s="7">
        <f t="shared" si="124"/>
        <v>12</v>
      </c>
      <c r="U3999" s="3">
        <v>0.12</v>
      </c>
      <c r="V3999" s="7">
        <v>134.29</v>
      </c>
      <c r="W3999" s="7">
        <v>0</v>
      </c>
      <c r="X3999" s="2">
        <f t="shared" si="125"/>
        <v>1253.3399999999999</v>
      </c>
      <c r="Y3999" s="2">
        <v>0</v>
      </c>
      <c r="Z3999" s="2">
        <v>0</v>
      </c>
      <c r="AA3999"/>
      <c r="AB3999"/>
    </row>
    <row r="4000" spans="1:28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4">
        <v>1899</v>
      </c>
      <c r="Q4000" s="7">
        <v>1899</v>
      </c>
      <c r="R4000" s="16">
        <v>1119.05</v>
      </c>
      <c r="S4000" s="12">
        <v>1119.05</v>
      </c>
      <c r="T4000" s="7">
        <f t="shared" si="124"/>
        <v>12</v>
      </c>
      <c r="U4000" s="3">
        <v>0.12</v>
      </c>
      <c r="V4000" s="7">
        <v>134.29</v>
      </c>
      <c r="W4000" s="7">
        <v>0</v>
      </c>
      <c r="X4000" s="2">
        <f t="shared" si="125"/>
        <v>1253.3399999999999</v>
      </c>
      <c r="Y4000" s="2">
        <v>0</v>
      </c>
      <c r="Z4000" s="2">
        <v>0</v>
      </c>
      <c r="AA4000"/>
      <c r="AB4000"/>
    </row>
    <row r="4001" spans="1:28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4">
        <v>1899</v>
      </c>
      <c r="Q4001" s="7">
        <v>3798</v>
      </c>
      <c r="R4001" s="16">
        <v>1119.05</v>
      </c>
      <c r="S4001" s="12">
        <v>2238.1</v>
      </c>
      <c r="T4001" s="7">
        <f t="shared" si="124"/>
        <v>12</v>
      </c>
      <c r="U4001" s="3">
        <v>0.12</v>
      </c>
      <c r="V4001" s="7">
        <v>268.58</v>
      </c>
      <c r="W4001" s="7">
        <v>0</v>
      </c>
      <c r="X4001" s="2">
        <f t="shared" si="125"/>
        <v>2506.6799999999998</v>
      </c>
      <c r="Y4001" s="2">
        <v>0</v>
      </c>
      <c r="Z4001" s="2">
        <v>0</v>
      </c>
      <c r="AA4001"/>
      <c r="AB4001"/>
    </row>
    <row r="4002" spans="1:28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4">
        <v>1899</v>
      </c>
      <c r="Q4002" s="7">
        <v>3798</v>
      </c>
      <c r="R4002" s="16">
        <v>1119.05</v>
      </c>
      <c r="S4002" s="12">
        <v>2238.1</v>
      </c>
      <c r="T4002" s="7">
        <f t="shared" si="124"/>
        <v>12</v>
      </c>
      <c r="U4002" s="3">
        <v>0.12</v>
      </c>
      <c r="V4002" s="7">
        <v>268.58</v>
      </c>
      <c r="W4002" s="7">
        <v>0</v>
      </c>
      <c r="X4002" s="2">
        <f t="shared" si="125"/>
        <v>2506.6799999999998</v>
      </c>
      <c r="Y4002" s="2">
        <v>0</v>
      </c>
      <c r="Z4002" s="2">
        <v>0</v>
      </c>
      <c r="AA4002"/>
      <c r="AB4002"/>
    </row>
    <row r="4003" spans="1:28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4">
        <v>1899</v>
      </c>
      <c r="Q4003" s="7">
        <v>1899</v>
      </c>
      <c r="R4003" s="16">
        <v>1119.05</v>
      </c>
      <c r="S4003" s="12">
        <v>1119.05</v>
      </c>
      <c r="T4003" s="7">
        <f t="shared" si="124"/>
        <v>12</v>
      </c>
      <c r="U4003" s="3">
        <v>0.12</v>
      </c>
      <c r="V4003" s="7">
        <v>134.29</v>
      </c>
      <c r="W4003" s="7">
        <v>0</v>
      </c>
      <c r="X4003" s="2">
        <f t="shared" si="125"/>
        <v>1253.3399999999999</v>
      </c>
      <c r="Y4003" s="2">
        <v>0</v>
      </c>
      <c r="Z4003" s="2">
        <v>0</v>
      </c>
      <c r="AA4003"/>
      <c r="AB4003"/>
    </row>
    <row r="4004" spans="1:28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4">
        <v>10999</v>
      </c>
      <c r="Q4004" s="7">
        <v>10999</v>
      </c>
      <c r="R4004" s="16">
        <v>6481.55</v>
      </c>
      <c r="S4004" s="12">
        <v>6481.55</v>
      </c>
      <c r="T4004" s="7">
        <f t="shared" si="124"/>
        <v>12</v>
      </c>
      <c r="U4004" s="3">
        <v>0.12</v>
      </c>
      <c r="V4004" s="7">
        <v>777.79</v>
      </c>
      <c r="W4004" s="7">
        <v>0</v>
      </c>
      <c r="X4004" s="2">
        <f t="shared" si="125"/>
        <v>7259.34</v>
      </c>
      <c r="Y4004" s="2">
        <v>0</v>
      </c>
      <c r="Z4004" s="2">
        <v>0</v>
      </c>
      <c r="AA4004"/>
      <c r="AB4004"/>
    </row>
    <row r="4005" spans="1:28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4">
        <v>9999</v>
      </c>
      <c r="Q4005" s="7">
        <v>9999</v>
      </c>
      <c r="R4005" s="16">
        <v>5892.27</v>
      </c>
      <c r="S4005" s="12">
        <v>5892.27</v>
      </c>
      <c r="T4005" s="7">
        <f t="shared" si="124"/>
        <v>12</v>
      </c>
      <c r="U4005" s="3">
        <v>0.12</v>
      </c>
      <c r="V4005" s="7">
        <v>707.07</v>
      </c>
      <c r="W4005" s="7">
        <v>0</v>
      </c>
      <c r="X4005" s="2">
        <f t="shared" si="125"/>
        <v>6599.34</v>
      </c>
      <c r="Y4005" s="2">
        <v>0</v>
      </c>
      <c r="Z4005" s="2">
        <v>0</v>
      </c>
      <c r="AA4005"/>
      <c r="AB4005"/>
    </row>
    <row r="4006" spans="1:28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4">
        <v>1899</v>
      </c>
      <c r="Q4006" s="7">
        <v>1899</v>
      </c>
      <c r="R4006" s="16">
        <v>1119.05</v>
      </c>
      <c r="S4006" s="12">
        <v>1119.05</v>
      </c>
      <c r="T4006" s="7">
        <f t="shared" si="124"/>
        <v>12</v>
      </c>
      <c r="U4006" s="3">
        <v>0.12</v>
      </c>
      <c r="V4006" s="7">
        <v>134.29</v>
      </c>
      <c r="W4006" s="7">
        <v>0</v>
      </c>
      <c r="X4006" s="2">
        <f t="shared" si="125"/>
        <v>1253.3399999999999</v>
      </c>
      <c r="Y4006" s="2">
        <v>0</v>
      </c>
      <c r="Z4006" s="2">
        <v>0</v>
      </c>
      <c r="AA4006"/>
      <c r="AB4006"/>
    </row>
    <row r="4007" spans="1:28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4">
        <v>9999</v>
      </c>
      <c r="Q4007" s="7">
        <v>9999</v>
      </c>
      <c r="R4007" s="16">
        <v>5892.27</v>
      </c>
      <c r="S4007" s="12">
        <v>5892.27</v>
      </c>
      <c r="T4007" s="7">
        <f t="shared" si="124"/>
        <v>12</v>
      </c>
      <c r="U4007" s="3">
        <v>0.12</v>
      </c>
      <c r="V4007" s="7">
        <v>707.07</v>
      </c>
      <c r="W4007" s="7">
        <v>0</v>
      </c>
      <c r="X4007" s="2">
        <f t="shared" si="125"/>
        <v>6599.34</v>
      </c>
      <c r="Y4007" s="2">
        <v>0</v>
      </c>
      <c r="Z4007" s="2">
        <v>0</v>
      </c>
      <c r="AA4007"/>
      <c r="AB4007"/>
    </row>
    <row r="4008" spans="1:28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4">
        <v>1999</v>
      </c>
      <c r="Q4008" s="7">
        <v>1999</v>
      </c>
      <c r="R4008" s="16">
        <v>1177.98</v>
      </c>
      <c r="S4008" s="12">
        <v>1177.98</v>
      </c>
      <c r="T4008" s="7">
        <f t="shared" si="124"/>
        <v>12</v>
      </c>
      <c r="U4008" s="3">
        <v>0.12</v>
      </c>
      <c r="V4008" s="7">
        <v>141.36000000000001</v>
      </c>
      <c r="W4008" s="7">
        <v>0</v>
      </c>
      <c r="X4008" s="2">
        <f t="shared" si="125"/>
        <v>1319.3400000000001</v>
      </c>
      <c r="Y4008" s="2">
        <v>0</v>
      </c>
      <c r="Z4008" s="2">
        <v>0</v>
      </c>
      <c r="AA4008"/>
      <c r="AB4008"/>
    </row>
    <row r="4009" spans="1:28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4">
        <v>1999</v>
      </c>
      <c r="Q4009" s="7">
        <v>3998</v>
      </c>
      <c r="R4009" s="16">
        <v>1177.98</v>
      </c>
      <c r="S4009" s="12">
        <v>2355.96</v>
      </c>
      <c r="T4009" s="7">
        <f t="shared" si="124"/>
        <v>12</v>
      </c>
      <c r="U4009" s="3">
        <v>0.12</v>
      </c>
      <c r="V4009" s="7">
        <v>282.72000000000003</v>
      </c>
      <c r="W4009" s="7">
        <v>0</v>
      </c>
      <c r="X4009" s="2">
        <f t="shared" si="125"/>
        <v>2638.6800000000003</v>
      </c>
      <c r="Y4009" s="2">
        <v>0</v>
      </c>
      <c r="Z4009" s="2">
        <v>0</v>
      </c>
      <c r="AA4009"/>
      <c r="AB4009"/>
    </row>
    <row r="4010" spans="1:28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4">
        <v>1999</v>
      </c>
      <c r="Q4010" s="7">
        <v>3998</v>
      </c>
      <c r="R4010" s="16">
        <v>1177.98</v>
      </c>
      <c r="S4010" s="12">
        <v>2355.96</v>
      </c>
      <c r="T4010" s="7">
        <f t="shared" si="124"/>
        <v>12</v>
      </c>
      <c r="U4010" s="3">
        <v>0.12</v>
      </c>
      <c r="V4010" s="7">
        <v>282.72000000000003</v>
      </c>
      <c r="W4010" s="7">
        <v>0</v>
      </c>
      <c r="X4010" s="2">
        <f t="shared" si="125"/>
        <v>2638.6800000000003</v>
      </c>
      <c r="Y4010" s="2">
        <v>0</v>
      </c>
      <c r="Z4010" s="2">
        <v>0</v>
      </c>
      <c r="AA4010"/>
      <c r="AB4010"/>
    </row>
    <row r="4011" spans="1:28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4">
        <v>1999</v>
      </c>
      <c r="Q4011" s="7">
        <v>1999</v>
      </c>
      <c r="R4011" s="16">
        <v>1177.98</v>
      </c>
      <c r="S4011" s="12">
        <v>1177.98</v>
      </c>
      <c r="T4011" s="7">
        <f t="shared" si="124"/>
        <v>12</v>
      </c>
      <c r="U4011" s="3">
        <v>0.12</v>
      </c>
      <c r="V4011" s="7">
        <v>141.36000000000001</v>
      </c>
      <c r="W4011" s="7">
        <v>0</v>
      </c>
      <c r="X4011" s="2">
        <f t="shared" si="125"/>
        <v>1319.3400000000001</v>
      </c>
      <c r="Y4011" s="2">
        <v>0</v>
      </c>
      <c r="Z4011" s="2">
        <v>0</v>
      </c>
      <c r="AA4011"/>
      <c r="AB4011"/>
    </row>
    <row r="4012" spans="1:28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4">
        <v>2099</v>
      </c>
      <c r="Q4012" s="7">
        <v>2099</v>
      </c>
      <c r="R4012" s="16">
        <v>1236.9100000000001</v>
      </c>
      <c r="S4012" s="12">
        <v>1236.9100000000001</v>
      </c>
      <c r="T4012" s="7">
        <f t="shared" si="124"/>
        <v>12</v>
      </c>
      <c r="U4012" s="3">
        <v>0.12</v>
      </c>
      <c r="V4012" s="7">
        <v>148.43</v>
      </c>
      <c r="W4012" s="7">
        <v>0</v>
      </c>
      <c r="X4012" s="2">
        <f t="shared" si="125"/>
        <v>1385.3400000000001</v>
      </c>
      <c r="Y4012" s="2">
        <v>0</v>
      </c>
      <c r="Z4012" s="2">
        <v>0</v>
      </c>
      <c r="AA4012"/>
      <c r="AB4012"/>
    </row>
    <row r="4013" spans="1:28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4">
        <v>2099</v>
      </c>
      <c r="Q4013" s="7">
        <v>4198</v>
      </c>
      <c r="R4013" s="16">
        <v>1236.9100000000001</v>
      </c>
      <c r="S4013" s="12">
        <v>2473.8200000000002</v>
      </c>
      <c r="T4013" s="7">
        <f t="shared" si="124"/>
        <v>12</v>
      </c>
      <c r="U4013" s="3">
        <v>0.12</v>
      </c>
      <c r="V4013" s="7">
        <v>296.86</v>
      </c>
      <c r="W4013" s="7">
        <v>0</v>
      </c>
      <c r="X4013" s="2">
        <f t="shared" si="125"/>
        <v>2770.6800000000003</v>
      </c>
      <c r="Y4013" s="2">
        <v>0</v>
      </c>
      <c r="Z4013" s="2">
        <v>0</v>
      </c>
      <c r="AA4013"/>
      <c r="AB4013"/>
    </row>
    <row r="4014" spans="1:28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4">
        <v>2099</v>
      </c>
      <c r="Q4014" s="7">
        <v>4198</v>
      </c>
      <c r="R4014" s="16">
        <v>1236.9100000000001</v>
      </c>
      <c r="S4014" s="12">
        <v>2473.8200000000002</v>
      </c>
      <c r="T4014" s="7">
        <f t="shared" si="124"/>
        <v>12</v>
      </c>
      <c r="U4014" s="3">
        <v>0.12</v>
      </c>
      <c r="V4014" s="7">
        <v>296.86</v>
      </c>
      <c r="W4014" s="7">
        <v>0</v>
      </c>
      <c r="X4014" s="2">
        <f t="shared" si="125"/>
        <v>2770.6800000000003</v>
      </c>
      <c r="Y4014" s="2">
        <v>0</v>
      </c>
      <c r="Z4014" s="2">
        <v>0</v>
      </c>
      <c r="AA4014"/>
      <c r="AB4014"/>
    </row>
    <row r="4015" spans="1:28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4">
        <v>2099</v>
      </c>
      <c r="Q4015" s="7">
        <v>2099</v>
      </c>
      <c r="R4015" s="16">
        <v>1236.9100000000001</v>
      </c>
      <c r="S4015" s="12">
        <v>1236.9100000000001</v>
      </c>
      <c r="T4015" s="7">
        <f t="shared" si="124"/>
        <v>12</v>
      </c>
      <c r="U4015" s="3">
        <v>0.12</v>
      </c>
      <c r="V4015" s="7">
        <v>148.43</v>
      </c>
      <c r="W4015" s="7">
        <v>0</v>
      </c>
      <c r="X4015" s="2">
        <f t="shared" si="125"/>
        <v>1385.3400000000001</v>
      </c>
      <c r="Y4015" s="2">
        <v>0</v>
      </c>
      <c r="Z4015" s="2">
        <v>0</v>
      </c>
      <c r="AA4015"/>
      <c r="AB4015"/>
    </row>
    <row r="4016" spans="1:28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4">
        <v>9999</v>
      </c>
      <c r="Q4016" s="7">
        <v>9999</v>
      </c>
      <c r="R4016" s="16">
        <v>5892.27</v>
      </c>
      <c r="S4016" s="12">
        <v>5892.27</v>
      </c>
      <c r="T4016" s="7">
        <f t="shared" si="124"/>
        <v>12</v>
      </c>
      <c r="U4016" s="3">
        <v>0.12</v>
      </c>
      <c r="V4016" s="7">
        <v>707.07</v>
      </c>
      <c r="W4016" s="7">
        <v>0</v>
      </c>
      <c r="X4016" s="2">
        <f t="shared" si="125"/>
        <v>6599.34</v>
      </c>
      <c r="Y4016" s="2">
        <v>0</v>
      </c>
      <c r="Z4016" s="2">
        <v>0</v>
      </c>
      <c r="AA4016"/>
      <c r="AB4016"/>
    </row>
    <row r="4017" spans="1:28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4">
        <v>9999</v>
      </c>
      <c r="Q4017" s="7">
        <v>19998</v>
      </c>
      <c r="R4017" s="16">
        <v>5892.27</v>
      </c>
      <c r="S4017" s="12">
        <v>11784.54</v>
      </c>
      <c r="T4017" s="7">
        <f t="shared" si="124"/>
        <v>12</v>
      </c>
      <c r="U4017" s="3">
        <v>0.12</v>
      </c>
      <c r="V4017" s="7">
        <v>1414.14</v>
      </c>
      <c r="W4017" s="7">
        <v>0</v>
      </c>
      <c r="X4017" s="2">
        <f t="shared" si="125"/>
        <v>13198.68</v>
      </c>
      <c r="Y4017" s="2">
        <v>0</v>
      </c>
      <c r="Z4017" s="2">
        <v>0</v>
      </c>
      <c r="AA4017"/>
      <c r="AB4017"/>
    </row>
    <row r="4018" spans="1:28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4">
        <v>10999</v>
      </c>
      <c r="Q4018" s="7">
        <v>10999</v>
      </c>
      <c r="R4018" s="16">
        <v>6481.55</v>
      </c>
      <c r="S4018" s="12">
        <v>6481.55</v>
      </c>
      <c r="T4018" s="7">
        <f t="shared" si="124"/>
        <v>12</v>
      </c>
      <c r="U4018" s="3">
        <v>0.12</v>
      </c>
      <c r="V4018" s="7">
        <v>777.79</v>
      </c>
      <c r="W4018" s="7">
        <v>0</v>
      </c>
      <c r="X4018" s="2">
        <f t="shared" si="125"/>
        <v>7259.34</v>
      </c>
      <c r="Y4018" s="2">
        <v>0</v>
      </c>
      <c r="Z4018" s="2">
        <v>0</v>
      </c>
      <c r="AA4018"/>
      <c r="AB4018"/>
    </row>
    <row r="4019" spans="1:28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4">
        <v>9999</v>
      </c>
      <c r="Q4019" s="7">
        <v>9999</v>
      </c>
      <c r="R4019" s="16">
        <v>5892.27</v>
      </c>
      <c r="S4019" s="12">
        <v>5892.27</v>
      </c>
      <c r="T4019" s="7">
        <f t="shared" si="124"/>
        <v>12</v>
      </c>
      <c r="U4019" s="3">
        <v>0.12</v>
      </c>
      <c r="V4019" s="7">
        <v>707.07</v>
      </c>
      <c r="W4019" s="7">
        <v>0</v>
      </c>
      <c r="X4019" s="2">
        <f t="shared" si="125"/>
        <v>6599.34</v>
      </c>
      <c r="Y4019" s="2">
        <v>0</v>
      </c>
      <c r="Z4019" s="2">
        <v>0</v>
      </c>
      <c r="AA4019"/>
      <c r="AB4019"/>
    </row>
    <row r="4020" spans="1:28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4">
        <v>9999</v>
      </c>
      <c r="Q4020" s="7">
        <v>19998</v>
      </c>
      <c r="R4020" s="16">
        <v>5892.27</v>
      </c>
      <c r="S4020" s="12">
        <v>11784.54</v>
      </c>
      <c r="T4020" s="7">
        <f t="shared" si="124"/>
        <v>12</v>
      </c>
      <c r="U4020" s="3">
        <v>0.12</v>
      </c>
      <c r="V4020" s="7">
        <v>1414.14</v>
      </c>
      <c r="W4020" s="7">
        <v>0</v>
      </c>
      <c r="X4020" s="2">
        <f t="shared" si="125"/>
        <v>13198.68</v>
      </c>
      <c r="Y4020" s="2">
        <v>0</v>
      </c>
      <c r="Z4020" s="2">
        <v>0</v>
      </c>
      <c r="AA4020"/>
      <c r="AB4020"/>
    </row>
    <row r="4021" spans="1:28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4">
        <v>9999</v>
      </c>
      <c r="Q4021" s="7">
        <v>9999</v>
      </c>
      <c r="R4021" s="16">
        <v>5892.27</v>
      </c>
      <c r="S4021" s="12">
        <v>5892.27</v>
      </c>
      <c r="T4021" s="7">
        <f t="shared" si="124"/>
        <v>12</v>
      </c>
      <c r="U4021" s="3">
        <v>0.12</v>
      </c>
      <c r="V4021" s="7">
        <v>707.07</v>
      </c>
      <c r="W4021" s="7">
        <v>0</v>
      </c>
      <c r="X4021" s="2">
        <f t="shared" si="125"/>
        <v>6599.34</v>
      </c>
      <c r="Y4021" s="2">
        <v>0</v>
      </c>
      <c r="Z4021" s="2">
        <v>0</v>
      </c>
      <c r="AA4021"/>
      <c r="AB4021"/>
    </row>
    <row r="4022" spans="1:28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4">
        <v>10999</v>
      </c>
      <c r="Q4022" s="7">
        <v>10999</v>
      </c>
      <c r="R4022" s="16">
        <v>6481.55</v>
      </c>
      <c r="S4022" s="12">
        <v>6481.55</v>
      </c>
      <c r="T4022" s="7">
        <f t="shared" si="124"/>
        <v>12</v>
      </c>
      <c r="U4022" s="3">
        <v>0.12</v>
      </c>
      <c r="V4022" s="7">
        <v>777.79</v>
      </c>
      <c r="W4022" s="7">
        <v>0</v>
      </c>
      <c r="X4022" s="2">
        <f t="shared" si="125"/>
        <v>7259.34</v>
      </c>
      <c r="Y4022" s="2">
        <v>0</v>
      </c>
      <c r="Z4022" s="2">
        <v>0</v>
      </c>
      <c r="AA4022"/>
      <c r="AB4022"/>
    </row>
    <row r="4023" spans="1:28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4">
        <v>10999</v>
      </c>
      <c r="Q4023" s="7">
        <v>21998</v>
      </c>
      <c r="R4023" s="16">
        <v>6481.55</v>
      </c>
      <c r="S4023" s="12">
        <v>12963.1</v>
      </c>
      <c r="T4023" s="7">
        <f t="shared" si="124"/>
        <v>12</v>
      </c>
      <c r="U4023" s="3">
        <v>0.12</v>
      </c>
      <c r="V4023" s="7">
        <v>1555.58</v>
      </c>
      <c r="W4023" s="7">
        <v>0</v>
      </c>
      <c r="X4023" s="2">
        <f t="shared" si="125"/>
        <v>14518.68</v>
      </c>
      <c r="Y4023" s="2">
        <v>0</v>
      </c>
      <c r="Z4023" s="2">
        <v>0</v>
      </c>
      <c r="AA4023"/>
      <c r="AB4023"/>
    </row>
    <row r="4024" spans="1:28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4">
        <v>10999</v>
      </c>
      <c r="Q4024" s="7">
        <v>10999</v>
      </c>
      <c r="R4024" s="16">
        <v>6481.55</v>
      </c>
      <c r="S4024" s="12">
        <v>6481.55</v>
      </c>
      <c r="T4024" s="7">
        <f t="shared" si="124"/>
        <v>12</v>
      </c>
      <c r="U4024" s="3">
        <v>0.12</v>
      </c>
      <c r="V4024" s="7">
        <v>777.79</v>
      </c>
      <c r="W4024" s="7">
        <v>0</v>
      </c>
      <c r="X4024" s="2">
        <f t="shared" si="125"/>
        <v>7259.34</v>
      </c>
      <c r="Y4024" s="2">
        <v>0</v>
      </c>
      <c r="Z4024" s="2">
        <v>0</v>
      </c>
      <c r="AA4024"/>
      <c r="AB4024"/>
    </row>
    <row r="4025" spans="1:28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4">
        <v>10999</v>
      </c>
      <c r="Q4025" s="7">
        <v>10999</v>
      </c>
      <c r="R4025" s="16">
        <v>6481.55</v>
      </c>
      <c r="S4025" s="12">
        <v>6481.55</v>
      </c>
      <c r="T4025" s="7">
        <f t="shared" si="124"/>
        <v>12</v>
      </c>
      <c r="U4025" s="3">
        <v>0.12</v>
      </c>
      <c r="V4025" s="7">
        <v>777.79</v>
      </c>
      <c r="W4025" s="7">
        <v>0</v>
      </c>
      <c r="X4025" s="2">
        <f t="shared" si="125"/>
        <v>7259.34</v>
      </c>
      <c r="Y4025" s="2">
        <v>0</v>
      </c>
      <c r="Z4025" s="2">
        <v>0</v>
      </c>
      <c r="AA4025"/>
      <c r="AB4025"/>
    </row>
    <row r="4026" spans="1:28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4">
        <v>10999</v>
      </c>
      <c r="Q4026" s="7">
        <v>10999</v>
      </c>
      <c r="R4026" s="16">
        <v>6481.55</v>
      </c>
      <c r="S4026" s="12">
        <v>6481.55</v>
      </c>
      <c r="T4026" s="7">
        <f t="shared" si="124"/>
        <v>12</v>
      </c>
      <c r="U4026" s="3">
        <v>0.12</v>
      </c>
      <c r="V4026" s="7">
        <v>777.79</v>
      </c>
      <c r="W4026" s="7">
        <v>0</v>
      </c>
      <c r="X4026" s="2">
        <f t="shared" si="125"/>
        <v>7259.34</v>
      </c>
      <c r="Y4026" s="2">
        <v>0</v>
      </c>
      <c r="Z4026" s="2">
        <v>0</v>
      </c>
      <c r="AA4026"/>
      <c r="AB4026"/>
    </row>
    <row r="4027" spans="1:28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4">
        <v>10999</v>
      </c>
      <c r="Q4027" s="7">
        <v>21998</v>
      </c>
      <c r="R4027" s="16">
        <v>6481.55</v>
      </c>
      <c r="S4027" s="12">
        <v>12963.1</v>
      </c>
      <c r="T4027" s="7">
        <f t="shared" si="124"/>
        <v>12</v>
      </c>
      <c r="U4027" s="3">
        <v>0.12</v>
      </c>
      <c r="V4027" s="7">
        <v>1555.58</v>
      </c>
      <c r="W4027" s="7">
        <v>0</v>
      </c>
      <c r="X4027" s="2">
        <f t="shared" si="125"/>
        <v>14518.68</v>
      </c>
      <c r="Y4027" s="2">
        <v>0</v>
      </c>
      <c r="Z4027" s="2">
        <v>0</v>
      </c>
      <c r="AA4027"/>
      <c r="AB4027"/>
    </row>
    <row r="4028" spans="1:28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4">
        <v>9999</v>
      </c>
      <c r="Q4028" s="7">
        <v>9999</v>
      </c>
      <c r="R4028" s="16">
        <v>5892.27</v>
      </c>
      <c r="S4028" s="12">
        <v>5892.27</v>
      </c>
      <c r="T4028" s="7">
        <f t="shared" si="124"/>
        <v>12</v>
      </c>
      <c r="U4028" s="3">
        <v>0.12</v>
      </c>
      <c r="V4028" s="7">
        <v>707.07</v>
      </c>
      <c r="W4028" s="7">
        <v>0</v>
      </c>
      <c r="X4028" s="2">
        <f t="shared" si="125"/>
        <v>6599.34</v>
      </c>
      <c r="Y4028" s="2">
        <v>0</v>
      </c>
      <c r="Z4028" s="2">
        <v>0</v>
      </c>
      <c r="AA4028"/>
      <c r="AB4028"/>
    </row>
    <row r="4029" spans="1:28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4">
        <v>2799</v>
      </c>
      <c r="Q4029" s="7">
        <v>2799</v>
      </c>
      <c r="R4029" s="16">
        <v>1649.41</v>
      </c>
      <c r="S4029" s="12">
        <v>1649.41</v>
      </c>
      <c r="T4029" s="7">
        <f t="shared" si="124"/>
        <v>12</v>
      </c>
      <c r="U4029" s="3">
        <v>0.12</v>
      </c>
      <c r="V4029" s="7">
        <v>197.93</v>
      </c>
      <c r="W4029" s="7">
        <v>0</v>
      </c>
      <c r="X4029" s="2">
        <f t="shared" si="125"/>
        <v>1847.3400000000001</v>
      </c>
      <c r="Y4029" s="2">
        <v>0</v>
      </c>
      <c r="Z4029" s="2">
        <v>0</v>
      </c>
      <c r="AA4029"/>
      <c r="AB4029"/>
    </row>
    <row r="4030" spans="1:28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4">
        <v>8999</v>
      </c>
      <c r="Q4030" s="7">
        <v>8999</v>
      </c>
      <c r="R4030" s="16">
        <v>5302.98</v>
      </c>
      <c r="S4030" s="12">
        <v>5302.98</v>
      </c>
      <c r="T4030" s="7">
        <f t="shared" si="124"/>
        <v>12</v>
      </c>
      <c r="U4030" s="3">
        <v>0.12</v>
      </c>
      <c r="V4030" s="7">
        <v>636.36</v>
      </c>
      <c r="W4030" s="7">
        <v>0</v>
      </c>
      <c r="X4030" s="2">
        <f t="shared" si="125"/>
        <v>5939.3399999999992</v>
      </c>
      <c r="Y4030" s="2">
        <v>0</v>
      </c>
      <c r="Z4030" s="2">
        <v>0</v>
      </c>
      <c r="AA4030"/>
      <c r="AB4030"/>
    </row>
    <row r="4031" spans="1:28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4">
        <v>2799</v>
      </c>
      <c r="Q4031" s="7">
        <v>2799</v>
      </c>
      <c r="R4031" s="16">
        <v>1649.41</v>
      </c>
      <c r="S4031" s="12">
        <v>1649.41</v>
      </c>
      <c r="T4031" s="7">
        <f t="shared" si="124"/>
        <v>12</v>
      </c>
      <c r="U4031" s="3">
        <v>0.12</v>
      </c>
      <c r="V4031" s="7">
        <v>197.93</v>
      </c>
      <c r="W4031" s="7">
        <v>0</v>
      </c>
      <c r="X4031" s="2">
        <f t="shared" si="125"/>
        <v>1847.3400000000001</v>
      </c>
      <c r="Y4031" s="2">
        <v>0</v>
      </c>
      <c r="Z4031" s="2">
        <v>0</v>
      </c>
      <c r="AA4031"/>
      <c r="AB4031"/>
    </row>
    <row r="4032" spans="1:28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4">
        <v>2799</v>
      </c>
      <c r="Q4032" s="7">
        <v>5598</v>
      </c>
      <c r="R4032" s="16">
        <v>1649.41</v>
      </c>
      <c r="S4032" s="12">
        <v>3298.82</v>
      </c>
      <c r="T4032" s="7">
        <f t="shared" si="124"/>
        <v>12</v>
      </c>
      <c r="U4032" s="3">
        <v>0.12</v>
      </c>
      <c r="V4032" s="7">
        <v>395.86</v>
      </c>
      <c r="W4032" s="7">
        <v>0</v>
      </c>
      <c r="X4032" s="2">
        <f t="shared" si="125"/>
        <v>3694.6800000000003</v>
      </c>
      <c r="Y4032" s="2">
        <v>0</v>
      </c>
      <c r="Z4032" s="2">
        <v>0</v>
      </c>
      <c r="AA4032"/>
      <c r="AB4032"/>
    </row>
    <row r="4033" spans="1:28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4">
        <v>8999</v>
      </c>
      <c r="Q4033" s="7">
        <v>8999</v>
      </c>
      <c r="R4033" s="16">
        <v>5302.98</v>
      </c>
      <c r="S4033" s="12">
        <v>5302.98</v>
      </c>
      <c r="T4033" s="7">
        <f t="shared" si="124"/>
        <v>12</v>
      </c>
      <c r="U4033" s="3">
        <v>0.12</v>
      </c>
      <c r="V4033" s="7">
        <v>636.36</v>
      </c>
      <c r="W4033" s="7">
        <v>0</v>
      </c>
      <c r="X4033" s="2">
        <f t="shared" si="125"/>
        <v>5939.3399999999992</v>
      </c>
      <c r="Y4033" s="2">
        <v>0</v>
      </c>
      <c r="Z4033" s="2">
        <v>0</v>
      </c>
      <c r="AA4033"/>
      <c r="AB4033"/>
    </row>
    <row r="4034" spans="1:28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4">
        <v>8999</v>
      </c>
      <c r="Q4034" s="7">
        <v>8999</v>
      </c>
      <c r="R4034" s="16">
        <v>5302.98</v>
      </c>
      <c r="S4034" s="12">
        <v>5302.98</v>
      </c>
      <c r="T4034" s="7">
        <f t="shared" ref="T4034:T4097" si="126">ROUND( ((V4034*100)/S4034),1)</f>
        <v>12</v>
      </c>
      <c r="U4034" s="3">
        <v>0.12</v>
      </c>
      <c r="V4034" s="7">
        <v>636.36</v>
      </c>
      <c r="W4034" s="7">
        <v>0</v>
      </c>
      <c r="X4034" s="2">
        <f t="shared" ref="X4034:X4097" si="127">S4034+V4034+W4034</f>
        <v>5939.3399999999992</v>
      </c>
      <c r="Y4034" s="2">
        <v>0</v>
      </c>
      <c r="Z4034" s="2">
        <v>0</v>
      </c>
      <c r="AA4034"/>
      <c r="AB4034"/>
    </row>
    <row r="4035" spans="1:28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4">
        <v>8999</v>
      </c>
      <c r="Q4035" s="7">
        <v>8999</v>
      </c>
      <c r="R4035" s="16">
        <v>5302.98</v>
      </c>
      <c r="S4035" s="12">
        <v>5302.98</v>
      </c>
      <c r="T4035" s="7">
        <f t="shared" si="126"/>
        <v>12</v>
      </c>
      <c r="U4035" s="3">
        <v>0.12</v>
      </c>
      <c r="V4035" s="7">
        <v>636.36</v>
      </c>
      <c r="W4035" s="7">
        <v>0</v>
      </c>
      <c r="X4035" s="2">
        <f t="shared" si="127"/>
        <v>5939.3399999999992</v>
      </c>
      <c r="Y4035" s="2">
        <v>0</v>
      </c>
      <c r="Z4035" s="2">
        <v>0</v>
      </c>
      <c r="AA4035"/>
      <c r="AB4035"/>
    </row>
    <row r="4036" spans="1:28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4">
        <v>8999</v>
      </c>
      <c r="Q4036" s="7">
        <v>8999</v>
      </c>
      <c r="R4036" s="16">
        <v>5302.98</v>
      </c>
      <c r="S4036" s="12">
        <v>5302.98</v>
      </c>
      <c r="T4036" s="7">
        <f t="shared" si="126"/>
        <v>12</v>
      </c>
      <c r="U4036" s="3">
        <v>0.12</v>
      </c>
      <c r="V4036" s="7">
        <v>636.36</v>
      </c>
      <c r="W4036" s="7">
        <v>0</v>
      </c>
      <c r="X4036" s="2">
        <f t="shared" si="127"/>
        <v>5939.3399999999992</v>
      </c>
      <c r="Y4036" s="2">
        <v>0</v>
      </c>
      <c r="Z4036" s="2">
        <v>0</v>
      </c>
      <c r="AA4036"/>
      <c r="AB4036"/>
    </row>
    <row r="4037" spans="1:28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4">
        <v>8999</v>
      </c>
      <c r="Q4037" s="7">
        <v>8999</v>
      </c>
      <c r="R4037" s="16">
        <v>5302.98</v>
      </c>
      <c r="S4037" s="12">
        <v>5302.98</v>
      </c>
      <c r="T4037" s="7">
        <f t="shared" si="126"/>
        <v>12</v>
      </c>
      <c r="U4037" s="3">
        <v>0.12</v>
      </c>
      <c r="V4037" s="7">
        <v>636.36</v>
      </c>
      <c r="W4037" s="7">
        <v>0</v>
      </c>
      <c r="X4037" s="2">
        <f t="shared" si="127"/>
        <v>5939.3399999999992</v>
      </c>
      <c r="Y4037" s="2">
        <v>0</v>
      </c>
      <c r="Z4037" s="2">
        <v>0</v>
      </c>
      <c r="AA4037"/>
      <c r="AB4037"/>
    </row>
    <row r="4038" spans="1:28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4">
        <v>2799</v>
      </c>
      <c r="Q4038" s="7">
        <v>5598</v>
      </c>
      <c r="R4038" s="16">
        <v>1649.41</v>
      </c>
      <c r="S4038" s="12">
        <v>3298.82</v>
      </c>
      <c r="T4038" s="7">
        <f t="shared" si="126"/>
        <v>12</v>
      </c>
      <c r="U4038" s="3">
        <v>0.12</v>
      </c>
      <c r="V4038" s="7">
        <v>395.86</v>
      </c>
      <c r="W4038" s="7">
        <v>0</v>
      </c>
      <c r="X4038" s="2">
        <f t="shared" si="127"/>
        <v>3694.6800000000003</v>
      </c>
      <c r="Y4038" s="2">
        <v>0</v>
      </c>
      <c r="Z4038" s="2">
        <v>0</v>
      </c>
      <c r="AA4038"/>
      <c r="AB4038"/>
    </row>
    <row r="4039" spans="1:28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4">
        <v>8999</v>
      </c>
      <c r="Q4039" s="7">
        <v>17998</v>
      </c>
      <c r="R4039" s="16">
        <v>5302.98</v>
      </c>
      <c r="S4039" s="12">
        <v>10605.96</v>
      </c>
      <c r="T4039" s="7">
        <f t="shared" si="126"/>
        <v>12</v>
      </c>
      <c r="U4039" s="3">
        <v>0.12</v>
      </c>
      <c r="V4039" s="7">
        <v>1272.72</v>
      </c>
      <c r="W4039" s="7">
        <v>0</v>
      </c>
      <c r="X4039" s="2">
        <f t="shared" si="127"/>
        <v>11878.679999999998</v>
      </c>
      <c r="Y4039" s="2">
        <v>0</v>
      </c>
      <c r="Z4039" s="2">
        <v>0</v>
      </c>
      <c r="AA4039"/>
      <c r="AB4039"/>
    </row>
    <row r="4040" spans="1:28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4">
        <v>8999</v>
      </c>
      <c r="Q4040" s="7">
        <v>17998</v>
      </c>
      <c r="R4040" s="16">
        <v>5302.98</v>
      </c>
      <c r="S4040" s="12">
        <v>10605.96</v>
      </c>
      <c r="T4040" s="7">
        <f t="shared" si="126"/>
        <v>12</v>
      </c>
      <c r="U4040" s="3">
        <v>0.12</v>
      </c>
      <c r="V4040" s="7">
        <v>1272.72</v>
      </c>
      <c r="W4040" s="7">
        <v>0</v>
      </c>
      <c r="X4040" s="2">
        <f t="shared" si="127"/>
        <v>11878.679999999998</v>
      </c>
      <c r="Y4040" s="2">
        <v>0</v>
      </c>
      <c r="Z4040" s="2">
        <v>0</v>
      </c>
      <c r="AA4040"/>
      <c r="AB4040"/>
    </row>
    <row r="4041" spans="1:28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4">
        <v>1999</v>
      </c>
      <c r="Q4041" s="7">
        <v>1999</v>
      </c>
      <c r="R4041" s="16">
        <v>1177.98</v>
      </c>
      <c r="S4041" s="12">
        <v>1177.98</v>
      </c>
      <c r="T4041" s="7">
        <f t="shared" si="126"/>
        <v>12</v>
      </c>
      <c r="U4041" s="3">
        <v>0.12</v>
      </c>
      <c r="V4041" s="7">
        <v>141.36000000000001</v>
      </c>
      <c r="W4041" s="7">
        <v>0</v>
      </c>
      <c r="X4041" s="2">
        <f t="shared" si="127"/>
        <v>1319.3400000000001</v>
      </c>
      <c r="Y4041" s="2">
        <v>0</v>
      </c>
      <c r="Z4041" s="2">
        <v>0</v>
      </c>
      <c r="AA4041"/>
      <c r="AB4041"/>
    </row>
    <row r="4042" spans="1:28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4">
        <v>1999</v>
      </c>
      <c r="Q4042" s="7">
        <v>1999</v>
      </c>
      <c r="R4042" s="16">
        <v>1177.98</v>
      </c>
      <c r="S4042" s="12">
        <v>1177.98</v>
      </c>
      <c r="T4042" s="7">
        <f t="shared" si="126"/>
        <v>12</v>
      </c>
      <c r="U4042" s="3">
        <v>0.12</v>
      </c>
      <c r="V4042" s="7">
        <v>141.36000000000001</v>
      </c>
      <c r="W4042" s="7">
        <v>0</v>
      </c>
      <c r="X4042" s="2">
        <f t="shared" si="127"/>
        <v>1319.3400000000001</v>
      </c>
      <c r="Y4042" s="2">
        <v>0</v>
      </c>
      <c r="Z4042" s="2">
        <v>0</v>
      </c>
      <c r="AA4042"/>
      <c r="AB4042"/>
    </row>
    <row r="4043" spans="1:28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4">
        <v>1999</v>
      </c>
      <c r="Q4043" s="7">
        <v>3998</v>
      </c>
      <c r="R4043" s="16">
        <v>1177.98</v>
      </c>
      <c r="S4043" s="12">
        <v>2355.96</v>
      </c>
      <c r="T4043" s="7">
        <f t="shared" si="126"/>
        <v>12</v>
      </c>
      <c r="U4043" s="3">
        <v>0.12</v>
      </c>
      <c r="V4043" s="7">
        <v>282.72000000000003</v>
      </c>
      <c r="W4043" s="7">
        <v>0</v>
      </c>
      <c r="X4043" s="2">
        <f t="shared" si="127"/>
        <v>2638.6800000000003</v>
      </c>
      <c r="Y4043" s="2">
        <v>0</v>
      </c>
      <c r="Z4043" s="2">
        <v>0</v>
      </c>
      <c r="AA4043"/>
      <c r="AB4043"/>
    </row>
    <row r="4044" spans="1:28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4">
        <v>1999</v>
      </c>
      <c r="Q4044" s="7">
        <v>1999</v>
      </c>
      <c r="R4044" s="16">
        <v>1177.98</v>
      </c>
      <c r="S4044" s="12">
        <v>1177.98</v>
      </c>
      <c r="T4044" s="7">
        <f t="shared" si="126"/>
        <v>12</v>
      </c>
      <c r="U4044" s="3">
        <v>0.12</v>
      </c>
      <c r="V4044" s="7">
        <v>141.36000000000001</v>
      </c>
      <c r="W4044" s="7">
        <v>0</v>
      </c>
      <c r="X4044" s="2">
        <f t="shared" si="127"/>
        <v>1319.3400000000001</v>
      </c>
      <c r="Y4044" s="2">
        <v>0</v>
      </c>
      <c r="Z4044" s="2">
        <v>0</v>
      </c>
      <c r="AA4044"/>
      <c r="AB4044"/>
    </row>
    <row r="4045" spans="1:28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4">
        <v>1999</v>
      </c>
      <c r="Q4045" s="7">
        <v>3998</v>
      </c>
      <c r="R4045" s="16">
        <v>1177.98</v>
      </c>
      <c r="S4045" s="12">
        <v>2355.96</v>
      </c>
      <c r="T4045" s="7">
        <f t="shared" si="126"/>
        <v>12</v>
      </c>
      <c r="U4045" s="3">
        <v>0.12</v>
      </c>
      <c r="V4045" s="7">
        <v>282.72000000000003</v>
      </c>
      <c r="W4045" s="7">
        <v>0</v>
      </c>
      <c r="X4045" s="2">
        <f t="shared" si="127"/>
        <v>2638.6800000000003</v>
      </c>
      <c r="Y4045" s="2">
        <v>0</v>
      </c>
      <c r="Z4045" s="2">
        <v>0</v>
      </c>
      <c r="AA4045"/>
      <c r="AB4045"/>
    </row>
    <row r="4046" spans="1:28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4">
        <v>1999</v>
      </c>
      <c r="Q4046" s="7">
        <v>3998</v>
      </c>
      <c r="R4046" s="16">
        <v>1177.98</v>
      </c>
      <c r="S4046" s="12">
        <v>2355.96</v>
      </c>
      <c r="T4046" s="7">
        <f t="shared" si="126"/>
        <v>12</v>
      </c>
      <c r="U4046" s="3">
        <v>0.12</v>
      </c>
      <c r="V4046" s="7">
        <v>282.72000000000003</v>
      </c>
      <c r="W4046" s="7">
        <v>0</v>
      </c>
      <c r="X4046" s="2">
        <f t="shared" si="127"/>
        <v>2638.6800000000003</v>
      </c>
      <c r="Y4046" s="2">
        <v>0</v>
      </c>
      <c r="Z4046" s="2">
        <v>0</v>
      </c>
      <c r="AA4046"/>
      <c r="AB4046"/>
    </row>
    <row r="4047" spans="1:28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4">
        <v>1999</v>
      </c>
      <c r="Q4047" s="7">
        <v>1999</v>
      </c>
      <c r="R4047" s="16">
        <v>1177.98</v>
      </c>
      <c r="S4047" s="12">
        <v>1177.98</v>
      </c>
      <c r="T4047" s="7">
        <f t="shared" si="126"/>
        <v>12</v>
      </c>
      <c r="U4047" s="3">
        <v>0.12</v>
      </c>
      <c r="V4047" s="7">
        <v>141.36000000000001</v>
      </c>
      <c r="W4047" s="7">
        <v>0</v>
      </c>
      <c r="X4047" s="2">
        <f t="shared" si="127"/>
        <v>1319.3400000000001</v>
      </c>
      <c r="Y4047" s="2">
        <v>0</v>
      </c>
      <c r="Z4047" s="2">
        <v>0</v>
      </c>
      <c r="AA4047"/>
      <c r="AB4047"/>
    </row>
    <row r="4048" spans="1:28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4">
        <v>1999</v>
      </c>
      <c r="Q4048" s="7">
        <v>3998</v>
      </c>
      <c r="R4048" s="16">
        <v>1177.98</v>
      </c>
      <c r="S4048" s="12">
        <v>2355.96</v>
      </c>
      <c r="T4048" s="7">
        <f t="shared" si="126"/>
        <v>12</v>
      </c>
      <c r="U4048" s="3">
        <v>0.12</v>
      </c>
      <c r="V4048" s="7">
        <v>282.72000000000003</v>
      </c>
      <c r="W4048" s="7">
        <v>0</v>
      </c>
      <c r="X4048" s="2">
        <f t="shared" si="127"/>
        <v>2638.6800000000003</v>
      </c>
      <c r="Y4048" s="2">
        <v>0</v>
      </c>
      <c r="Z4048" s="2">
        <v>0</v>
      </c>
      <c r="AA4048"/>
      <c r="AB4048"/>
    </row>
    <row r="4049" spans="1:28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4">
        <v>2299</v>
      </c>
      <c r="Q4049" s="7">
        <v>4598</v>
      </c>
      <c r="R4049" s="16">
        <v>1395.82</v>
      </c>
      <c r="S4049" s="12">
        <v>2791.64</v>
      </c>
      <c r="T4049" s="7">
        <f t="shared" si="126"/>
        <v>12</v>
      </c>
      <c r="U4049" s="3">
        <v>0.12</v>
      </c>
      <c r="V4049" s="7">
        <v>335</v>
      </c>
      <c r="W4049" s="7">
        <v>0</v>
      </c>
      <c r="X4049" s="2">
        <f t="shared" si="127"/>
        <v>3126.64</v>
      </c>
      <c r="Y4049" s="2">
        <v>0</v>
      </c>
      <c r="Z4049" s="2">
        <v>0</v>
      </c>
      <c r="AA4049"/>
      <c r="AB4049"/>
    </row>
    <row r="4050" spans="1:28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4">
        <v>2299</v>
      </c>
      <c r="Q4050" s="7">
        <v>4598</v>
      </c>
      <c r="R4050" s="16">
        <v>1395.82</v>
      </c>
      <c r="S4050" s="12">
        <v>2791.64</v>
      </c>
      <c r="T4050" s="7">
        <f t="shared" si="126"/>
        <v>12</v>
      </c>
      <c r="U4050" s="3">
        <v>0.12</v>
      </c>
      <c r="V4050" s="7">
        <v>335</v>
      </c>
      <c r="W4050" s="7">
        <v>0</v>
      </c>
      <c r="X4050" s="2">
        <f t="shared" si="127"/>
        <v>3126.64</v>
      </c>
      <c r="Y4050" s="2">
        <v>0</v>
      </c>
      <c r="Z4050" s="2">
        <v>0</v>
      </c>
      <c r="AA4050"/>
      <c r="AB4050"/>
    </row>
    <row r="4051" spans="1:28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4">
        <v>2299</v>
      </c>
      <c r="Q4051" s="7">
        <v>2299</v>
      </c>
      <c r="R4051" s="16">
        <v>1395.82</v>
      </c>
      <c r="S4051" s="12">
        <v>1395.82</v>
      </c>
      <c r="T4051" s="7">
        <f t="shared" si="126"/>
        <v>12</v>
      </c>
      <c r="U4051" s="3">
        <v>0.12</v>
      </c>
      <c r="V4051" s="7">
        <v>167.5</v>
      </c>
      <c r="W4051" s="7">
        <v>0</v>
      </c>
      <c r="X4051" s="2">
        <f t="shared" si="127"/>
        <v>1563.32</v>
      </c>
      <c r="Y4051" s="2">
        <v>0</v>
      </c>
      <c r="Z4051" s="2">
        <v>0</v>
      </c>
      <c r="AA4051"/>
      <c r="AB4051"/>
    </row>
    <row r="4052" spans="1:28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4">
        <v>2299</v>
      </c>
      <c r="Q4052" s="7">
        <v>4598</v>
      </c>
      <c r="R4052" s="16">
        <v>1395.82</v>
      </c>
      <c r="S4052" s="12">
        <v>2791.64</v>
      </c>
      <c r="T4052" s="7">
        <f t="shared" si="126"/>
        <v>12</v>
      </c>
      <c r="U4052" s="3">
        <v>0.12</v>
      </c>
      <c r="V4052" s="7">
        <v>335</v>
      </c>
      <c r="W4052" s="7">
        <v>0</v>
      </c>
      <c r="X4052" s="2">
        <f t="shared" si="127"/>
        <v>3126.64</v>
      </c>
      <c r="Y4052" s="2">
        <v>0</v>
      </c>
      <c r="Z4052" s="2">
        <v>0</v>
      </c>
      <c r="AA4052"/>
      <c r="AB4052"/>
    </row>
    <row r="4053" spans="1:28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4">
        <v>2299</v>
      </c>
      <c r="Q4053" s="7">
        <v>4598</v>
      </c>
      <c r="R4053" s="16">
        <v>1395.82</v>
      </c>
      <c r="S4053" s="12">
        <v>2791.64</v>
      </c>
      <c r="T4053" s="7">
        <f t="shared" si="126"/>
        <v>12</v>
      </c>
      <c r="U4053" s="3">
        <v>0.12</v>
      </c>
      <c r="V4053" s="7">
        <v>335</v>
      </c>
      <c r="W4053" s="7">
        <v>0</v>
      </c>
      <c r="X4053" s="2">
        <f t="shared" si="127"/>
        <v>3126.64</v>
      </c>
      <c r="Y4053" s="2">
        <v>0</v>
      </c>
      <c r="Z4053" s="2">
        <v>0</v>
      </c>
      <c r="AA4053"/>
      <c r="AB4053"/>
    </row>
    <row r="4054" spans="1:28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4">
        <v>2399</v>
      </c>
      <c r="Q4054" s="7">
        <v>4798</v>
      </c>
      <c r="R4054" s="16">
        <v>1456.54</v>
      </c>
      <c r="S4054" s="12">
        <v>2913.08</v>
      </c>
      <c r="T4054" s="7">
        <f t="shared" si="126"/>
        <v>12</v>
      </c>
      <c r="U4054" s="3">
        <v>0.12</v>
      </c>
      <c r="V4054" s="7">
        <v>349.58</v>
      </c>
      <c r="W4054" s="7">
        <v>0</v>
      </c>
      <c r="X4054" s="2">
        <f t="shared" si="127"/>
        <v>3262.66</v>
      </c>
      <c r="Y4054" s="2">
        <v>0</v>
      </c>
      <c r="Z4054" s="2">
        <v>0</v>
      </c>
      <c r="AA4054"/>
      <c r="AB4054"/>
    </row>
    <row r="4055" spans="1:28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4">
        <v>2399</v>
      </c>
      <c r="Q4055" s="7">
        <v>2399</v>
      </c>
      <c r="R4055" s="16">
        <v>1456.54</v>
      </c>
      <c r="S4055" s="12">
        <v>1456.54</v>
      </c>
      <c r="T4055" s="7">
        <f t="shared" si="126"/>
        <v>12</v>
      </c>
      <c r="U4055" s="3">
        <v>0.12</v>
      </c>
      <c r="V4055" s="7">
        <v>174.78</v>
      </c>
      <c r="W4055" s="7">
        <v>0</v>
      </c>
      <c r="X4055" s="2">
        <f t="shared" si="127"/>
        <v>1631.32</v>
      </c>
      <c r="Y4055" s="2">
        <v>0</v>
      </c>
      <c r="Z4055" s="2">
        <v>0</v>
      </c>
      <c r="AA4055"/>
      <c r="AB4055"/>
    </row>
    <row r="4056" spans="1:28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4">
        <v>1599</v>
      </c>
      <c r="Q4056" s="7">
        <v>3198</v>
      </c>
      <c r="R4056" s="16">
        <v>970.82</v>
      </c>
      <c r="S4056" s="12">
        <v>1941.64</v>
      </c>
      <c r="T4056" s="7">
        <f t="shared" si="126"/>
        <v>12</v>
      </c>
      <c r="U4056" s="3">
        <v>0.12</v>
      </c>
      <c r="V4056" s="7">
        <v>233</v>
      </c>
      <c r="W4056" s="7">
        <v>0</v>
      </c>
      <c r="X4056" s="2">
        <f t="shared" si="127"/>
        <v>2174.6400000000003</v>
      </c>
      <c r="Y4056" s="2">
        <v>0</v>
      </c>
      <c r="Z4056" s="2">
        <v>0</v>
      </c>
      <c r="AA4056"/>
      <c r="AB4056"/>
    </row>
    <row r="4057" spans="1:28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4">
        <v>1599</v>
      </c>
      <c r="Q4057" s="7">
        <v>1599</v>
      </c>
      <c r="R4057" s="16">
        <v>970.82</v>
      </c>
      <c r="S4057" s="12">
        <v>970.82</v>
      </c>
      <c r="T4057" s="7">
        <f t="shared" si="126"/>
        <v>12</v>
      </c>
      <c r="U4057" s="3">
        <v>0.12</v>
      </c>
      <c r="V4057" s="7">
        <v>116.5</v>
      </c>
      <c r="W4057" s="7">
        <v>0</v>
      </c>
      <c r="X4057" s="2">
        <f t="shared" si="127"/>
        <v>1087.3200000000002</v>
      </c>
      <c r="Y4057" s="2">
        <v>0</v>
      </c>
      <c r="Z4057" s="2">
        <v>0</v>
      </c>
      <c r="AA4057"/>
      <c r="AB4057"/>
    </row>
    <row r="4058" spans="1:28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4">
        <v>1599</v>
      </c>
      <c r="Q4058" s="7">
        <v>3198</v>
      </c>
      <c r="R4058" s="16">
        <v>970.82</v>
      </c>
      <c r="S4058" s="12">
        <v>1941.64</v>
      </c>
      <c r="T4058" s="7">
        <f t="shared" si="126"/>
        <v>12</v>
      </c>
      <c r="U4058" s="3">
        <v>0.12</v>
      </c>
      <c r="V4058" s="7">
        <v>233</v>
      </c>
      <c r="W4058" s="7">
        <v>0</v>
      </c>
      <c r="X4058" s="2">
        <f t="shared" si="127"/>
        <v>2174.6400000000003</v>
      </c>
      <c r="Y4058" s="2">
        <v>0</v>
      </c>
      <c r="Z4058" s="2">
        <v>0</v>
      </c>
      <c r="AA4058"/>
      <c r="AB4058"/>
    </row>
    <row r="4059" spans="1:28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4">
        <v>2399</v>
      </c>
      <c r="Q4059" s="7">
        <v>4798</v>
      </c>
      <c r="R4059" s="16">
        <v>1456.54</v>
      </c>
      <c r="S4059" s="12">
        <v>2913.08</v>
      </c>
      <c r="T4059" s="7">
        <f t="shared" si="126"/>
        <v>12</v>
      </c>
      <c r="U4059" s="3">
        <v>0.12</v>
      </c>
      <c r="V4059" s="7">
        <v>349.58</v>
      </c>
      <c r="W4059" s="7">
        <v>0</v>
      </c>
      <c r="X4059" s="2">
        <f t="shared" si="127"/>
        <v>3262.66</v>
      </c>
      <c r="Y4059" s="2">
        <v>0</v>
      </c>
      <c r="Z4059" s="2">
        <v>0</v>
      </c>
      <c r="AA4059"/>
      <c r="AB4059"/>
    </row>
    <row r="4060" spans="1:28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4">
        <v>2299</v>
      </c>
      <c r="Q4060" s="7">
        <v>2299</v>
      </c>
      <c r="R4060" s="16">
        <v>1395.82</v>
      </c>
      <c r="S4060" s="12">
        <v>1395.82</v>
      </c>
      <c r="T4060" s="7">
        <f t="shared" si="126"/>
        <v>12</v>
      </c>
      <c r="U4060" s="3">
        <v>0.12</v>
      </c>
      <c r="V4060" s="7">
        <v>167.5</v>
      </c>
      <c r="W4060" s="7">
        <v>0</v>
      </c>
      <c r="X4060" s="2">
        <f t="shared" si="127"/>
        <v>1563.32</v>
      </c>
      <c r="Y4060" s="2">
        <v>0</v>
      </c>
      <c r="Z4060" s="2">
        <v>0</v>
      </c>
      <c r="AA4060"/>
      <c r="AB4060"/>
    </row>
    <row r="4061" spans="1:28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4">
        <v>1499</v>
      </c>
      <c r="Q4061" s="7">
        <v>1499</v>
      </c>
      <c r="R4061" s="16">
        <v>970.78</v>
      </c>
      <c r="S4061" s="12">
        <v>970.78</v>
      </c>
      <c r="T4061" s="7">
        <f t="shared" si="126"/>
        <v>5</v>
      </c>
      <c r="U4061" s="3">
        <v>0.05</v>
      </c>
      <c r="V4061" s="7">
        <v>48.54</v>
      </c>
      <c r="W4061" s="7">
        <v>0</v>
      </c>
      <c r="X4061" s="2">
        <f t="shared" si="127"/>
        <v>1019.3199999999999</v>
      </c>
      <c r="Y4061" s="2">
        <v>0</v>
      </c>
      <c r="Z4061" s="2">
        <v>0</v>
      </c>
      <c r="AA4061"/>
      <c r="AB4061"/>
    </row>
    <row r="4062" spans="1:28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4">
        <v>1499</v>
      </c>
      <c r="Q4062" s="7">
        <v>1499</v>
      </c>
      <c r="R4062" s="16">
        <v>970.78</v>
      </c>
      <c r="S4062" s="12">
        <v>970.78</v>
      </c>
      <c r="T4062" s="7">
        <f t="shared" si="126"/>
        <v>5</v>
      </c>
      <c r="U4062" s="3">
        <v>0.05</v>
      </c>
      <c r="V4062" s="7">
        <v>48.54</v>
      </c>
      <c r="W4062" s="7">
        <v>0</v>
      </c>
      <c r="X4062" s="2">
        <f t="shared" si="127"/>
        <v>1019.3199999999999</v>
      </c>
      <c r="Y4062" s="2">
        <v>0</v>
      </c>
      <c r="Z4062" s="2">
        <v>0</v>
      </c>
      <c r="AA4062"/>
      <c r="AB4062"/>
    </row>
    <row r="4063" spans="1:28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4">
        <v>1499</v>
      </c>
      <c r="Q4063" s="7">
        <v>2998</v>
      </c>
      <c r="R4063" s="16">
        <v>970.78</v>
      </c>
      <c r="S4063" s="12">
        <v>1941.56</v>
      </c>
      <c r="T4063" s="7">
        <f t="shared" si="126"/>
        <v>5</v>
      </c>
      <c r="U4063" s="3">
        <v>0.05</v>
      </c>
      <c r="V4063" s="7">
        <v>97.08</v>
      </c>
      <c r="W4063" s="7">
        <v>0</v>
      </c>
      <c r="X4063" s="2">
        <f t="shared" si="127"/>
        <v>2038.6399999999999</v>
      </c>
      <c r="Y4063" s="2">
        <v>0</v>
      </c>
      <c r="Z4063" s="2">
        <v>0</v>
      </c>
      <c r="AA4063"/>
      <c r="AB4063"/>
    </row>
    <row r="4064" spans="1:28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4">
        <v>1499</v>
      </c>
      <c r="Q4064" s="7">
        <v>1499</v>
      </c>
      <c r="R4064" s="16">
        <v>970.78</v>
      </c>
      <c r="S4064" s="12">
        <v>970.78</v>
      </c>
      <c r="T4064" s="7">
        <f t="shared" si="126"/>
        <v>5</v>
      </c>
      <c r="U4064" s="3">
        <v>0.05</v>
      </c>
      <c r="V4064" s="7">
        <v>48.54</v>
      </c>
      <c r="W4064" s="7">
        <v>0</v>
      </c>
      <c r="X4064" s="2">
        <f t="shared" si="127"/>
        <v>1019.3199999999999</v>
      </c>
      <c r="Y4064" s="2">
        <v>0</v>
      </c>
      <c r="Z4064" s="2">
        <v>0</v>
      </c>
      <c r="AA4064"/>
      <c r="AB4064"/>
    </row>
    <row r="4065" spans="1:28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4">
        <v>1499</v>
      </c>
      <c r="Q4065" s="7">
        <v>2998</v>
      </c>
      <c r="R4065" s="16">
        <v>970.78</v>
      </c>
      <c r="S4065" s="12">
        <v>1941.56</v>
      </c>
      <c r="T4065" s="7">
        <f t="shared" si="126"/>
        <v>5</v>
      </c>
      <c r="U4065" s="3">
        <v>0.05</v>
      </c>
      <c r="V4065" s="7">
        <v>97.08</v>
      </c>
      <c r="W4065" s="7">
        <v>0</v>
      </c>
      <c r="X4065" s="2">
        <f t="shared" si="127"/>
        <v>2038.6399999999999</v>
      </c>
      <c r="Y4065" s="2">
        <v>0</v>
      </c>
      <c r="Z4065" s="2">
        <v>0</v>
      </c>
      <c r="AA4065"/>
      <c r="AB4065"/>
    </row>
    <row r="4066" spans="1:28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4">
        <v>1499</v>
      </c>
      <c r="Q4066" s="7">
        <v>1499</v>
      </c>
      <c r="R4066" s="16">
        <v>970.78</v>
      </c>
      <c r="S4066" s="12">
        <v>970.78</v>
      </c>
      <c r="T4066" s="7">
        <f t="shared" si="126"/>
        <v>5</v>
      </c>
      <c r="U4066" s="3">
        <v>0.05</v>
      </c>
      <c r="V4066" s="7">
        <v>48.54</v>
      </c>
      <c r="W4066" s="7">
        <v>0</v>
      </c>
      <c r="X4066" s="2">
        <f t="shared" si="127"/>
        <v>1019.3199999999999</v>
      </c>
      <c r="Y4066" s="2">
        <v>0</v>
      </c>
      <c r="Z4066" s="2">
        <v>0</v>
      </c>
      <c r="AA4066"/>
      <c r="AB4066"/>
    </row>
    <row r="4067" spans="1:28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4">
        <v>1499</v>
      </c>
      <c r="Q4067" s="7">
        <v>1499</v>
      </c>
      <c r="R4067" s="16">
        <v>970.78</v>
      </c>
      <c r="S4067" s="12">
        <v>970.78</v>
      </c>
      <c r="T4067" s="7">
        <f t="shared" si="126"/>
        <v>5</v>
      </c>
      <c r="U4067" s="3">
        <v>0.05</v>
      </c>
      <c r="V4067" s="7">
        <v>48.54</v>
      </c>
      <c r="W4067" s="7">
        <v>0</v>
      </c>
      <c r="X4067" s="2">
        <f t="shared" si="127"/>
        <v>1019.3199999999999</v>
      </c>
      <c r="Y4067" s="2">
        <v>0</v>
      </c>
      <c r="Z4067" s="2">
        <v>0</v>
      </c>
      <c r="AA4067"/>
      <c r="AB4067"/>
    </row>
    <row r="4068" spans="1:28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4">
        <v>1499</v>
      </c>
      <c r="Q4068" s="7">
        <v>2998</v>
      </c>
      <c r="R4068" s="16">
        <v>970.78</v>
      </c>
      <c r="S4068" s="12">
        <v>1941.56</v>
      </c>
      <c r="T4068" s="7">
        <f t="shared" si="126"/>
        <v>5</v>
      </c>
      <c r="U4068" s="3">
        <v>0.05</v>
      </c>
      <c r="V4068" s="7">
        <v>97.08</v>
      </c>
      <c r="W4068" s="7">
        <v>0</v>
      </c>
      <c r="X4068" s="2">
        <f t="shared" si="127"/>
        <v>2038.6399999999999</v>
      </c>
      <c r="Y4068" s="2">
        <v>0</v>
      </c>
      <c r="Z4068" s="2">
        <v>0</v>
      </c>
      <c r="AA4068"/>
      <c r="AB4068"/>
    </row>
    <row r="4069" spans="1:28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4">
        <v>1499</v>
      </c>
      <c r="Q4069" s="7">
        <v>2998</v>
      </c>
      <c r="R4069" s="16">
        <v>970.78</v>
      </c>
      <c r="S4069" s="12">
        <v>1941.56</v>
      </c>
      <c r="T4069" s="7">
        <f t="shared" si="126"/>
        <v>5</v>
      </c>
      <c r="U4069" s="3">
        <v>0.05</v>
      </c>
      <c r="V4069" s="7">
        <v>97.08</v>
      </c>
      <c r="W4069" s="7">
        <v>0</v>
      </c>
      <c r="X4069" s="2">
        <f t="shared" si="127"/>
        <v>2038.6399999999999</v>
      </c>
      <c r="Y4069" s="2">
        <v>0</v>
      </c>
      <c r="Z4069" s="2">
        <v>0</v>
      </c>
      <c r="AA4069"/>
      <c r="AB4069"/>
    </row>
    <row r="4070" spans="1:28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4">
        <v>1499</v>
      </c>
      <c r="Q4070" s="7">
        <v>1499</v>
      </c>
      <c r="R4070" s="16">
        <v>970.78</v>
      </c>
      <c r="S4070" s="12">
        <v>970.78</v>
      </c>
      <c r="T4070" s="7">
        <f t="shared" si="126"/>
        <v>5</v>
      </c>
      <c r="U4070" s="3">
        <v>0.05</v>
      </c>
      <c r="V4070" s="7">
        <v>48.54</v>
      </c>
      <c r="W4070" s="7">
        <v>0</v>
      </c>
      <c r="X4070" s="2">
        <f t="shared" si="127"/>
        <v>1019.3199999999999</v>
      </c>
      <c r="Y4070" s="2">
        <v>0</v>
      </c>
      <c r="Z4070" s="2">
        <v>0</v>
      </c>
      <c r="AA4070"/>
      <c r="AB4070"/>
    </row>
    <row r="4071" spans="1:28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4">
        <v>1499</v>
      </c>
      <c r="Q4071" s="7">
        <v>2998</v>
      </c>
      <c r="R4071" s="16">
        <v>970.78</v>
      </c>
      <c r="S4071" s="12">
        <v>1941.56</v>
      </c>
      <c r="T4071" s="7">
        <f t="shared" si="126"/>
        <v>5</v>
      </c>
      <c r="U4071" s="3">
        <v>0.05</v>
      </c>
      <c r="V4071" s="7">
        <v>97.08</v>
      </c>
      <c r="W4071" s="7">
        <v>0</v>
      </c>
      <c r="X4071" s="2">
        <f t="shared" si="127"/>
        <v>2038.6399999999999</v>
      </c>
      <c r="Y4071" s="2">
        <v>0</v>
      </c>
      <c r="Z4071" s="2">
        <v>0</v>
      </c>
      <c r="AA4071"/>
      <c r="AB4071"/>
    </row>
    <row r="4072" spans="1:28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4">
        <v>1499</v>
      </c>
      <c r="Q4072" s="7">
        <v>2998</v>
      </c>
      <c r="R4072" s="16">
        <v>970.78</v>
      </c>
      <c r="S4072" s="12">
        <v>1941.56</v>
      </c>
      <c r="T4072" s="7">
        <f t="shared" si="126"/>
        <v>5</v>
      </c>
      <c r="U4072" s="3">
        <v>0.05</v>
      </c>
      <c r="V4072" s="7">
        <v>97.08</v>
      </c>
      <c r="W4072" s="7">
        <v>0</v>
      </c>
      <c r="X4072" s="2">
        <f t="shared" si="127"/>
        <v>2038.6399999999999</v>
      </c>
      <c r="Y4072" s="2">
        <v>0</v>
      </c>
      <c r="Z4072" s="2">
        <v>0</v>
      </c>
      <c r="AA4072"/>
      <c r="AB4072"/>
    </row>
    <row r="4073" spans="1:28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4">
        <v>1999</v>
      </c>
      <c r="Q4073" s="7">
        <v>3998</v>
      </c>
      <c r="R4073" s="16">
        <v>1213.68</v>
      </c>
      <c r="S4073" s="12">
        <v>2427.36</v>
      </c>
      <c r="T4073" s="7">
        <f t="shared" si="126"/>
        <v>12</v>
      </c>
      <c r="U4073" s="3">
        <v>0.12</v>
      </c>
      <c r="V4073" s="7">
        <v>291.27999999999997</v>
      </c>
      <c r="W4073" s="7">
        <v>0</v>
      </c>
      <c r="X4073" s="2">
        <f t="shared" si="127"/>
        <v>2718.6400000000003</v>
      </c>
      <c r="Y4073" s="2">
        <v>0</v>
      </c>
      <c r="Z4073" s="2">
        <v>0</v>
      </c>
      <c r="AA4073"/>
      <c r="AB4073"/>
    </row>
    <row r="4074" spans="1:28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4">
        <v>3199</v>
      </c>
      <c r="Q4074" s="7">
        <v>6398</v>
      </c>
      <c r="R4074" s="16">
        <v>1942.25</v>
      </c>
      <c r="S4074" s="12">
        <v>3884.5</v>
      </c>
      <c r="T4074" s="7">
        <f t="shared" si="126"/>
        <v>12</v>
      </c>
      <c r="U4074" s="3">
        <v>0.12</v>
      </c>
      <c r="V4074" s="7">
        <v>466.14</v>
      </c>
      <c r="W4074" s="7">
        <v>0</v>
      </c>
      <c r="X4074" s="2">
        <f t="shared" si="127"/>
        <v>4350.6400000000003</v>
      </c>
      <c r="Y4074" s="2">
        <v>0</v>
      </c>
      <c r="Z4074" s="2">
        <v>0</v>
      </c>
      <c r="AA4074"/>
      <c r="AB4074"/>
    </row>
    <row r="4075" spans="1:28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4">
        <v>3199</v>
      </c>
      <c r="Q4075" s="7">
        <v>6398</v>
      </c>
      <c r="R4075" s="16">
        <v>1942.25</v>
      </c>
      <c r="S4075" s="12">
        <v>3884.5</v>
      </c>
      <c r="T4075" s="7">
        <f t="shared" si="126"/>
        <v>12</v>
      </c>
      <c r="U4075" s="3">
        <v>0.12</v>
      </c>
      <c r="V4075" s="7">
        <v>466.14</v>
      </c>
      <c r="W4075" s="7">
        <v>0</v>
      </c>
      <c r="X4075" s="2">
        <f t="shared" si="127"/>
        <v>4350.6400000000003</v>
      </c>
      <c r="Y4075" s="2">
        <v>0</v>
      </c>
      <c r="Z4075" s="2">
        <v>0</v>
      </c>
      <c r="AA4075"/>
      <c r="AB4075"/>
    </row>
    <row r="4076" spans="1:28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4">
        <v>3199</v>
      </c>
      <c r="Q4076" s="7">
        <v>3199</v>
      </c>
      <c r="R4076" s="16">
        <v>1942.25</v>
      </c>
      <c r="S4076" s="12">
        <v>1942.25</v>
      </c>
      <c r="T4076" s="7">
        <f t="shared" si="126"/>
        <v>12</v>
      </c>
      <c r="U4076" s="3">
        <v>0.12</v>
      </c>
      <c r="V4076" s="7">
        <v>233.07</v>
      </c>
      <c r="W4076" s="7">
        <v>0</v>
      </c>
      <c r="X4076" s="2">
        <f t="shared" si="127"/>
        <v>2175.3200000000002</v>
      </c>
      <c r="Y4076" s="2">
        <v>0</v>
      </c>
      <c r="Z4076" s="2">
        <v>0</v>
      </c>
      <c r="AA4076"/>
      <c r="AB4076"/>
    </row>
    <row r="4077" spans="1:28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4">
        <v>3199</v>
      </c>
      <c r="Q4077" s="7">
        <v>3199</v>
      </c>
      <c r="R4077" s="16">
        <v>1942.25</v>
      </c>
      <c r="S4077" s="12">
        <v>1942.25</v>
      </c>
      <c r="T4077" s="7">
        <f t="shared" si="126"/>
        <v>12</v>
      </c>
      <c r="U4077" s="3">
        <v>0.12</v>
      </c>
      <c r="V4077" s="7">
        <v>233.07</v>
      </c>
      <c r="W4077" s="7">
        <v>0</v>
      </c>
      <c r="X4077" s="2">
        <f t="shared" si="127"/>
        <v>2175.3200000000002</v>
      </c>
      <c r="Y4077" s="2">
        <v>0</v>
      </c>
      <c r="Z4077" s="2">
        <v>0</v>
      </c>
      <c r="AA4077"/>
      <c r="AB4077"/>
    </row>
    <row r="4078" spans="1:28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4">
        <v>2499</v>
      </c>
      <c r="Q4078" s="7">
        <v>4998</v>
      </c>
      <c r="R4078" s="16">
        <v>1517.25</v>
      </c>
      <c r="S4078" s="12">
        <v>3034.5</v>
      </c>
      <c r="T4078" s="7">
        <f t="shared" si="126"/>
        <v>12</v>
      </c>
      <c r="U4078" s="3">
        <v>0.12</v>
      </c>
      <c r="V4078" s="7">
        <v>364.14</v>
      </c>
      <c r="W4078" s="7">
        <v>0</v>
      </c>
      <c r="X4078" s="2">
        <f t="shared" si="127"/>
        <v>3398.64</v>
      </c>
      <c r="Y4078" s="2">
        <v>0</v>
      </c>
      <c r="Z4078" s="2">
        <v>0</v>
      </c>
      <c r="AA4078"/>
      <c r="AB4078"/>
    </row>
    <row r="4079" spans="1:28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4">
        <v>2499</v>
      </c>
      <c r="Q4079" s="7">
        <v>4998</v>
      </c>
      <c r="R4079" s="16">
        <v>1517.25</v>
      </c>
      <c r="S4079" s="12">
        <v>3034.5</v>
      </c>
      <c r="T4079" s="7">
        <f t="shared" si="126"/>
        <v>12</v>
      </c>
      <c r="U4079" s="3">
        <v>0.12</v>
      </c>
      <c r="V4079" s="7">
        <v>364.14</v>
      </c>
      <c r="W4079" s="7">
        <v>0</v>
      </c>
      <c r="X4079" s="2">
        <f t="shared" si="127"/>
        <v>3398.64</v>
      </c>
      <c r="Y4079" s="2">
        <v>0</v>
      </c>
      <c r="Z4079" s="2">
        <v>0</v>
      </c>
      <c r="AA4079"/>
      <c r="AB4079"/>
    </row>
    <row r="4080" spans="1:28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4">
        <v>2499</v>
      </c>
      <c r="Q4080" s="7">
        <v>4998</v>
      </c>
      <c r="R4080" s="16">
        <v>1517.25</v>
      </c>
      <c r="S4080" s="12">
        <v>3034.5</v>
      </c>
      <c r="T4080" s="7">
        <f t="shared" si="126"/>
        <v>12</v>
      </c>
      <c r="U4080" s="3">
        <v>0.12</v>
      </c>
      <c r="V4080" s="7">
        <v>364.14</v>
      </c>
      <c r="W4080" s="7">
        <v>0</v>
      </c>
      <c r="X4080" s="2">
        <f t="shared" si="127"/>
        <v>3398.64</v>
      </c>
      <c r="Y4080" s="2">
        <v>0</v>
      </c>
      <c r="Z4080" s="2">
        <v>0</v>
      </c>
      <c r="AA4080"/>
      <c r="AB4080"/>
    </row>
    <row r="4081" spans="1:28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4">
        <v>2799</v>
      </c>
      <c r="Q4081" s="7">
        <v>2799</v>
      </c>
      <c r="R4081" s="16">
        <v>1699.39</v>
      </c>
      <c r="S4081" s="12">
        <v>1699.39</v>
      </c>
      <c r="T4081" s="7">
        <f t="shared" si="126"/>
        <v>12</v>
      </c>
      <c r="U4081" s="3">
        <v>0.12</v>
      </c>
      <c r="V4081" s="7">
        <v>203.93</v>
      </c>
      <c r="W4081" s="7">
        <v>0</v>
      </c>
      <c r="X4081" s="2">
        <f t="shared" si="127"/>
        <v>1903.3200000000002</v>
      </c>
      <c r="Y4081" s="2">
        <v>0</v>
      </c>
      <c r="Z4081" s="2">
        <v>0</v>
      </c>
      <c r="AA4081"/>
      <c r="AB4081"/>
    </row>
    <row r="4082" spans="1:28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4">
        <v>2499</v>
      </c>
      <c r="Q4082" s="7">
        <v>2499</v>
      </c>
      <c r="R4082" s="16">
        <v>1517.25</v>
      </c>
      <c r="S4082" s="12">
        <v>1517.25</v>
      </c>
      <c r="T4082" s="7">
        <f t="shared" si="126"/>
        <v>12</v>
      </c>
      <c r="U4082" s="3">
        <v>0.12</v>
      </c>
      <c r="V4082" s="7">
        <v>182.07</v>
      </c>
      <c r="W4082" s="7">
        <v>0</v>
      </c>
      <c r="X4082" s="2">
        <f t="shared" si="127"/>
        <v>1699.32</v>
      </c>
      <c r="Y4082" s="2">
        <v>0</v>
      </c>
      <c r="Z4082" s="2">
        <v>0</v>
      </c>
      <c r="AA4082"/>
      <c r="AB4082"/>
    </row>
    <row r="4083" spans="1:28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4">
        <v>2799</v>
      </c>
      <c r="Q4083" s="7">
        <v>5598</v>
      </c>
      <c r="R4083" s="16">
        <v>1699.4</v>
      </c>
      <c r="S4083" s="12">
        <v>3398.8</v>
      </c>
      <c r="T4083" s="7">
        <f t="shared" si="126"/>
        <v>12</v>
      </c>
      <c r="U4083" s="3">
        <v>0.12</v>
      </c>
      <c r="V4083" s="7">
        <v>407.86</v>
      </c>
      <c r="W4083" s="7">
        <v>0</v>
      </c>
      <c r="X4083" s="2">
        <f t="shared" si="127"/>
        <v>3806.6600000000003</v>
      </c>
      <c r="Y4083" s="2">
        <v>0</v>
      </c>
      <c r="Z4083" s="2">
        <v>0</v>
      </c>
      <c r="AA4083"/>
      <c r="AB4083"/>
    </row>
    <row r="4084" spans="1:28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4">
        <v>2799</v>
      </c>
      <c r="Q4084" s="7">
        <v>5598</v>
      </c>
      <c r="R4084" s="16">
        <v>1699.4</v>
      </c>
      <c r="S4084" s="12">
        <v>3398.8</v>
      </c>
      <c r="T4084" s="7">
        <f t="shared" si="126"/>
        <v>12</v>
      </c>
      <c r="U4084" s="3">
        <v>0.12</v>
      </c>
      <c r="V4084" s="7">
        <v>407.86</v>
      </c>
      <c r="W4084" s="7">
        <v>0</v>
      </c>
      <c r="X4084" s="2">
        <f t="shared" si="127"/>
        <v>3806.6600000000003</v>
      </c>
      <c r="Y4084" s="2">
        <v>0</v>
      </c>
      <c r="Z4084" s="2">
        <v>0</v>
      </c>
      <c r="AA4084"/>
      <c r="AB4084"/>
    </row>
    <row r="4085" spans="1:28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4">
        <v>2099</v>
      </c>
      <c r="Q4085" s="7">
        <v>2099</v>
      </c>
      <c r="R4085" s="16">
        <v>1274.3900000000001</v>
      </c>
      <c r="S4085" s="12">
        <v>1274.3900000000001</v>
      </c>
      <c r="T4085" s="7">
        <f t="shared" si="126"/>
        <v>12</v>
      </c>
      <c r="U4085" s="3">
        <v>0.12</v>
      </c>
      <c r="V4085" s="7">
        <v>152.93</v>
      </c>
      <c r="W4085" s="7">
        <v>0</v>
      </c>
      <c r="X4085" s="2">
        <f t="shared" si="127"/>
        <v>1427.3200000000002</v>
      </c>
      <c r="Y4085" s="2">
        <v>0</v>
      </c>
      <c r="Z4085" s="2">
        <v>0</v>
      </c>
      <c r="AA4085"/>
      <c r="AB4085"/>
    </row>
    <row r="4086" spans="1:28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4">
        <v>2099</v>
      </c>
      <c r="Q4086" s="7">
        <v>2099</v>
      </c>
      <c r="R4086" s="16">
        <v>1274.3900000000001</v>
      </c>
      <c r="S4086" s="12">
        <v>1274.3900000000001</v>
      </c>
      <c r="T4086" s="7">
        <f t="shared" si="126"/>
        <v>12</v>
      </c>
      <c r="U4086" s="3">
        <v>0.12</v>
      </c>
      <c r="V4086" s="7">
        <v>152.93</v>
      </c>
      <c r="W4086" s="7">
        <v>0</v>
      </c>
      <c r="X4086" s="2">
        <f t="shared" si="127"/>
        <v>1427.3200000000002</v>
      </c>
      <c r="Y4086" s="2">
        <v>0</v>
      </c>
      <c r="Z4086" s="2">
        <v>0</v>
      </c>
      <c r="AA4086"/>
      <c r="AB4086"/>
    </row>
    <row r="4087" spans="1:28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4">
        <v>2099</v>
      </c>
      <c r="Q4087" s="7">
        <v>4198</v>
      </c>
      <c r="R4087" s="16">
        <v>1274.4000000000001</v>
      </c>
      <c r="S4087" s="12">
        <v>2548.8000000000002</v>
      </c>
      <c r="T4087" s="7">
        <f t="shared" si="126"/>
        <v>12</v>
      </c>
      <c r="U4087" s="3">
        <v>0.12</v>
      </c>
      <c r="V4087" s="7">
        <v>305.86</v>
      </c>
      <c r="W4087" s="7">
        <v>0</v>
      </c>
      <c r="X4087" s="2">
        <f t="shared" si="127"/>
        <v>2854.6600000000003</v>
      </c>
      <c r="Y4087" s="2">
        <v>0</v>
      </c>
      <c r="Z4087" s="2">
        <v>0</v>
      </c>
      <c r="AA4087"/>
      <c r="AB4087"/>
    </row>
    <row r="4088" spans="1:28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4">
        <v>2099</v>
      </c>
      <c r="Q4088" s="7">
        <v>4198</v>
      </c>
      <c r="R4088" s="16">
        <v>1274.4000000000001</v>
      </c>
      <c r="S4088" s="12">
        <v>2548.8000000000002</v>
      </c>
      <c r="T4088" s="7">
        <f t="shared" si="126"/>
        <v>12</v>
      </c>
      <c r="U4088" s="3">
        <v>0.12</v>
      </c>
      <c r="V4088" s="7">
        <v>305.86</v>
      </c>
      <c r="W4088" s="7">
        <v>0</v>
      </c>
      <c r="X4088" s="2">
        <f t="shared" si="127"/>
        <v>2854.6600000000003</v>
      </c>
      <c r="Y4088" s="2">
        <v>0</v>
      </c>
      <c r="Z4088" s="2">
        <v>0</v>
      </c>
      <c r="AA4088"/>
      <c r="AB4088"/>
    </row>
    <row r="4089" spans="1:28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4">
        <v>1999</v>
      </c>
      <c r="Q4089" s="7">
        <v>1999</v>
      </c>
      <c r="R4089" s="16">
        <v>1213.68</v>
      </c>
      <c r="S4089" s="12">
        <v>1213.68</v>
      </c>
      <c r="T4089" s="7">
        <f t="shared" si="126"/>
        <v>12</v>
      </c>
      <c r="U4089" s="3">
        <v>0.12</v>
      </c>
      <c r="V4089" s="7">
        <v>145.63999999999999</v>
      </c>
      <c r="W4089" s="7">
        <v>0</v>
      </c>
      <c r="X4089" s="2">
        <f t="shared" si="127"/>
        <v>1359.3200000000002</v>
      </c>
      <c r="Y4089" s="2">
        <v>0</v>
      </c>
      <c r="Z4089" s="2">
        <v>0</v>
      </c>
      <c r="AA4089"/>
      <c r="AB4089"/>
    </row>
    <row r="4090" spans="1:28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4">
        <v>1999</v>
      </c>
      <c r="Q4090" s="7">
        <v>3998</v>
      </c>
      <c r="R4090" s="16">
        <v>1213.68</v>
      </c>
      <c r="S4090" s="12">
        <v>2427.36</v>
      </c>
      <c r="T4090" s="7">
        <f t="shared" si="126"/>
        <v>12</v>
      </c>
      <c r="U4090" s="3">
        <v>0.12</v>
      </c>
      <c r="V4090" s="7">
        <v>291.27999999999997</v>
      </c>
      <c r="W4090" s="7">
        <v>0</v>
      </c>
      <c r="X4090" s="2">
        <f t="shared" si="127"/>
        <v>2718.6400000000003</v>
      </c>
      <c r="Y4090" s="2">
        <v>0</v>
      </c>
      <c r="Z4090" s="2">
        <v>0</v>
      </c>
      <c r="AA4090"/>
      <c r="AB4090"/>
    </row>
    <row r="4091" spans="1:28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4">
        <v>1999</v>
      </c>
      <c r="Q4091" s="7">
        <v>3998</v>
      </c>
      <c r="R4091" s="16">
        <v>1213.68</v>
      </c>
      <c r="S4091" s="12">
        <v>2427.36</v>
      </c>
      <c r="T4091" s="7">
        <f t="shared" si="126"/>
        <v>12</v>
      </c>
      <c r="U4091" s="3">
        <v>0.12</v>
      </c>
      <c r="V4091" s="7">
        <v>291.27999999999997</v>
      </c>
      <c r="W4091" s="7">
        <v>0</v>
      </c>
      <c r="X4091" s="2">
        <f t="shared" si="127"/>
        <v>2718.6400000000003</v>
      </c>
      <c r="Y4091" s="2">
        <v>0</v>
      </c>
      <c r="Z4091" s="2">
        <v>0</v>
      </c>
      <c r="AA4091"/>
      <c r="AB4091"/>
    </row>
    <row r="4092" spans="1:28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4">
        <v>2799</v>
      </c>
      <c r="Q4092" s="7">
        <v>2799</v>
      </c>
      <c r="R4092" s="16">
        <v>1699.39</v>
      </c>
      <c r="S4092" s="12">
        <v>1699.39</v>
      </c>
      <c r="T4092" s="7">
        <f t="shared" si="126"/>
        <v>12</v>
      </c>
      <c r="U4092" s="3">
        <v>0.12</v>
      </c>
      <c r="V4092" s="7">
        <v>203.93</v>
      </c>
      <c r="W4092" s="7">
        <v>0</v>
      </c>
      <c r="X4092" s="2">
        <f t="shared" si="127"/>
        <v>1903.3200000000002</v>
      </c>
      <c r="Y4092" s="2">
        <v>0</v>
      </c>
      <c r="Z4092" s="2">
        <v>0</v>
      </c>
      <c r="AA4092"/>
      <c r="AB4092"/>
    </row>
    <row r="4093" spans="1:28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4">
        <v>799</v>
      </c>
      <c r="Q4093" s="7">
        <v>1598</v>
      </c>
      <c r="R4093" s="16">
        <v>517.45000000000005</v>
      </c>
      <c r="S4093" s="12">
        <v>1034.9000000000001</v>
      </c>
      <c r="T4093" s="7">
        <f t="shared" si="126"/>
        <v>5</v>
      </c>
      <c r="U4093" s="3">
        <v>0.05</v>
      </c>
      <c r="V4093" s="7">
        <v>51.76</v>
      </c>
      <c r="W4093" s="7">
        <v>0</v>
      </c>
      <c r="X4093" s="2">
        <f t="shared" si="127"/>
        <v>1086.6600000000001</v>
      </c>
      <c r="Y4093" s="2">
        <v>0</v>
      </c>
      <c r="Z4093" s="2">
        <v>0</v>
      </c>
      <c r="AA4093"/>
      <c r="AB4093"/>
    </row>
    <row r="4094" spans="1:28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4">
        <v>799</v>
      </c>
      <c r="Q4094" s="7">
        <v>799</v>
      </c>
      <c r="R4094" s="16">
        <v>517.45000000000005</v>
      </c>
      <c r="S4094" s="12">
        <v>517.45000000000005</v>
      </c>
      <c r="T4094" s="7">
        <f t="shared" si="126"/>
        <v>5</v>
      </c>
      <c r="U4094" s="3">
        <v>0.05</v>
      </c>
      <c r="V4094" s="7">
        <v>25.87</v>
      </c>
      <c r="W4094" s="7">
        <v>0</v>
      </c>
      <c r="X4094" s="2">
        <f t="shared" si="127"/>
        <v>543.32000000000005</v>
      </c>
      <c r="Y4094" s="2">
        <v>0</v>
      </c>
      <c r="Z4094" s="2">
        <v>0</v>
      </c>
      <c r="AA4094"/>
      <c r="AB4094"/>
    </row>
    <row r="4095" spans="1:28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4">
        <v>799</v>
      </c>
      <c r="Q4095" s="7">
        <v>1598</v>
      </c>
      <c r="R4095" s="16">
        <v>517.45000000000005</v>
      </c>
      <c r="S4095" s="12">
        <v>1034.9000000000001</v>
      </c>
      <c r="T4095" s="7">
        <f t="shared" si="126"/>
        <v>5</v>
      </c>
      <c r="U4095" s="3">
        <v>0.05</v>
      </c>
      <c r="V4095" s="7">
        <v>51.76</v>
      </c>
      <c r="W4095" s="7">
        <v>0</v>
      </c>
      <c r="X4095" s="2">
        <f t="shared" si="127"/>
        <v>1086.6600000000001</v>
      </c>
      <c r="Y4095" s="2">
        <v>0</v>
      </c>
      <c r="Z4095" s="2">
        <v>0</v>
      </c>
      <c r="AA4095"/>
      <c r="AB4095"/>
    </row>
    <row r="4096" spans="1:28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4">
        <v>799</v>
      </c>
      <c r="Q4096" s="7">
        <v>799</v>
      </c>
      <c r="R4096" s="16">
        <v>517.45000000000005</v>
      </c>
      <c r="S4096" s="12">
        <v>517.45000000000005</v>
      </c>
      <c r="T4096" s="7">
        <f t="shared" si="126"/>
        <v>5</v>
      </c>
      <c r="U4096" s="3">
        <v>0.05</v>
      </c>
      <c r="V4096" s="7">
        <v>25.87</v>
      </c>
      <c r="W4096" s="7">
        <v>0</v>
      </c>
      <c r="X4096" s="2">
        <f t="shared" si="127"/>
        <v>543.32000000000005</v>
      </c>
      <c r="Y4096" s="2">
        <v>0</v>
      </c>
      <c r="Z4096" s="2">
        <v>0</v>
      </c>
      <c r="AA4096"/>
      <c r="AB4096"/>
    </row>
    <row r="4097" spans="1:28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4">
        <v>1599</v>
      </c>
      <c r="Q4097" s="7">
        <v>1599</v>
      </c>
      <c r="R4097" s="16">
        <v>970.82</v>
      </c>
      <c r="S4097" s="12">
        <v>970.82</v>
      </c>
      <c r="T4097" s="7">
        <f t="shared" si="126"/>
        <v>12</v>
      </c>
      <c r="U4097" s="3">
        <v>0.12</v>
      </c>
      <c r="V4097" s="7">
        <v>116.5</v>
      </c>
      <c r="W4097" s="7">
        <v>0</v>
      </c>
      <c r="X4097" s="2">
        <f t="shared" si="127"/>
        <v>1087.3200000000002</v>
      </c>
      <c r="Y4097" s="2">
        <v>0</v>
      </c>
      <c r="Z4097" s="2">
        <v>0</v>
      </c>
      <c r="AA4097"/>
      <c r="AB4097"/>
    </row>
    <row r="4098" spans="1:28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4">
        <v>799</v>
      </c>
      <c r="Q4098" s="7">
        <v>1598</v>
      </c>
      <c r="R4098" s="16">
        <v>517.45000000000005</v>
      </c>
      <c r="S4098" s="12">
        <v>1034.9000000000001</v>
      </c>
      <c r="T4098" s="7">
        <f t="shared" ref="T4098:T4161" si="128">ROUND( ((V4098*100)/S4098),1)</f>
        <v>5</v>
      </c>
      <c r="U4098" s="3">
        <v>0.05</v>
      </c>
      <c r="V4098" s="7">
        <v>51.76</v>
      </c>
      <c r="W4098" s="7">
        <v>0</v>
      </c>
      <c r="X4098" s="2">
        <f t="shared" ref="X4098:X4161" si="129">S4098+V4098+W4098</f>
        <v>1086.6600000000001</v>
      </c>
      <c r="Y4098" s="2">
        <v>0</v>
      </c>
      <c r="Z4098" s="2">
        <v>0</v>
      </c>
      <c r="AA4098"/>
      <c r="AB4098"/>
    </row>
    <row r="4099" spans="1:28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4">
        <v>1799</v>
      </c>
      <c r="Q4099" s="7">
        <v>1799</v>
      </c>
      <c r="R4099" s="16">
        <v>1092.25</v>
      </c>
      <c r="S4099" s="12">
        <v>1092.25</v>
      </c>
      <c r="T4099" s="7">
        <f t="shared" si="128"/>
        <v>12</v>
      </c>
      <c r="U4099" s="3">
        <v>0.12</v>
      </c>
      <c r="V4099" s="7">
        <v>131.07</v>
      </c>
      <c r="W4099" s="7">
        <v>0</v>
      </c>
      <c r="X4099" s="2">
        <f t="shared" si="129"/>
        <v>1223.32</v>
      </c>
      <c r="Y4099" s="2">
        <v>0</v>
      </c>
      <c r="Z4099" s="2">
        <v>0</v>
      </c>
      <c r="AA4099"/>
      <c r="AB4099"/>
    </row>
    <row r="4100" spans="1:28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4">
        <v>799</v>
      </c>
      <c r="Q4100" s="7">
        <v>799</v>
      </c>
      <c r="R4100" s="16">
        <v>517.45000000000005</v>
      </c>
      <c r="S4100" s="12">
        <v>517.45000000000005</v>
      </c>
      <c r="T4100" s="7">
        <f t="shared" si="128"/>
        <v>5</v>
      </c>
      <c r="U4100" s="3">
        <v>0.05</v>
      </c>
      <c r="V4100" s="7">
        <v>25.87</v>
      </c>
      <c r="W4100" s="7">
        <v>0</v>
      </c>
      <c r="X4100" s="2">
        <f t="shared" si="129"/>
        <v>543.32000000000005</v>
      </c>
      <c r="Y4100" s="2">
        <v>0</v>
      </c>
      <c r="Z4100" s="2">
        <v>0</v>
      </c>
      <c r="AA4100"/>
      <c r="AB4100"/>
    </row>
    <row r="4101" spans="1:28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4">
        <v>799</v>
      </c>
      <c r="Q4101" s="7">
        <v>799</v>
      </c>
      <c r="R4101" s="16">
        <v>517.45000000000005</v>
      </c>
      <c r="S4101" s="12">
        <v>517.45000000000005</v>
      </c>
      <c r="T4101" s="7">
        <f t="shared" si="128"/>
        <v>5</v>
      </c>
      <c r="U4101" s="3">
        <v>0.05</v>
      </c>
      <c r="V4101" s="7">
        <v>25.87</v>
      </c>
      <c r="W4101" s="7">
        <v>0</v>
      </c>
      <c r="X4101" s="2">
        <f t="shared" si="129"/>
        <v>543.32000000000005</v>
      </c>
      <c r="Y4101" s="2">
        <v>0</v>
      </c>
      <c r="Z4101" s="2">
        <v>0</v>
      </c>
      <c r="AA4101"/>
      <c r="AB4101"/>
    </row>
    <row r="4102" spans="1:28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4">
        <v>1999</v>
      </c>
      <c r="Q4102" s="7">
        <v>1999</v>
      </c>
      <c r="R4102" s="16">
        <v>1213.68</v>
      </c>
      <c r="S4102" s="12">
        <v>1213.68</v>
      </c>
      <c r="T4102" s="7">
        <f t="shared" si="128"/>
        <v>12</v>
      </c>
      <c r="U4102" s="3">
        <v>0.12</v>
      </c>
      <c r="V4102" s="7">
        <v>145.63999999999999</v>
      </c>
      <c r="W4102" s="7">
        <v>0</v>
      </c>
      <c r="X4102" s="2">
        <f t="shared" si="129"/>
        <v>1359.3200000000002</v>
      </c>
      <c r="Y4102" s="2">
        <v>0</v>
      </c>
      <c r="Z4102" s="2">
        <v>0</v>
      </c>
      <c r="AA4102"/>
      <c r="AB4102"/>
    </row>
    <row r="4103" spans="1:28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4">
        <v>1999</v>
      </c>
      <c r="Q4103" s="7">
        <v>3998</v>
      </c>
      <c r="R4103" s="16">
        <v>1213.68</v>
      </c>
      <c r="S4103" s="12">
        <v>2427.36</v>
      </c>
      <c r="T4103" s="7">
        <f t="shared" si="128"/>
        <v>12</v>
      </c>
      <c r="U4103" s="3">
        <v>0.12</v>
      </c>
      <c r="V4103" s="7">
        <v>291.27999999999997</v>
      </c>
      <c r="W4103" s="7">
        <v>0</v>
      </c>
      <c r="X4103" s="2">
        <f t="shared" si="129"/>
        <v>2718.6400000000003</v>
      </c>
      <c r="Y4103" s="2">
        <v>0</v>
      </c>
      <c r="Z4103" s="2">
        <v>0</v>
      </c>
      <c r="AA4103"/>
      <c r="AB4103"/>
    </row>
    <row r="4104" spans="1:28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4">
        <v>1999</v>
      </c>
      <c r="Q4104" s="7">
        <v>3998</v>
      </c>
      <c r="R4104" s="16">
        <v>1213.68</v>
      </c>
      <c r="S4104" s="12">
        <v>2427.36</v>
      </c>
      <c r="T4104" s="7">
        <f t="shared" si="128"/>
        <v>12</v>
      </c>
      <c r="U4104" s="3">
        <v>0.12</v>
      </c>
      <c r="V4104" s="7">
        <v>291.27999999999997</v>
      </c>
      <c r="W4104" s="7">
        <v>0</v>
      </c>
      <c r="X4104" s="2">
        <f t="shared" si="129"/>
        <v>2718.6400000000003</v>
      </c>
      <c r="Y4104" s="2">
        <v>0</v>
      </c>
      <c r="Z4104" s="2">
        <v>0</v>
      </c>
      <c r="AA4104"/>
      <c r="AB4104"/>
    </row>
    <row r="4105" spans="1:28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4">
        <v>1999</v>
      </c>
      <c r="Q4105" s="7">
        <v>1999</v>
      </c>
      <c r="R4105" s="16">
        <v>1213.68</v>
      </c>
      <c r="S4105" s="12">
        <v>1213.68</v>
      </c>
      <c r="T4105" s="7">
        <f t="shared" si="128"/>
        <v>12</v>
      </c>
      <c r="U4105" s="3">
        <v>0.12</v>
      </c>
      <c r="V4105" s="7">
        <v>145.63999999999999</v>
      </c>
      <c r="W4105" s="7">
        <v>0</v>
      </c>
      <c r="X4105" s="2">
        <f t="shared" si="129"/>
        <v>1359.3200000000002</v>
      </c>
      <c r="Y4105" s="2">
        <v>0</v>
      </c>
      <c r="Z4105" s="2">
        <v>0</v>
      </c>
      <c r="AA4105"/>
      <c r="AB4105"/>
    </row>
    <row r="4106" spans="1:28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4">
        <v>1599</v>
      </c>
      <c r="Q4106" s="7">
        <v>3198</v>
      </c>
      <c r="R4106" s="16">
        <v>970.82</v>
      </c>
      <c r="S4106" s="12">
        <v>1941.64</v>
      </c>
      <c r="T4106" s="7">
        <f t="shared" si="128"/>
        <v>12</v>
      </c>
      <c r="U4106" s="3">
        <v>0.12</v>
      </c>
      <c r="V4106" s="7">
        <v>233</v>
      </c>
      <c r="W4106" s="7">
        <v>0</v>
      </c>
      <c r="X4106" s="2">
        <f t="shared" si="129"/>
        <v>2174.6400000000003</v>
      </c>
      <c r="Y4106" s="2">
        <v>0</v>
      </c>
      <c r="Z4106" s="2">
        <v>0</v>
      </c>
      <c r="AA4106"/>
      <c r="AB4106"/>
    </row>
    <row r="4107" spans="1:28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4">
        <v>1599</v>
      </c>
      <c r="Q4107" s="7">
        <v>1599</v>
      </c>
      <c r="R4107" s="16">
        <v>970.82</v>
      </c>
      <c r="S4107" s="12">
        <v>970.82</v>
      </c>
      <c r="T4107" s="7">
        <f t="shared" si="128"/>
        <v>12</v>
      </c>
      <c r="U4107" s="3">
        <v>0.12</v>
      </c>
      <c r="V4107" s="7">
        <v>116.5</v>
      </c>
      <c r="W4107" s="7">
        <v>0</v>
      </c>
      <c r="X4107" s="2">
        <f t="shared" si="129"/>
        <v>1087.3200000000002</v>
      </c>
      <c r="Y4107" s="2">
        <v>0</v>
      </c>
      <c r="Z4107" s="2">
        <v>0</v>
      </c>
      <c r="AA4107"/>
      <c r="AB4107"/>
    </row>
    <row r="4108" spans="1:28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4">
        <v>1599</v>
      </c>
      <c r="Q4108" s="7">
        <v>1599</v>
      </c>
      <c r="R4108" s="16">
        <v>970.82</v>
      </c>
      <c r="S4108" s="12">
        <v>970.82</v>
      </c>
      <c r="T4108" s="7">
        <f t="shared" si="128"/>
        <v>12</v>
      </c>
      <c r="U4108" s="3">
        <v>0.12</v>
      </c>
      <c r="V4108" s="7">
        <v>116.5</v>
      </c>
      <c r="W4108" s="7">
        <v>0</v>
      </c>
      <c r="X4108" s="2">
        <f t="shared" si="129"/>
        <v>1087.3200000000002</v>
      </c>
      <c r="Y4108" s="2">
        <v>0</v>
      </c>
      <c r="Z4108" s="2">
        <v>0</v>
      </c>
      <c r="AA4108"/>
      <c r="AB4108"/>
    </row>
    <row r="4109" spans="1:28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4">
        <v>1799</v>
      </c>
      <c r="Q4109" s="7">
        <v>1799</v>
      </c>
      <c r="R4109" s="16">
        <v>1092.25</v>
      </c>
      <c r="S4109" s="12">
        <v>1092.25</v>
      </c>
      <c r="T4109" s="7">
        <f t="shared" si="128"/>
        <v>12</v>
      </c>
      <c r="U4109" s="3">
        <v>0.12</v>
      </c>
      <c r="V4109" s="7">
        <v>131.07</v>
      </c>
      <c r="W4109" s="7">
        <v>0</v>
      </c>
      <c r="X4109" s="2">
        <f t="shared" si="129"/>
        <v>1223.32</v>
      </c>
      <c r="Y4109" s="2">
        <v>0</v>
      </c>
      <c r="Z4109" s="2">
        <v>0</v>
      </c>
      <c r="AA4109"/>
      <c r="AB4109"/>
    </row>
    <row r="4110" spans="1:28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4">
        <v>1599</v>
      </c>
      <c r="Q4110" s="7">
        <v>3198</v>
      </c>
      <c r="R4110" s="16">
        <v>970.82</v>
      </c>
      <c r="S4110" s="12">
        <v>1941.64</v>
      </c>
      <c r="T4110" s="7">
        <f t="shared" si="128"/>
        <v>12</v>
      </c>
      <c r="U4110" s="3">
        <v>0.12</v>
      </c>
      <c r="V4110" s="7">
        <v>233</v>
      </c>
      <c r="W4110" s="7">
        <v>0</v>
      </c>
      <c r="X4110" s="2">
        <f t="shared" si="129"/>
        <v>2174.6400000000003</v>
      </c>
      <c r="Y4110" s="2">
        <v>0</v>
      </c>
      <c r="Z4110" s="2">
        <v>0</v>
      </c>
      <c r="AA4110"/>
      <c r="AB4110"/>
    </row>
    <row r="4111" spans="1:28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4">
        <v>1599</v>
      </c>
      <c r="Q4111" s="7">
        <v>1599</v>
      </c>
      <c r="R4111" s="16">
        <v>970.82</v>
      </c>
      <c r="S4111" s="12">
        <v>970.82</v>
      </c>
      <c r="T4111" s="7">
        <f t="shared" si="128"/>
        <v>12</v>
      </c>
      <c r="U4111" s="3">
        <v>0.12</v>
      </c>
      <c r="V4111" s="7">
        <v>116.5</v>
      </c>
      <c r="W4111" s="7">
        <v>0</v>
      </c>
      <c r="X4111" s="2">
        <f t="shared" si="129"/>
        <v>1087.3200000000002</v>
      </c>
      <c r="Y4111" s="2">
        <v>0</v>
      </c>
      <c r="Z4111" s="2">
        <v>0</v>
      </c>
      <c r="AA4111"/>
      <c r="AB4111"/>
    </row>
    <row r="4112" spans="1:28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4">
        <v>1799</v>
      </c>
      <c r="Q4112" s="7">
        <v>3598</v>
      </c>
      <c r="R4112" s="16">
        <v>1092.25</v>
      </c>
      <c r="S4112" s="12">
        <v>2184.5</v>
      </c>
      <c r="T4112" s="7">
        <f t="shared" si="128"/>
        <v>12</v>
      </c>
      <c r="U4112" s="3">
        <v>0.12</v>
      </c>
      <c r="V4112" s="7">
        <v>262.14</v>
      </c>
      <c r="W4112" s="7">
        <v>0</v>
      </c>
      <c r="X4112" s="2">
        <f t="shared" si="129"/>
        <v>2446.64</v>
      </c>
      <c r="Y4112" s="2">
        <v>0</v>
      </c>
      <c r="Z4112" s="2">
        <v>0</v>
      </c>
      <c r="AA4112"/>
      <c r="AB4112"/>
    </row>
    <row r="4113" spans="1:28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4">
        <v>799</v>
      </c>
      <c r="Q4113" s="7">
        <v>799</v>
      </c>
      <c r="R4113" s="16">
        <v>517.45000000000005</v>
      </c>
      <c r="S4113" s="12">
        <v>517.45000000000005</v>
      </c>
      <c r="T4113" s="7">
        <f t="shared" si="128"/>
        <v>5</v>
      </c>
      <c r="U4113" s="3">
        <v>0.05</v>
      </c>
      <c r="V4113" s="7">
        <v>25.87</v>
      </c>
      <c r="W4113" s="7">
        <v>0</v>
      </c>
      <c r="X4113" s="2">
        <f t="shared" si="129"/>
        <v>543.32000000000005</v>
      </c>
      <c r="Y4113" s="2">
        <v>0</v>
      </c>
      <c r="Z4113" s="2">
        <v>0</v>
      </c>
      <c r="AA4113"/>
      <c r="AB4113"/>
    </row>
    <row r="4114" spans="1:28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4">
        <v>799</v>
      </c>
      <c r="Q4114" s="7">
        <v>799</v>
      </c>
      <c r="R4114" s="16">
        <v>517.45000000000005</v>
      </c>
      <c r="S4114" s="12">
        <v>517.45000000000005</v>
      </c>
      <c r="T4114" s="7">
        <f t="shared" si="128"/>
        <v>5</v>
      </c>
      <c r="U4114" s="3">
        <v>0.05</v>
      </c>
      <c r="V4114" s="7">
        <v>25.87</v>
      </c>
      <c r="W4114" s="7">
        <v>0</v>
      </c>
      <c r="X4114" s="2">
        <f t="shared" si="129"/>
        <v>543.32000000000005</v>
      </c>
      <c r="Y4114" s="2">
        <v>0</v>
      </c>
      <c r="Z4114" s="2">
        <v>0</v>
      </c>
      <c r="AA4114"/>
      <c r="AB4114"/>
    </row>
    <row r="4115" spans="1:28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4">
        <v>799</v>
      </c>
      <c r="Q4115" s="7">
        <v>1598</v>
      </c>
      <c r="R4115" s="16">
        <v>517.45000000000005</v>
      </c>
      <c r="S4115" s="12">
        <v>1034.9000000000001</v>
      </c>
      <c r="T4115" s="7">
        <f t="shared" si="128"/>
        <v>5</v>
      </c>
      <c r="U4115" s="3">
        <v>0.05</v>
      </c>
      <c r="V4115" s="7">
        <v>51.76</v>
      </c>
      <c r="W4115" s="7">
        <v>0</v>
      </c>
      <c r="X4115" s="2">
        <f t="shared" si="129"/>
        <v>1086.6600000000001</v>
      </c>
      <c r="Y4115" s="2">
        <v>0</v>
      </c>
      <c r="Z4115" s="2">
        <v>0</v>
      </c>
      <c r="AA4115"/>
      <c r="AB4115"/>
    </row>
    <row r="4116" spans="1:28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4">
        <v>799</v>
      </c>
      <c r="Q4116" s="7">
        <v>799</v>
      </c>
      <c r="R4116" s="16">
        <v>517.45000000000005</v>
      </c>
      <c r="S4116" s="12">
        <v>517.45000000000005</v>
      </c>
      <c r="T4116" s="7">
        <f t="shared" si="128"/>
        <v>5</v>
      </c>
      <c r="U4116" s="3">
        <v>0.05</v>
      </c>
      <c r="V4116" s="7">
        <v>25.87</v>
      </c>
      <c r="W4116" s="7">
        <v>0</v>
      </c>
      <c r="X4116" s="2">
        <f t="shared" si="129"/>
        <v>543.32000000000005</v>
      </c>
      <c r="Y4116" s="2">
        <v>0</v>
      </c>
      <c r="Z4116" s="2">
        <v>0</v>
      </c>
      <c r="AA4116"/>
      <c r="AB4116"/>
    </row>
    <row r="4117" spans="1:28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4">
        <v>799</v>
      </c>
      <c r="Q4117" s="7">
        <v>1598</v>
      </c>
      <c r="R4117" s="16">
        <v>517.45000000000005</v>
      </c>
      <c r="S4117" s="12">
        <v>1034.9000000000001</v>
      </c>
      <c r="T4117" s="7">
        <f t="shared" si="128"/>
        <v>5</v>
      </c>
      <c r="U4117" s="3">
        <v>0.05</v>
      </c>
      <c r="V4117" s="7">
        <v>51.76</v>
      </c>
      <c r="W4117" s="7">
        <v>0</v>
      </c>
      <c r="X4117" s="2">
        <f t="shared" si="129"/>
        <v>1086.6600000000001</v>
      </c>
      <c r="Y4117" s="2">
        <v>0</v>
      </c>
      <c r="Z4117" s="2">
        <v>0</v>
      </c>
      <c r="AA4117"/>
      <c r="AB4117"/>
    </row>
    <row r="4118" spans="1:28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4">
        <v>899</v>
      </c>
      <c r="Q4118" s="7">
        <v>1798</v>
      </c>
      <c r="R4118" s="16">
        <v>582.21</v>
      </c>
      <c r="S4118" s="12">
        <v>1164.42</v>
      </c>
      <c r="T4118" s="7">
        <f t="shared" si="128"/>
        <v>5</v>
      </c>
      <c r="U4118" s="3">
        <v>0.05</v>
      </c>
      <c r="V4118" s="7">
        <v>58.22</v>
      </c>
      <c r="W4118" s="7">
        <v>0</v>
      </c>
      <c r="X4118" s="2">
        <f t="shared" si="129"/>
        <v>1222.6400000000001</v>
      </c>
      <c r="Y4118" s="2">
        <v>0</v>
      </c>
      <c r="Z4118" s="2">
        <v>0</v>
      </c>
      <c r="AA4118"/>
      <c r="AB4118"/>
    </row>
    <row r="4119" spans="1:28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4">
        <v>799</v>
      </c>
      <c r="Q4119" s="7">
        <v>799</v>
      </c>
      <c r="R4119" s="16">
        <v>517.45000000000005</v>
      </c>
      <c r="S4119" s="12">
        <v>517.45000000000005</v>
      </c>
      <c r="T4119" s="7">
        <f t="shared" si="128"/>
        <v>5</v>
      </c>
      <c r="U4119" s="3">
        <v>0.05</v>
      </c>
      <c r="V4119" s="7">
        <v>25.87</v>
      </c>
      <c r="W4119" s="7">
        <v>0</v>
      </c>
      <c r="X4119" s="2">
        <f t="shared" si="129"/>
        <v>543.32000000000005</v>
      </c>
      <c r="Y4119" s="2">
        <v>0</v>
      </c>
      <c r="Z4119" s="2">
        <v>0</v>
      </c>
      <c r="AA4119"/>
      <c r="AB4119"/>
    </row>
    <row r="4120" spans="1:28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4">
        <v>899</v>
      </c>
      <c r="Q4120" s="7">
        <v>1798</v>
      </c>
      <c r="R4120" s="16">
        <v>582.21</v>
      </c>
      <c r="S4120" s="12">
        <v>1164.42</v>
      </c>
      <c r="T4120" s="7">
        <f t="shared" si="128"/>
        <v>5</v>
      </c>
      <c r="U4120" s="3">
        <v>0.05</v>
      </c>
      <c r="V4120" s="7">
        <v>58.22</v>
      </c>
      <c r="W4120" s="7">
        <v>0</v>
      </c>
      <c r="X4120" s="2">
        <f t="shared" si="129"/>
        <v>1222.6400000000001</v>
      </c>
      <c r="Y4120" s="2">
        <v>0</v>
      </c>
      <c r="Z4120" s="2">
        <v>0</v>
      </c>
      <c r="AA4120"/>
      <c r="AB4120"/>
    </row>
    <row r="4121" spans="1:28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4">
        <v>899</v>
      </c>
      <c r="Q4121" s="7">
        <v>1798</v>
      </c>
      <c r="R4121" s="16">
        <v>582.21</v>
      </c>
      <c r="S4121" s="12">
        <v>1164.42</v>
      </c>
      <c r="T4121" s="7">
        <f t="shared" si="128"/>
        <v>5</v>
      </c>
      <c r="U4121" s="3">
        <v>0.05</v>
      </c>
      <c r="V4121" s="7">
        <v>58.22</v>
      </c>
      <c r="W4121" s="7">
        <v>0</v>
      </c>
      <c r="X4121" s="2">
        <f t="shared" si="129"/>
        <v>1222.6400000000001</v>
      </c>
      <c r="Y4121" s="2">
        <v>0</v>
      </c>
      <c r="Z4121" s="2">
        <v>0</v>
      </c>
      <c r="AA4121"/>
      <c r="AB4121"/>
    </row>
    <row r="4122" spans="1:28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4">
        <v>799</v>
      </c>
      <c r="Q4122" s="7">
        <v>799</v>
      </c>
      <c r="R4122" s="16">
        <v>517.45000000000005</v>
      </c>
      <c r="S4122" s="12">
        <v>517.45000000000005</v>
      </c>
      <c r="T4122" s="7">
        <f t="shared" si="128"/>
        <v>5</v>
      </c>
      <c r="U4122" s="3">
        <v>0.05</v>
      </c>
      <c r="V4122" s="7">
        <v>25.87</v>
      </c>
      <c r="W4122" s="7">
        <v>0</v>
      </c>
      <c r="X4122" s="2">
        <f t="shared" si="129"/>
        <v>543.32000000000005</v>
      </c>
      <c r="Y4122" s="2">
        <v>0</v>
      </c>
      <c r="Z4122" s="2">
        <v>0</v>
      </c>
      <c r="AA4122"/>
      <c r="AB4122"/>
    </row>
    <row r="4123" spans="1:28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4">
        <v>799</v>
      </c>
      <c r="Q4123" s="7">
        <v>1598</v>
      </c>
      <c r="R4123" s="16">
        <v>517.45000000000005</v>
      </c>
      <c r="S4123" s="12">
        <v>1034.9000000000001</v>
      </c>
      <c r="T4123" s="7">
        <f t="shared" si="128"/>
        <v>5</v>
      </c>
      <c r="U4123" s="3">
        <v>0.05</v>
      </c>
      <c r="V4123" s="7">
        <v>51.76</v>
      </c>
      <c r="W4123" s="7">
        <v>0</v>
      </c>
      <c r="X4123" s="2">
        <f t="shared" si="129"/>
        <v>1086.6600000000001</v>
      </c>
      <c r="Y4123" s="2">
        <v>0</v>
      </c>
      <c r="Z4123" s="2">
        <v>0</v>
      </c>
      <c r="AA4123"/>
      <c r="AB4123"/>
    </row>
    <row r="4124" spans="1:28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4">
        <v>799</v>
      </c>
      <c r="Q4124" s="7">
        <v>799</v>
      </c>
      <c r="R4124" s="16">
        <v>517.45000000000005</v>
      </c>
      <c r="S4124" s="12">
        <v>517.45000000000005</v>
      </c>
      <c r="T4124" s="7">
        <f t="shared" si="128"/>
        <v>5</v>
      </c>
      <c r="U4124" s="3">
        <v>0.05</v>
      </c>
      <c r="V4124" s="7">
        <v>25.87</v>
      </c>
      <c r="W4124" s="7">
        <v>0</v>
      </c>
      <c r="X4124" s="2">
        <f t="shared" si="129"/>
        <v>543.32000000000005</v>
      </c>
      <c r="Y4124" s="2">
        <v>0</v>
      </c>
      <c r="Z4124" s="2">
        <v>0</v>
      </c>
      <c r="AA4124"/>
      <c r="AB4124"/>
    </row>
    <row r="4125" spans="1:28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4">
        <v>799</v>
      </c>
      <c r="Q4125" s="7">
        <v>799</v>
      </c>
      <c r="R4125" s="16">
        <v>517.45000000000005</v>
      </c>
      <c r="S4125" s="12">
        <v>517.45000000000005</v>
      </c>
      <c r="T4125" s="7">
        <f t="shared" si="128"/>
        <v>5</v>
      </c>
      <c r="U4125" s="3">
        <v>0.05</v>
      </c>
      <c r="V4125" s="7">
        <v>25.87</v>
      </c>
      <c r="W4125" s="7">
        <v>0</v>
      </c>
      <c r="X4125" s="2">
        <f t="shared" si="129"/>
        <v>543.32000000000005</v>
      </c>
      <c r="Y4125" s="2">
        <v>0</v>
      </c>
      <c r="Z4125" s="2">
        <v>0</v>
      </c>
      <c r="AA4125"/>
      <c r="AB4125"/>
    </row>
    <row r="4126" spans="1:28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4">
        <v>799</v>
      </c>
      <c r="Q4126" s="7">
        <v>1598</v>
      </c>
      <c r="R4126" s="16">
        <v>517.45000000000005</v>
      </c>
      <c r="S4126" s="12">
        <v>1034.9000000000001</v>
      </c>
      <c r="T4126" s="7">
        <f t="shared" si="128"/>
        <v>5</v>
      </c>
      <c r="U4126" s="3">
        <v>0.05</v>
      </c>
      <c r="V4126" s="7">
        <v>51.76</v>
      </c>
      <c r="W4126" s="7">
        <v>0</v>
      </c>
      <c r="X4126" s="2">
        <f t="shared" si="129"/>
        <v>1086.6600000000001</v>
      </c>
      <c r="Y4126" s="2">
        <v>0</v>
      </c>
      <c r="Z4126" s="2">
        <v>0</v>
      </c>
      <c r="AA4126"/>
      <c r="AB4126"/>
    </row>
    <row r="4127" spans="1:28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4">
        <v>799</v>
      </c>
      <c r="Q4127" s="7">
        <v>799</v>
      </c>
      <c r="R4127" s="16">
        <v>517.45000000000005</v>
      </c>
      <c r="S4127" s="12">
        <v>517.45000000000005</v>
      </c>
      <c r="T4127" s="7">
        <f t="shared" si="128"/>
        <v>5</v>
      </c>
      <c r="U4127" s="3">
        <v>0.05</v>
      </c>
      <c r="V4127" s="7">
        <v>25.87</v>
      </c>
      <c r="W4127" s="7">
        <v>0</v>
      </c>
      <c r="X4127" s="2">
        <f t="shared" si="129"/>
        <v>543.32000000000005</v>
      </c>
      <c r="Y4127" s="2">
        <v>0</v>
      </c>
      <c r="Z4127" s="2">
        <v>0</v>
      </c>
      <c r="AA4127"/>
      <c r="AB4127"/>
    </row>
    <row r="4128" spans="1:28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4">
        <v>799</v>
      </c>
      <c r="Q4128" s="7">
        <v>799</v>
      </c>
      <c r="R4128" s="16">
        <v>517.45000000000005</v>
      </c>
      <c r="S4128" s="12">
        <v>517.45000000000005</v>
      </c>
      <c r="T4128" s="7">
        <f t="shared" si="128"/>
        <v>5</v>
      </c>
      <c r="U4128" s="3">
        <v>0.05</v>
      </c>
      <c r="V4128" s="7">
        <v>25.87</v>
      </c>
      <c r="W4128" s="7">
        <v>0</v>
      </c>
      <c r="X4128" s="2">
        <f t="shared" si="129"/>
        <v>543.32000000000005</v>
      </c>
      <c r="Y4128" s="2">
        <v>0</v>
      </c>
      <c r="Z4128" s="2">
        <v>0</v>
      </c>
      <c r="AA4128"/>
      <c r="AB4128"/>
    </row>
    <row r="4129" spans="1:28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4">
        <v>799</v>
      </c>
      <c r="Q4129" s="7">
        <v>799</v>
      </c>
      <c r="R4129" s="16">
        <v>517.45000000000005</v>
      </c>
      <c r="S4129" s="12">
        <v>517.45000000000005</v>
      </c>
      <c r="T4129" s="7">
        <f t="shared" si="128"/>
        <v>5</v>
      </c>
      <c r="U4129" s="3">
        <v>0.05</v>
      </c>
      <c r="V4129" s="7">
        <v>25.87</v>
      </c>
      <c r="W4129" s="7">
        <v>0</v>
      </c>
      <c r="X4129" s="2">
        <f t="shared" si="129"/>
        <v>543.32000000000005</v>
      </c>
      <c r="Y4129" s="2">
        <v>0</v>
      </c>
      <c r="Z4129" s="2">
        <v>0</v>
      </c>
      <c r="AA4129"/>
      <c r="AB4129"/>
    </row>
    <row r="4130" spans="1:28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4">
        <v>799</v>
      </c>
      <c r="Q4130" s="7">
        <v>799</v>
      </c>
      <c r="R4130" s="16">
        <v>517.45000000000005</v>
      </c>
      <c r="S4130" s="12">
        <v>517.45000000000005</v>
      </c>
      <c r="T4130" s="7">
        <f t="shared" si="128"/>
        <v>5</v>
      </c>
      <c r="U4130" s="3">
        <v>0.05</v>
      </c>
      <c r="V4130" s="7">
        <v>25.87</v>
      </c>
      <c r="W4130" s="7">
        <v>0</v>
      </c>
      <c r="X4130" s="2">
        <f t="shared" si="129"/>
        <v>543.32000000000005</v>
      </c>
      <c r="Y4130" s="2">
        <v>0</v>
      </c>
      <c r="Z4130" s="2">
        <v>0</v>
      </c>
      <c r="AA4130"/>
      <c r="AB4130"/>
    </row>
    <row r="4131" spans="1:28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4">
        <v>799</v>
      </c>
      <c r="Q4131" s="7">
        <v>1598</v>
      </c>
      <c r="R4131" s="16">
        <v>517.45000000000005</v>
      </c>
      <c r="S4131" s="12">
        <v>1034.9000000000001</v>
      </c>
      <c r="T4131" s="7">
        <f t="shared" si="128"/>
        <v>5</v>
      </c>
      <c r="U4131" s="3">
        <v>0.05</v>
      </c>
      <c r="V4131" s="7">
        <v>51.76</v>
      </c>
      <c r="W4131" s="7">
        <v>0</v>
      </c>
      <c r="X4131" s="2">
        <f t="shared" si="129"/>
        <v>1086.6600000000001</v>
      </c>
      <c r="Y4131" s="2">
        <v>0</v>
      </c>
      <c r="Z4131" s="2">
        <v>0</v>
      </c>
      <c r="AA4131"/>
      <c r="AB4131"/>
    </row>
    <row r="4132" spans="1:28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4">
        <v>1</v>
      </c>
      <c r="Q4132" s="7">
        <v>50</v>
      </c>
      <c r="R4132" s="16">
        <v>1</v>
      </c>
      <c r="S4132" s="12">
        <v>50</v>
      </c>
      <c r="T4132" s="7">
        <f t="shared" si="128"/>
        <v>0</v>
      </c>
      <c r="U4132" s="3">
        <v>0</v>
      </c>
      <c r="V4132" s="7">
        <v>0</v>
      </c>
      <c r="W4132" s="7">
        <v>0</v>
      </c>
      <c r="X4132" s="2">
        <f t="shared" si="129"/>
        <v>50</v>
      </c>
      <c r="Y4132" s="2">
        <v>0</v>
      </c>
      <c r="Z4132" s="2">
        <v>0</v>
      </c>
      <c r="AA4132"/>
      <c r="AB4132"/>
    </row>
    <row r="4133" spans="1:28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4">
        <v>6999</v>
      </c>
      <c r="Q4133" s="7">
        <v>6999</v>
      </c>
      <c r="R4133" s="16">
        <v>4124.41</v>
      </c>
      <c r="S4133" s="12">
        <v>4124.41</v>
      </c>
      <c r="T4133" s="7">
        <f t="shared" si="128"/>
        <v>12</v>
      </c>
      <c r="U4133" s="3">
        <v>0.12</v>
      </c>
      <c r="V4133" s="7">
        <v>494.93</v>
      </c>
      <c r="W4133" s="7">
        <v>0</v>
      </c>
      <c r="X4133" s="2">
        <f t="shared" si="129"/>
        <v>4619.34</v>
      </c>
      <c r="Y4133" s="2">
        <v>0</v>
      </c>
      <c r="Z4133" s="2">
        <v>0</v>
      </c>
      <c r="AA4133"/>
      <c r="AB4133"/>
    </row>
    <row r="4134" spans="1:28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4">
        <v>6999</v>
      </c>
      <c r="Q4134" s="7">
        <v>6999</v>
      </c>
      <c r="R4134" s="16">
        <v>4124.41</v>
      </c>
      <c r="S4134" s="12">
        <v>4124.41</v>
      </c>
      <c r="T4134" s="7">
        <f t="shared" si="128"/>
        <v>12</v>
      </c>
      <c r="U4134" s="3">
        <v>0.12</v>
      </c>
      <c r="V4134" s="7">
        <v>494.93</v>
      </c>
      <c r="W4134" s="7">
        <v>0</v>
      </c>
      <c r="X4134" s="2">
        <f t="shared" si="129"/>
        <v>4619.34</v>
      </c>
      <c r="Y4134" s="2">
        <v>0</v>
      </c>
      <c r="Z4134" s="2">
        <v>0</v>
      </c>
      <c r="AA4134"/>
      <c r="AB4134"/>
    </row>
    <row r="4135" spans="1:28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4">
        <v>6999</v>
      </c>
      <c r="Q4135" s="7">
        <v>6999</v>
      </c>
      <c r="R4135" s="16">
        <v>4124.41</v>
      </c>
      <c r="S4135" s="12">
        <v>4124.41</v>
      </c>
      <c r="T4135" s="7">
        <f t="shared" si="128"/>
        <v>12</v>
      </c>
      <c r="U4135" s="3">
        <v>0.12</v>
      </c>
      <c r="V4135" s="7">
        <v>494.93</v>
      </c>
      <c r="W4135" s="7">
        <v>0</v>
      </c>
      <c r="X4135" s="2">
        <f t="shared" si="129"/>
        <v>4619.34</v>
      </c>
      <c r="Y4135" s="2">
        <v>0</v>
      </c>
      <c r="Z4135" s="2">
        <v>0</v>
      </c>
      <c r="AA4135"/>
      <c r="AB4135"/>
    </row>
    <row r="4136" spans="1:28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4">
        <v>6999</v>
      </c>
      <c r="Q4136" s="7">
        <v>6999</v>
      </c>
      <c r="R4136" s="16">
        <v>4124.41</v>
      </c>
      <c r="S4136" s="12">
        <v>4124.41</v>
      </c>
      <c r="T4136" s="7">
        <f t="shared" si="128"/>
        <v>12</v>
      </c>
      <c r="U4136" s="3">
        <v>0.12</v>
      </c>
      <c r="V4136" s="7">
        <v>494.93</v>
      </c>
      <c r="W4136" s="7">
        <v>0</v>
      </c>
      <c r="X4136" s="2">
        <f t="shared" si="129"/>
        <v>4619.34</v>
      </c>
      <c r="Y4136" s="2">
        <v>0</v>
      </c>
      <c r="Z4136" s="2">
        <v>0</v>
      </c>
      <c r="AA4136"/>
      <c r="AB4136"/>
    </row>
    <row r="4137" spans="1:28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4">
        <v>6999</v>
      </c>
      <c r="Q4137" s="7">
        <v>6999</v>
      </c>
      <c r="R4137" s="16">
        <v>4124.41</v>
      </c>
      <c r="S4137" s="12">
        <v>4124.41</v>
      </c>
      <c r="T4137" s="7">
        <f t="shared" si="128"/>
        <v>12</v>
      </c>
      <c r="U4137" s="3">
        <v>0.12</v>
      </c>
      <c r="V4137" s="7">
        <v>494.93</v>
      </c>
      <c r="W4137" s="7">
        <v>0</v>
      </c>
      <c r="X4137" s="2">
        <f t="shared" si="129"/>
        <v>4619.34</v>
      </c>
      <c r="Y4137" s="2">
        <v>0</v>
      </c>
      <c r="Z4137" s="2">
        <v>0</v>
      </c>
      <c r="AA4137"/>
      <c r="AB4137"/>
    </row>
    <row r="4138" spans="1:28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4">
        <v>6999</v>
      </c>
      <c r="Q4138" s="7">
        <v>6999</v>
      </c>
      <c r="R4138" s="16">
        <v>4124.41</v>
      </c>
      <c r="S4138" s="12">
        <v>4124.41</v>
      </c>
      <c r="T4138" s="7">
        <f t="shared" si="128"/>
        <v>12</v>
      </c>
      <c r="U4138" s="3">
        <v>0.12</v>
      </c>
      <c r="V4138" s="7">
        <v>494.93</v>
      </c>
      <c r="W4138" s="7">
        <v>0</v>
      </c>
      <c r="X4138" s="2">
        <f t="shared" si="129"/>
        <v>4619.34</v>
      </c>
      <c r="Y4138" s="2">
        <v>0</v>
      </c>
      <c r="Z4138" s="2">
        <v>0</v>
      </c>
      <c r="AA4138"/>
      <c r="AB4138"/>
    </row>
    <row r="4139" spans="1:28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4">
        <v>6999</v>
      </c>
      <c r="Q4139" s="7">
        <v>6999</v>
      </c>
      <c r="R4139" s="16">
        <v>4124.41</v>
      </c>
      <c r="S4139" s="12">
        <v>4124.41</v>
      </c>
      <c r="T4139" s="7">
        <f t="shared" si="128"/>
        <v>12</v>
      </c>
      <c r="U4139" s="3">
        <v>0.12</v>
      </c>
      <c r="V4139" s="7">
        <v>494.93</v>
      </c>
      <c r="W4139" s="7">
        <v>0</v>
      </c>
      <c r="X4139" s="2">
        <f t="shared" si="129"/>
        <v>4619.34</v>
      </c>
      <c r="Y4139" s="2">
        <v>0</v>
      </c>
      <c r="Z4139" s="2">
        <v>0</v>
      </c>
      <c r="AA4139"/>
      <c r="AB4139"/>
    </row>
    <row r="4140" spans="1:28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4">
        <v>6999</v>
      </c>
      <c r="Q4140" s="7">
        <v>6999</v>
      </c>
      <c r="R4140" s="16">
        <v>4124.41</v>
      </c>
      <c r="S4140" s="12">
        <v>4124.41</v>
      </c>
      <c r="T4140" s="7">
        <f t="shared" si="128"/>
        <v>12</v>
      </c>
      <c r="U4140" s="3">
        <v>0.12</v>
      </c>
      <c r="V4140" s="7">
        <v>494.93</v>
      </c>
      <c r="W4140" s="7">
        <v>0</v>
      </c>
      <c r="X4140" s="2">
        <f t="shared" si="129"/>
        <v>4619.34</v>
      </c>
      <c r="Y4140" s="2">
        <v>0</v>
      </c>
      <c r="Z4140" s="2">
        <v>0</v>
      </c>
      <c r="AA4140"/>
      <c r="AB4140"/>
    </row>
    <row r="4141" spans="1:28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4">
        <v>6999</v>
      </c>
      <c r="Q4141" s="7">
        <v>6999</v>
      </c>
      <c r="R4141" s="16">
        <v>4124.41</v>
      </c>
      <c r="S4141" s="12">
        <v>4124.41</v>
      </c>
      <c r="T4141" s="7">
        <f t="shared" si="128"/>
        <v>12</v>
      </c>
      <c r="U4141" s="3">
        <v>0.12</v>
      </c>
      <c r="V4141" s="7">
        <v>494.93</v>
      </c>
      <c r="W4141" s="7">
        <v>0</v>
      </c>
      <c r="X4141" s="2">
        <f t="shared" si="129"/>
        <v>4619.34</v>
      </c>
      <c r="Y4141" s="2">
        <v>0</v>
      </c>
      <c r="Z4141" s="2">
        <v>0</v>
      </c>
      <c r="AA4141"/>
      <c r="AB4141"/>
    </row>
    <row r="4142" spans="1:28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4">
        <v>6999</v>
      </c>
      <c r="Q4142" s="7">
        <v>6999</v>
      </c>
      <c r="R4142" s="16">
        <v>4124.41</v>
      </c>
      <c r="S4142" s="12">
        <v>4124.41</v>
      </c>
      <c r="T4142" s="7">
        <f t="shared" si="128"/>
        <v>12</v>
      </c>
      <c r="U4142" s="3">
        <v>0.12</v>
      </c>
      <c r="V4142" s="7">
        <v>494.93</v>
      </c>
      <c r="W4142" s="7">
        <v>0</v>
      </c>
      <c r="X4142" s="2">
        <f t="shared" si="129"/>
        <v>4619.34</v>
      </c>
      <c r="Y4142" s="2">
        <v>0</v>
      </c>
      <c r="Z4142" s="2">
        <v>0</v>
      </c>
      <c r="AA4142"/>
      <c r="AB4142"/>
    </row>
    <row r="4143" spans="1:28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4">
        <v>6999</v>
      </c>
      <c r="Q4143" s="7">
        <v>6999</v>
      </c>
      <c r="R4143" s="16">
        <v>4124.41</v>
      </c>
      <c r="S4143" s="12">
        <v>4124.41</v>
      </c>
      <c r="T4143" s="7">
        <f t="shared" si="128"/>
        <v>12</v>
      </c>
      <c r="U4143" s="3">
        <v>0.12</v>
      </c>
      <c r="V4143" s="7">
        <v>494.93</v>
      </c>
      <c r="W4143" s="7">
        <v>0</v>
      </c>
      <c r="X4143" s="2">
        <f t="shared" si="129"/>
        <v>4619.34</v>
      </c>
      <c r="Y4143" s="2">
        <v>0</v>
      </c>
      <c r="Z4143" s="2">
        <v>0</v>
      </c>
      <c r="AA4143"/>
      <c r="AB4143"/>
    </row>
    <row r="4144" spans="1:28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4">
        <v>6999</v>
      </c>
      <c r="Q4144" s="7">
        <v>6999</v>
      </c>
      <c r="R4144" s="16">
        <v>4124.41</v>
      </c>
      <c r="S4144" s="12">
        <v>4124.41</v>
      </c>
      <c r="T4144" s="7">
        <f t="shared" si="128"/>
        <v>12</v>
      </c>
      <c r="U4144" s="3">
        <v>0.12</v>
      </c>
      <c r="V4144" s="7">
        <v>494.93</v>
      </c>
      <c r="W4144" s="7">
        <v>0</v>
      </c>
      <c r="X4144" s="2">
        <f t="shared" si="129"/>
        <v>4619.34</v>
      </c>
      <c r="Y4144" s="2">
        <v>0</v>
      </c>
      <c r="Z4144" s="2">
        <v>0</v>
      </c>
      <c r="AA4144"/>
      <c r="AB4144"/>
    </row>
    <row r="4145" spans="1:28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4">
        <v>6999</v>
      </c>
      <c r="Q4145" s="7">
        <v>6999</v>
      </c>
      <c r="R4145" s="16">
        <v>4124.41</v>
      </c>
      <c r="S4145" s="12">
        <v>4124.41</v>
      </c>
      <c r="T4145" s="7">
        <f t="shared" si="128"/>
        <v>12</v>
      </c>
      <c r="U4145" s="3">
        <v>0.12</v>
      </c>
      <c r="V4145" s="7">
        <v>494.93</v>
      </c>
      <c r="W4145" s="7">
        <v>0</v>
      </c>
      <c r="X4145" s="2">
        <f t="shared" si="129"/>
        <v>4619.34</v>
      </c>
      <c r="Y4145" s="2">
        <v>0</v>
      </c>
      <c r="Z4145" s="2">
        <v>0</v>
      </c>
      <c r="AA4145"/>
      <c r="AB4145"/>
    </row>
    <row r="4146" spans="1:28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4">
        <v>6999</v>
      </c>
      <c r="Q4146" s="7">
        <v>6999</v>
      </c>
      <c r="R4146" s="16">
        <v>4124.41</v>
      </c>
      <c r="S4146" s="12">
        <v>4124.41</v>
      </c>
      <c r="T4146" s="7">
        <f t="shared" si="128"/>
        <v>12</v>
      </c>
      <c r="U4146" s="3">
        <v>0.12</v>
      </c>
      <c r="V4146" s="7">
        <v>494.93</v>
      </c>
      <c r="W4146" s="7">
        <v>0</v>
      </c>
      <c r="X4146" s="2">
        <f t="shared" si="129"/>
        <v>4619.34</v>
      </c>
      <c r="Y4146" s="2">
        <v>0</v>
      </c>
      <c r="Z4146" s="2">
        <v>0</v>
      </c>
      <c r="AA4146"/>
      <c r="AB4146"/>
    </row>
    <row r="4147" spans="1:28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4">
        <v>6999</v>
      </c>
      <c r="Q4147" s="7">
        <v>6999</v>
      </c>
      <c r="R4147" s="16">
        <v>4124.41</v>
      </c>
      <c r="S4147" s="12">
        <v>4124.41</v>
      </c>
      <c r="T4147" s="7">
        <f t="shared" si="128"/>
        <v>12</v>
      </c>
      <c r="U4147" s="3">
        <v>0.12</v>
      </c>
      <c r="V4147" s="7">
        <v>494.93</v>
      </c>
      <c r="W4147" s="7">
        <v>0</v>
      </c>
      <c r="X4147" s="2">
        <f t="shared" si="129"/>
        <v>4619.34</v>
      </c>
      <c r="Y4147" s="2">
        <v>0</v>
      </c>
      <c r="Z4147" s="2">
        <v>0</v>
      </c>
      <c r="AA4147"/>
      <c r="AB4147"/>
    </row>
    <row r="4148" spans="1:28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4">
        <v>6999</v>
      </c>
      <c r="Q4148" s="7">
        <v>6999</v>
      </c>
      <c r="R4148" s="16">
        <v>4124.41</v>
      </c>
      <c r="S4148" s="12">
        <v>4124.41</v>
      </c>
      <c r="T4148" s="7">
        <f t="shared" si="128"/>
        <v>12</v>
      </c>
      <c r="U4148" s="3">
        <v>0.12</v>
      </c>
      <c r="V4148" s="7">
        <v>494.93</v>
      </c>
      <c r="W4148" s="7">
        <v>0</v>
      </c>
      <c r="X4148" s="2">
        <f t="shared" si="129"/>
        <v>4619.34</v>
      </c>
      <c r="Y4148" s="2">
        <v>0</v>
      </c>
      <c r="Z4148" s="2">
        <v>0</v>
      </c>
      <c r="AA4148"/>
      <c r="AB4148"/>
    </row>
    <row r="4149" spans="1:28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4">
        <v>6999</v>
      </c>
      <c r="Q4149" s="7">
        <v>6999</v>
      </c>
      <c r="R4149" s="16">
        <v>4124.41</v>
      </c>
      <c r="S4149" s="12">
        <v>4124.41</v>
      </c>
      <c r="T4149" s="7">
        <f t="shared" si="128"/>
        <v>12</v>
      </c>
      <c r="U4149" s="3">
        <v>0.12</v>
      </c>
      <c r="V4149" s="7">
        <v>494.93</v>
      </c>
      <c r="W4149" s="7">
        <v>0</v>
      </c>
      <c r="X4149" s="2">
        <f t="shared" si="129"/>
        <v>4619.34</v>
      </c>
      <c r="Y4149" s="2">
        <v>0</v>
      </c>
      <c r="Z4149" s="2">
        <v>0</v>
      </c>
      <c r="AA4149"/>
      <c r="AB4149"/>
    </row>
    <row r="4150" spans="1:28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4">
        <v>6999</v>
      </c>
      <c r="Q4150" s="7">
        <v>6999</v>
      </c>
      <c r="R4150" s="16">
        <v>4124.41</v>
      </c>
      <c r="S4150" s="12">
        <v>4124.41</v>
      </c>
      <c r="T4150" s="7">
        <f t="shared" si="128"/>
        <v>12</v>
      </c>
      <c r="U4150" s="3">
        <v>0.12</v>
      </c>
      <c r="V4150" s="7">
        <v>494.93</v>
      </c>
      <c r="W4150" s="7">
        <v>0</v>
      </c>
      <c r="X4150" s="2">
        <f t="shared" si="129"/>
        <v>4619.34</v>
      </c>
      <c r="Y4150" s="2">
        <v>0</v>
      </c>
      <c r="Z4150" s="2">
        <v>0</v>
      </c>
      <c r="AA4150"/>
      <c r="AB4150"/>
    </row>
    <row r="4151" spans="1:28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4">
        <v>6999</v>
      </c>
      <c r="Q4151" s="7">
        <v>6999</v>
      </c>
      <c r="R4151" s="16">
        <v>4124.41</v>
      </c>
      <c r="S4151" s="12">
        <v>4124.41</v>
      </c>
      <c r="T4151" s="7">
        <f t="shared" si="128"/>
        <v>12</v>
      </c>
      <c r="U4151" s="3">
        <v>0.12</v>
      </c>
      <c r="V4151" s="7">
        <v>494.93</v>
      </c>
      <c r="W4151" s="7">
        <v>0</v>
      </c>
      <c r="X4151" s="2">
        <f t="shared" si="129"/>
        <v>4619.34</v>
      </c>
      <c r="Y4151" s="2">
        <v>0</v>
      </c>
      <c r="Z4151" s="2">
        <v>0</v>
      </c>
      <c r="AA4151"/>
      <c r="AB4151"/>
    </row>
    <row r="4152" spans="1:28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4">
        <v>6999</v>
      </c>
      <c r="Q4152" s="7">
        <v>6999</v>
      </c>
      <c r="R4152" s="16">
        <v>4124.41</v>
      </c>
      <c r="S4152" s="12">
        <v>4124.41</v>
      </c>
      <c r="T4152" s="7">
        <f t="shared" si="128"/>
        <v>12</v>
      </c>
      <c r="U4152" s="3">
        <v>0.12</v>
      </c>
      <c r="V4152" s="7">
        <v>494.93</v>
      </c>
      <c r="W4152" s="7">
        <v>0</v>
      </c>
      <c r="X4152" s="2">
        <f t="shared" si="129"/>
        <v>4619.34</v>
      </c>
      <c r="Y4152" s="2">
        <v>0</v>
      </c>
      <c r="Z4152" s="2">
        <v>0</v>
      </c>
      <c r="AA4152"/>
      <c r="AB4152"/>
    </row>
    <row r="4153" spans="1:28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4">
        <v>6999</v>
      </c>
      <c r="Q4153" s="7">
        <v>6999</v>
      </c>
      <c r="R4153" s="16">
        <v>4124.41</v>
      </c>
      <c r="S4153" s="12">
        <v>4124.41</v>
      </c>
      <c r="T4153" s="7">
        <f t="shared" si="128"/>
        <v>12</v>
      </c>
      <c r="U4153" s="3">
        <v>0.12</v>
      </c>
      <c r="V4153" s="7">
        <v>494.93</v>
      </c>
      <c r="W4153" s="7">
        <v>0</v>
      </c>
      <c r="X4153" s="2">
        <f t="shared" si="129"/>
        <v>4619.34</v>
      </c>
      <c r="Y4153" s="2">
        <v>0</v>
      </c>
      <c r="Z4153" s="2">
        <v>0</v>
      </c>
      <c r="AA4153"/>
      <c r="AB4153"/>
    </row>
    <row r="4154" spans="1:28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4">
        <v>6999</v>
      </c>
      <c r="Q4154" s="7">
        <v>6999</v>
      </c>
      <c r="R4154" s="16">
        <v>4124.41</v>
      </c>
      <c r="S4154" s="12">
        <v>4124.41</v>
      </c>
      <c r="T4154" s="7">
        <f t="shared" si="128"/>
        <v>12</v>
      </c>
      <c r="U4154" s="3">
        <v>0.12</v>
      </c>
      <c r="V4154" s="7">
        <v>494.93</v>
      </c>
      <c r="W4154" s="7">
        <v>0</v>
      </c>
      <c r="X4154" s="2">
        <f t="shared" si="129"/>
        <v>4619.34</v>
      </c>
      <c r="Y4154" s="2">
        <v>0</v>
      </c>
      <c r="Z4154" s="2">
        <v>0</v>
      </c>
      <c r="AA4154"/>
      <c r="AB4154"/>
    </row>
    <row r="4155" spans="1:28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4">
        <v>6999</v>
      </c>
      <c r="Q4155" s="7">
        <v>6999</v>
      </c>
      <c r="R4155" s="16">
        <v>4124.41</v>
      </c>
      <c r="S4155" s="12">
        <v>4124.41</v>
      </c>
      <c r="T4155" s="7">
        <f t="shared" si="128"/>
        <v>12</v>
      </c>
      <c r="U4155" s="3">
        <v>0.12</v>
      </c>
      <c r="V4155" s="7">
        <v>494.93</v>
      </c>
      <c r="W4155" s="7">
        <v>0</v>
      </c>
      <c r="X4155" s="2">
        <f t="shared" si="129"/>
        <v>4619.34</v>
      </c>
      <c r="Y4155" s="2">
        <v>0</v>
      </c>
      <c r="Z4155" s="2">
        <v>0</v>
      </c>
      <c r="AA4155"/>
      <c r="AB4155"/>
    </row>
    <row r="4156" spans="1:28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4">
        <v>6999</v>
      </c>
      <c r="Q4156" s="7">
        <v>13998</v>
      </c>
      <c r="R4156" s="16">
        <v>4124.41</v>
      </c>
      <c r="S4156" s="12">
        <v>8248.82</v>
      </c>
      <c r="T4156" s="7">
        <f t="shared" si="128"/>
        <v>12</v>
      </c>
      <c r="U4156" s="3">
        <v>0.12</v>
      </c>
      <c r="V4156" s="7">
        <v>989.86</v>
      </c>
      <c r="W4156" s="7">
        <v>0</v>
      </c>
      <c r="X4156" s="2">
        <f t="shared" si="129"/>
        <v>9238.68</v>
      </c>
      <c r="Y4156" s="2">
        <v>0</v>
      </c>
      <c r="Z4156" s="2">
        <v>0</v>
      </c>
      <c r="AA4156"/>
      <c r="AB4156"/>
    </row>
    <row r="4157" spans="1:28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4">
        <v>6999</v>
      </c>
      <c r="Q4157" s="7">
        <v>6999</v>
      </c>
      <c r="R4157" s="16">
        <v>4124.41</v>
      </c>
      <c r="S4157" s="12">
        <v>4124.41</v>
      </c>
      <c r="T4157" s="7">
        <f t="shared" si="128"/>
        <v>12</v>
      </c>
      <c r="U4157" s="3">
        <v>0.12</v>
      </c>
      <c r="V4157" s="7">
        <v>494.93</v>
      </c>
      <c r="W4157" s="7">
        <v>0</v>
      </c>
      <c r="X4157" s="2">
        <f t="shared" si="129"/>
        <v>4619.34</v>
      </c>
      <c r="Y4157" s="2">
        <v>0</v>
      </c>
      <c r="Z4157" s="2">
        <v>0</v>
      </c>
      <c r="AA4157"/>
      <c r="AB4157"/>
    </row>
    <row r="4158" spans="1:28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4">
        <v>6999</v>
      </c>
      <c r="Q4158" s="7">
        <v>13998</v>
      </c>
      <c r="R4158" s="16">
        <v>4124.41</v>
      </c>
      <c r="S4158" s="12">
        <v>8248.82</v>
      </c>
      <c r="T4158" s="7">
        <f t="shared" si="128"/>
        <v>12</v>
      </c>
      <c r="U4158" s="3">
        <v>0.12</v>
      </c>
      <c r="V4158" s="7">
        <v>989.86</v>
      </c>
      <c r="W4158" s="7">
        <v>0</v>
      </c>
      <c r="X4158" s="2">
        <f t="shared" si="129"/>
        <v>9238.68</v>
      </c>
      <c r="Y4158" s="2">
        <v>0</v>
      </c>
      <c r="Z4158" s="2">
        <v>0</v>
      </c>
      <c r="AA4158"/>
      <c r="AB4158"/>
    </row>
    <row r="4159" spans="1:28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4">
        <v>5999</v>
      </c>
      <c r="Q4159" s="7">
        <v>5999</v>
      </c>
      <c r="R4159" s="16">
        <v>3535.13</v>
      </c>
      <c r="S4159" s="12">
        <v>3535.13</v>
      </c>
      <c r="T4159" s="7">
        <f t="shared" si="128"/>
        <v>12</v>
      </c>
      <c r="U4159" s="3">
        <v>0.12</v>
      </c>
      <c r="V4159" s="7">
        <v>424.22</v>
      </c>
      <c r="W4159" s="7">
        <v>0</v>
      </c>
      <c r="X4159" s="2">
        <f t="shared" si="129"/>
        <v>3959.3500000000004</v>
      </c>
      <c r="Y4159" s="2">
        <v>0</v>
      </c>
      <c r="Z4159" s="2">
        <v>0</v>
      </c>
      <c r="AA4159"/>
      <c r="AB4159"/>
    </row>
    <row r="4160" spans="1:28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4">
        <v>6999</v>
      </c>
      <c r="Q4160" s="7">
        <v>6999</v>
      </c>
      <c r="R4160" s="16">
        <v>4124.41</v>
      </c>
      <c r="S4160" s="12">
        <v>4124.41</v>
      </c>
      <c r="T4160" s="7">
        <f t="shared" si="128"/>
        <v>12</v>
      </c>
      <c r="U4160" s="3">
        <v>0.12</v>
      </c>
      <c r="V4160" s="7">
        <v>494.93</v>
      </c>
      <c r="W4160" s="7">
        <v>0</v>
      </c>
      <c r="X4160" s="2">
        <f t="shared" si="129"/>
        <v>4619.34</v>
      </c>
      <c r="Y4160" s="2">
        <v>0</v>
      </c>
      <c r="Z4160" s="2">
        <v>0</v>
      </c>
      <c r="AA4160"/>
      <c r="AB4160"/>
    </row>
    <row r="4161" spans="1:28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4">
        <v>6999</v>
      </c>
      <c r="Q4161" s="7">
        <v>6999</v>
      </c>
      <c r="R4161" s="16">
        <v>4124.41</v>
      </c>
      <c r="S4161" s="12">
        <v>4124.41</v>
      </c>
      <c r="T4161" s="7">
        <f t="shared" si="128"/>
        <v>12</v>
      </c>
      <c r="U4161" s="3">
        <v>0.12</v>
      </c>
      <c r="V4161" s="7">
        <v>494.93</v>
      </c>
      <c r="W4161" s="7">
        <v>0</v>
      </c>
      <c r="X4161" s="2">
        <f t="shared" si="129"/>
        <v>4619.34</v>
      </c>
      <c r="Y4161" s="2">
        <v>0</v>
      </c>
      <c r="Z4161" s="2">
        <v>0</v>
      </c>
      <c r="AA4161"/>
      <c r="AB4161"/>
    </row>
    <row r="4162" spans="1:28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4">
        <v>6999</v>
      </c>
      <c r="Q4162" s="7">
        <v>6999</v>
      </c>
      <c r="R4162" s="16">
        <v>4124.41</v>
      </c>
      <c r="S4162" s="12">
        <v>4124.41</v>
      </c>
      <c r="T4162" s="7">
        <f t="shared" ref="T4162:T4225" si="130">ROUND( ((V4162*100)/S4162),1)</f>
        <v>12</v>
      </c>
      <c r="U4162" s="3">
        <v>0.12</v>
      </c>
      <c r="V4162" s="7">
        <v>494.93</v>
      </c>
      <c r="W4162" s="7">
        <v>0</v>
      </c>
      <c r="X4162" s="2">
        <f t="shared" ref="X4162:X4225" si="131">S4162+V4162+W4162</f>
        <v>4619.34</v>
      </c>
      <c r="Y4162" s="2">
        <v>0</v>
      </c>
      <c r="Z4162" s="2">
        <v>0</v>
      </c>
      <c r="AA4162"/>
      <c r="AB4162"/>
    </row>
    <row r="4163" spans="1:28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4">
        <v>6999</v>
      </c>
      <c r="Q4163" s="7">
        <v>6999</v>
      </c>
      <c r="R4163" s="16">
        <v>4124.41</v>
      </c>
      <c r="S4163" s="12">
        <v>4124.41</v>
      </c>
      <c r="T4163" s="7">
        <f t="shared" si="130"/>
        <v>12</v>
      </c>
      <c r="U4163" s="3">
        <v>0.12</v>
      </c>
      <c r="V4163" s="7">
        <v>494.93</v>
      </c>
      <c r="W4163" s="7">
        <v>0</v>
      </c>
      <c r="X4163" s="2">
        <f t="shared" si="131"/>
        <v>4619.34</v>
      </c>
      <c r="Y4163" s="2">
        <v>0</v>
      </c>
      <c r="Z4163" s="2">
        <v>0</v>
      </c>
      <c r="AA4163"/>
      <c r="AB4163"/>
    </row>
    <row r="4164" spans="1:28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4">
        <v>6999</v>
      </c>
      <c r="Q4164" s="7">
        <v>6999</v>
      </c>
      <c r="R4164" s="16">
        <v>4124.41</v>
      </c>
      <c r="S4164" s="12">
        <v>4124.41</v>
      </c>
      <c r="T4164" s="7">
        <f t="shared" si="130"/>
        <v>12</v>
      </c>
      <c r="U4164" s="3">
        <v>0.12</v>
      </c>
      <c r="V4164" s="7">
        <v>494.93</v>
      </c>
      <c r="W4164" s="7">
        <v>0</v>
      </c>
      <c r="X4164" s="2">
        <f t="shared" si="131"/>
        <v>4619.34</v>
      </c>
      <c r="Y4164" s="2">
        <v>0</v>
      </c>
      <c r="Z4164" s="2">
        <v>0</v>
      </c>
      <c r="AA4164"/>
      <c r="AB4164"/>
    </row>
    <row r="4165" spans="1:28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4">
        <v>6999</v>
      </c>
      <c r="Q4165" s="7">
        <v>6999</v>
      </c>
      <c r="R4165" s="16">
        <v>4124.41</v>
      </c>
      <c r="S4165" s="12">
        <v>4124.41</v>
      </c>
      <c r="T4165" s="7">
        <f t="shared" si="130"/>
        <v>12</v>
      </c>
      <c r="U4165" s="3">
        <v>0.12</v>
      </c>
      <c r="V4165" s="7">
        <v>494.93</v>
      </c>
      <c r="W4165" s="7">
        <v>0</v>
      </c>
      <c r="X4165" s="2">
        <f t="shared" si="131"/>
        <v>4619.34</v>
      </c>
      <c r="Y4165" s="2">
        <v>0</v>
      </c>
      <c r="Z4165" s="2">
        <v>0</v>
      </c>
      <c r="AA4165"/>
      <c r="AB4165"/>
    </row>
    <row r="4166" spans="1:28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4">
        <v>5999</v>
      </c>
      <c r="Q4166" s="7">
        <v>5999</v>
      </c>
      <c r="R4166" s="16">
        <v>3535.13</v>
      </c>
      <c r="S4166" s="12">
        <v>3535.13</v>
      </c>
      <c r="T4166" s="7">
        <f t="shared" si="130"/>
        <v>12</v>
      </c>
      <c r="U4166" s="3">
        <v>0.12</v>
      </c>
      <c r="V4166" s="7">
        <v>424.22</v>
      </c>
      <c r="W4166" s="7">
        <v>0</v>
      </c>
      <c r="X4166" s="2">
        <f t="shared" si="131"/>
        <v>3959.3500000000004</v>
      </c>
      <c r="Y4166" s="2">
        <v>0</v>
      </c>
      <c r="Z4166" s="2">
        <v>0</v>
      </c>
      <c r="AA4166"/>
      <c r="AB4166"/>
    </row>
    <row r="4167" spans="1:28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4">
        <v>5999</v>
      </c>
      <c r="Q4167" s="7">
        <v>5999</v>
      </c>
      <c r="R4167" s="16">
        <v>3535.13</v>
      </c>
      <c r="S4167" s="12">
        <v>3535.13</v>
      </c>
      <c r="T4167" s="7">
        <f t="shared" si="130"/>
        <v>12</v>
      </c>
      <c r="U4167" s="3">
        <v>0.12</v>
      </c>
      <c r="V4167" s="7">
        <v>424.22</v>
      </c>
      <c r="W4167" s="7">
        <v>0</v>
      </c>
      <c r="X4167" s="2">
        <f t="shared" si="131"/>
        <v>3959.3500000000004</v>
      </c>
      <c r="Y4167" s="2">
        <v>0</v>
      </c>
      <c r="Z4167" s="2">
        <v>0</v>
      </c>
      <c r="AA4167"/>
      <c r="AB4167"/>
    </row>
    <row r="4168" spans="1:28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4">
        <v>5999</v>
      </c>
      <c r="Q4168" s="7">
        <v>5999</v>
      </c>
      <c r="R4168" s="16">
        <v>3535.13</v>
      </c>
      <c r="S4168" s="12">
        <v>3535.13</v>
      </c>
      <c r="T4168" s="7">
        <f t="shared" si="130"/>
        <v>12</v>
      </c>
      <c r="U4168" s="3">
        <v>0.12</v>
      </c>
      <c r="V4168" s="7">
        <v>424.22</v>
      </c>
      <c r="W4168" s="7">
        <v>0</v>
      </c>
      <c r="X4168" s="2">
        <f t="shared" si="131"/>
        <v>3959.3500000000004</v>
      </c>
      <c r="Y4168" s="2">
        <v>0</v>
      </c>
      <c r="Z4168" s="2">
        <v>0</v>
      </c>
      <c r="AA4168"/>
      <c r="AB4168"/>
    </row>
    <row r="4169" spans="1:28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4">
        <v>5999</v>
      </c>
      <c r="Q4169" s="7">
        <v>5999</v>
      </c>
      <c r="R4169" s="16">
        <v>3535.13</v>
      </c>
      <c r="S4169" s="12">
        <v>3535.13</v>
      </c>
      <c r="T4169" s="7">
        <f t="shared" si="130"/>
        <v>12</v>
      </c>
      <c r="U4169" s="3">
        <v>0.12</v>
      </c>
      <c r="V4169" s="7">
        <v>424.22</v>
      </c>
      <c r="W4169" s="7">
        <v>0</v>
      </c>
      <c r="X4169" s="2">
        <f t="shared" si="131"/>
        <v>3959.3500000000004</v>
      </c>
      <c r="Y4169" s="2">
        <v>0</v>
      </c>
      <c r="Z4169" s="2">
        <v>0</v>
      </c>
      <c r="AA4169"/>
      <c r="AB4169"/>
    </row>
    <row r="4170" spans="1:28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4">
        <v>5999</v>
      </c>
      <c r="Q4170" s="7">
        <v>5999</v>
      </c>
      <c r="R4170" s="16">
        <v>3535.13</v>
      </c>
      <c r="S4170" s="12">
        <v>3535.13</v>
      </c>
      <c r="T4170" s="7">
        <f t="shared" si="130"/>
        <v>12</v>
      </c>
      <c r="U4170" s="3">
        <v>0.12</v>
      </c>
      <c r="V4170" s="7">
        <v>424.22</v>
      </c>
      <c r="W4170" s="7">
        <v>0</v>
      </c>
      <c r="X4170" s="2">
        <f t="shared" si="131"/>
        <v>3959.3500000000004</v>
      </c>
      <c r="Y4170" s="2">
        <v>0</v>
      </c>
      <c r="Z4170" s="2">
        <v>0</v>
      </c>
      <c r="AA4170"/>
      <c r="AB4170"/>
    </row>
    <row r="4171" spans="1:28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4">
        <v>5999</v>
      </c>
      <c r="Q4171" s="7">
        <v>5999</v>
      </c>
      <c r="R4171" s="16">
        <v>3535.13</v>
      </c>
      <c r="S4171" s="12">
        <v>3535.13</v>
      </c>
      <c r="T4171" s="7">
        <f t="shared" si="130"/>
        <v>12</v>
      </c>
      <c r="U4171" s="3">
        <v>0.12</v>
      </c>
      <c r="V4171" s="7">
        <v>424.22</v>
      </c>
      <c r="W4171" s="7">
        <v>0</v>
      </c>
      <c r="X4171" s="2">
        <f t="shared" si="131"/>
        <v>3959.3500000000004</v>
      </c>
      <c r="Y4171" s="2">
        <v>0</v>
      </c>
      <c r="Z4171" s="2">
        <v>0</v>
      </c>
      <c r="AA4171"/>
      <c r="AB4171"/>
    </row>
    <row r="4172" spans="1:28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4">
        <v>6999</v>
      </c>
      <c r="Q4172" s="7">
        <v>6999</v>
      </c>
      <c r="R4172" s="16">
        <v>4124.41</v>
      </c>
      <c r="S4172" s="12">
        <v>4124.41</v>
      </c>
      <c r="T4172" s="7">
        <f t="shared" si="130"/>
        <v>12</v>
      </c>
      <c r="U4172" s="3">
        <v>0.12</v>
      </c>
      <c r="V4172" s="7">
        <v>494.93</v>
      </c>
      <c r="W4172" s="7">
        <v>0</v>
      </c>
      <c r="X4172" s="2">
        <f t="shared" si="131"/>
        <v>4619.34</v>
      </c>
      <c r="Y4172" s="2">
        <v>0</v>
      </c>
      <c r="Z4172" s="2">
        <v>0</v>
      </c>
      <c r="AA4172"/>
      <c r="AB4172"/>
    </row>
    <row r="4173" spans="1:28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4">
        <v>5999</v>
      </c>
      <c r="Q4173" s="7">
        <v>5999</v>
      </c>
      <c r="R4173" s="16">
        <v>3535.13</v>
      </c>
      <c r="S4173" s="12">
        <v>3535.13</v>
      </c>
      <c r="T4173" s="7">
        <f t="shared" si="130"/>
        <v>12</v>
      </c>
      <c r="U4173" s="3">
        <v>0.12</v>
      </c>
      <c r="V4173" s="7">
        <v>424.22</v>
      </c>
      <c r="W4173" s="7">
        <v>0</v>
      </c>
      <c r="X4173" s="2">
        <f t="shared" si="131"/>
        <v>3959.3500000000004</v>
      </c>
      <c r="Y4173" s="2">
        <v>0</v>
      </c>
      <c r="Z4173" s="2">
        <v>0</v>
      </c>
      <c r="AA4173"/>
      <c r="AB4173"/>
    </row>
    <row r="4174" spans="1:28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4">
        <v>5999</v>
      </c>
      <c r="Q4174" s="7">
        <v>5999</v>
      </c>
      <c r="R4174" s="16">
        <v>3535.13</v>
      </c>
      <c r="S4174" s="12">
        <v>3535.13</v>
      </c>
      <c r="T4174" s="7">
        <f t="shared" si="130"/>
        <v>12</v>
      </c>
      <c r="U4174" s="3">
        <v>0.12</v>
      </c>
      <c r="V4174" s="7">
        <v>424.22</v>
      </c>
      <c r="W4174" s="7">
        <v>0</v>
      </c>
      <c r="X4174" s="2">
        <f t="shared" si="131"/>
        <v>3959.3500000000004</v>
      </c>
      <c r="Y4174" s="2">
        <v>0</v>
      </c>
      <c r="Z4174" s="2">
        <v>0</v>
      </c>
      <c r="AA4174"/>
      <c r="AB4174"/>
    </row>
    <row r="4175" spans="1:28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4">
        <v>6999</v>
      </c>
      <c r="Q4175" s="7">
        <v>6999</v>
      </c>
      <c r="R4175" s="16">
        <v>4124.41</v>
      </c>
      <c r="S4175" s="12">
        <v>4124.41</v>
      </c>
      <c r="T4175" s="7">
        <f t="shared" si="130"/>
        <v>12</v>
      </c>
      <c r="U4175" s="3">
        <v>0.12</v>
      </c>
      <c r="V4175" s="7">
        <v>494.93</v>
      </c>
      <c r="W4175" s="7">
        <v>0</v>
      </c>
      <c r="X4175" s="2">
        <f t="shared" si="131"/>
        <v>4619.34</v>
      </c>
      <c r="Y4175" s="2">
        <v>0</v>
      </c>
      <c r="Z4175" s="2">
        <v>0</v>
      </c>
      <c r="AA4175"/>
      <c r="AB4175"/>
    </row>
    <row r="4176" spans="1:28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4">
        <v>6999</v>
      </c>
      <c r="Q4176" s="7">
        <v>6999</v>
      </c>
      <c r="R4176" s="16">
        <v>4124.41</v>
      </c>
      <c r="S4176" s="12">
        <v>4124.41</v>
      </c>
      <c r="T4176" s="7">
        <f t="shared" si="130"/>
        <v>12</v>
      </c>
      <c r="U4176" s="3">
        <v>0.12</v>
      </c>
      <c r="V4176" s="7">
        <v>494.93</v>
      </c>
      <c r="W4176" s="7">
        <v>0</v>
      </c>
      <c r="X4176" s="2">
        <f t="shared" si="131"/>
        <v>4619.34</v>
      </c>
      <c r="Y4176" s="2">
        <v>0</v>
      </c>
      <c r="Z4176" s="2">
        <v>0</v>
      </c>
      <c r="AA4176"/>
      <c r="AB4176"/>
    </row>
    <row r="4177" spans="1:28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4">
        <v>6999</v>
      </c>
      <c r="Q4177" s="7">
        <v>6999</v>
      </c>
      <c r="R4177" s="16">
        <v>4124.41</v>
      </c>
      <c r="S4177" s="12">
        <v>4124.41</v>
      </c>
      <c r="T4177" s="7">
        <f t="shared" si="130"/>
        <v>12</v>
      </c>
      <c r="U4177" s="3">
        <v>0.12</v>
      </c>
      <c r="V4177" s="7">
        <v>494.93</v>
      </c>
      <c r="W4177" s="7">
        <v>0</v>
      </c>
      <c r="X4177" s="2">
        <f t="shared" si="131"/>
        <v>4619.34</v>
      </c>
      <c r="Y4177" s="2">
        <v>0</v>
      </c>
      <c r="Z4177" s="2">
        <v>0</v>
      </c>
      <c r="AA4177"/>
      <c r="AB4177"/>
    </row>
    <row r="4178" spans="1:28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4">
        <v>6999</v>
      </c>
      <c r="Q4178" s="7">
        <v>6999</v>
      </c>
      <c r="R4178" s="16">
        <v>4124.41</v>
      </c>
      <c r="S4178" s="12">
        <v>4124.41</v>
      </c>
      <c r="T4178" s="7">
        <f t="shared" si="130"/>
        <v>12</v>
      </c>
      <c r="U4178" s="3">
        <v>0.12</v>
      </c>
      <c r="V4178" s="7">
        <v>494.93</v>
      </c>
      <c r="W4178" s="7">
        <v>0</v>
      </c>
      <c r="X4178" s="2">
        <f t="shared" si="131"/>
        <v>4619.34</v>
      </c>
      <c r="Y4178" s="2">
        <v>0</v>
      </c>
      <c r="Z4178" s="2">
        <v>0</v>
      </c>
      <c r="AA4178"/>
      <c r="AB4178"/>
    </row>
    <row r="4179" spans="1:28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4">
        <v>6999</v>
      </c>
      <c r="Q4179" s="7">
        <v>6999</v>
      </c>
      <c r="R4179" s="16">
        <v>4124.41</v>
      </c>
      <c r="S4179" s="12">
        <v>4124.41</v>
      </c>
      <c r="T4179" s="7">
        <f t="shared" si="130"/>
        <v>12</v>
      </c>
      <c r="U4179" s="3">
        <v>0.12</v>
      </c>
      <c r="V4179" s="7">
        <v>494.93</v>
      </c>
      <c r="W4179" s="7">
        <v>0</v>
      </c>
      <c r="X4179" s="2">
        <f t="shared" si="131"/>
        <v>4619.34</v>
      </c>
      <c r="Y4179" s="2">
        <v>0</v>
      </c>
      <c r="Z4179" s="2">
        <v>0</v>
      </c>
      <c r="AA4179"/>
      <c r="AB4179"/>
    </row>
    <row r="4180" spans="1:28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4">
        <v>6999</v>
      </c>
      <c r="Q4180" s="7">
        <v>6999</v>
      </c>
      <c r="R4180" s="16">
        <v>4124.41</v>
      </c>
      <c r="S4180" s="12">
        <v>4124.41</v>
      </c>
      <c r="T4180" s="7">
        <f t="shared" si="130"/>
        <v>12</v>
      </c>
      <c r="U4180" s="3">
        <v>0.12</v>
      </c>
      <c r="V4180" s="7">
        <v>494.93</v>
      </c>
      <c r="W4180" s="7">
        <v>0</v>
      </c>
      <c r="X4180" s="2">
        <f t="shared" si="131"/>
        <v>4619.34</v>
      </c>
      <c r="Y4180" s="2">
        <v>0</v>
      </c>
      <c r="Z4180" s="2">
        <v>0</v>
      </c>
      <c r="AA4180"/>
      <c r="AB4180"/>
    </row>
    <row r="4181" spans="1:28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4">
        <v>6999</v>
      </c>
      <c r="Q4181" s="7">
        <v>6999</v>
      </c>
      <c r="R4181" s="16">
        <v>4124.41</v>
      </c>
      <c r="S4181" s="12">
        <v>4124.41</v>
      </c>
      <c r="T4181" s="7">
        <f t="shared" si="130"/>
        <v>12</v>
      </c>
      <c r="U4181" s="3">
        <v>0.12</v>
      </c>
      <c r="V4181" s="7">
        <v>494.93</v>
      </c>
      <c r="W4181" s="7">
        <v>0</v>
      </c>
      <c r="X4181" s="2">
        <f t="shared" si="131"/>
        <v>4619.34</v>
      </c>
      <c r="Y4181" s="2">
        <v>0</v>
      </c>
      <c r="Z4181" s="2">
        <v>0</v>
      </c>
      <c r="AA4181"/>
      <c r="AB4181"/>
    </row>
    <row r="4182" spans="1:28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4">
        <v>6999</v>
      </c>
      <c r="Q4182" s="7">
        <v>6999</v>
      </c>
      <c r="R4182" s="16">
        <v>4124.41</v>
      </c>
      <c r="S4182" s="12">
        <v>4124.41</v>
      </c>
      <c r="T4182" s="7">
        <f t="shared" si="130"/>
        <v>12</v>
      </c>
      <c r="U4182" s="3">
        <v>0.12</v>
      </c>
      <c r="V4182" s="7">
        <v>494.93</v>
      </c>
      <c r="W4182" s="7">
        <v>0</v>
      </c>
      <c r="X4182" s="2">
        <f t="shared" si="131"/>
        <v>4619.34</v>
      </c>
      <c r="Y4182" s="2">
        <v>0</v>
      </c>
      <c r="Z4182" s="2">
        <v>0</v>
      </c>
      <c r="AA4182"/>
      <c r="AB4182"/>
    </row>
    <row r="4183" spans="1:28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4">
        <v>5999</v>
      </c>
      <c r="Q4183" s="7">
        <v>5999</v>
      </c>
      <c r="R4183" s="16">
        <v>3535.13</v>
      </c>
      <c r="S4183" s="12">
        <v>3535.13</v>
      </c>
      <c r="T4183" s="7">
        <f t="shared" si="130"/>
        <v>12</v>
      </c>
      <c r="U4183" s="3">
        <v>0.12</v>
      </c>
      <c r="V4183" s="7">
        <v>424.22</v>
      </c>
      <c r="W4183" s="7">
        <v>0</v>
      </c>
      <c r="X4183" s="2">
        <f t="shared" si="131"/>
        <v>3959.3500000000004</v>
      </c>
      <c r="Y4183" s="2">
        <v>0</v>
      </c>
      <c r="Z4183" s="2">
        <v>0</v>
      </c>
      <c r="AA4183"/>
      <c r="AB4183"/>
    </row>
    <row r="4184" spans="1:28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4">
        <v>5999</v>
      </c>
      <c r="Q4184" s="7">
        <v>5999</v>
      </c>
      <c r="R4184" s="16">
        <v>3535.13</v>
      </c>
      <c r="S4184" s="12">
        <v>3535.13</v>
      </c>
      <c r="T4184" s="7">
        <f t="shared" si="130"/>
        <v>12</v>
      </c>
      <c r="U4184" s="3">
        <v>0.12</v>
      </c>
      <c r="V4184" s="7">
        <v>424.22</v>
      </c>
      <c r="W4184" s="7">
        <v>0</v>
      </c>
      <c r="X4184" s="2">
        <f t="shared" si="131"/>
        <v>3959.3500000000004</v>
      </c>
      <c r="Y4184" s="2">
        <v>0</v>
      </c>
      <c r="Z4184" s="2">
        <v>0</v>
      </c>
      <c r="AA4184"/>
      <c r="AB4184"/>
    </row>
    <row r="4185" spans="1:28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4">
        <v>6999</v>
      </c>
      <c r="Q4185" s="7">
        <v>6999</v>
      </c>
      <c r="R4185" s="16">
        <v>4124.41</v>
      </c>
      <c r="S4185" s="12">
        <v>4124.41</v>
      </c>
      <c r="T4185" s="7">
        <f t="shared" si="130"/>
        <v>12</v>
      </c>
      <c r="U4185" s="3">
        <v>0.12</v>
      </c>
      <c r="V4185" s="7">
        <v>494.93</v>
      </c>
      <c r="W4185" s="7">
        <v>0</v>
      </c>
      <c r="X4185" s="2">
        <f t="shared" si="131"/>
        <v>4619.34</v>
      </c>
      <c r="Y4185" s="2">
        <v>0</v>
      </c>
      <c r="Z4185" s="2">
        <v>0</v>
      </c>
      <c r="AA4185"/>
      <c r="AB4185"/>
    </row>
    <row r="4186" spans="1:28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4">
        <v>4499</v>
      </c>
      <c r="Q4186" s="7">
        <v>4499</v>
      </c>
      <c r="R4186" s="16">
        <v>2651.2</v>
      </c>
      <c r="S4186" s="12">
        <v>2651.2</v>
      </c>
      <c r="T4186" s="7">
        <f t="shared" si="130"/>
        <v>12</v>
      </c>
      <c r="U4186" s="3">
        <v>0.12</v>
      </c>
      <c r="V4186" s="7">
        <v>318.14</v>
      </c>
      <c r="W4186" s="7">
        <v>0</v>
      </c>
      <c r="X4186" s="2">
        <f t="shared" si="131"/>
        <v>2969.3399999999997</v>
      </c>
      <c r="Y4186" s="2">
        <v>0</v>
      </c>
      <c r="Z4186" s="2">
        <v>0</v>
      </c>
      <c r="AA4186"/>
      <c r="AB4186"/>
    </row>
    <row r="4187" spans="1:28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4">
        <v>4499</v>
      </c>
      <c r="Q4187" s="7">
        <v>4499</v>
      </c>
      <c r="R4187" s="16">
        <v>2651.2</v>
      </c>
      <c r="S4187" s="12">
        <v>2651.2</v>
      </c>
      <c r="T4187" s="7">
        <f t="shared" si="130"/>
        <v>12</v>
      </c>
      <c r="U4187" s="3">
        <v>0.12</v>
      </c>
      <c r="V4187" s="7">
        <v>318.14</v>
      </c>
      <c r="W4187" s="7">
        <v>0</v>
      </c>
      <c r="X4187" s="2">
        <f t="shared" si="131"/>
        <v>2969.3399999999997</v>
      </c>
      <c r="Y4187" s="2">
        <v>0</v>
      </c>
      <c r="Z4187" s="2">
        <v>0</v>
      </c>
      <c r="AA4187"/>
      <c r="AB4187"/>
    </row>
    <row r="4188" spans="1:28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4">
        <v>4499</v>
      </c>
      <c r="Q4188" s="7">
        <v>4499</v>
      </c>
      <c r="R4188" s="16">
        <v>2651.2</v>
      </c>
      <c r="S4188" s="12">
        <v>2651.2</v>
      </c>
      <c r="T4188" s="7">
        <f t="shared" si="130"/>
        <v>12</v>
      </c>
      <c r="U4188" s="3">
        <v>0.12</v>
      </c>
      <c r="V4188" s="7">
        <v>318.14</v>
      </c>
      <c r="W4188" s="7">
        <v>0</v>
      </c>
      <c r="X4188" s="2">
        <f t="shared" si="131"/>
        <v>2969.3399999999997</v>
      </c>
      <c r="Y4188" s="2">
        <v>0</v>
      </c>
      <c r="Z4188" s="2">
        <v>0</v>
      </c>
      <c r="AA4188"/>
      <c r="AB4188"/>
    </row>
    <row r="4189" spans="1:28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4">
        <v>4499</v>
      </c>
      <c r="Q4189" s="7">
        <v>4499</v>
      </c>
      <c r="R4189" s="16">
        <v>2651.2</v>
      </c>
      <c r="S4189" s="12">
        <v>2651.2</v>
      </c>
      <c r="T4189" s="7">
        <f t="shared" si="130"/>
        <v>12</v>
      </c>
      <c r="U4189" s="3">
        <v>0.12</v>
      </c>
      <c r="V4189" s="7">
        <v>318.14</v>
      </c>
      <c r="W4189" s="7">
        <v>0</v>
      </c>
      <c r="X4189" s="2">
        <f t="shared" si="131"/>
        <v>2969.3399999999997</v>
      </c>
      <c r="Y4189" s="2">
        <v>0</v>
      </c>
      <c r="Z4189" s="2">
        <v>0</v>
      </c>
      <c r="AA4189"/>
      <c r="AB4189"/>
    </row>
    <row r="4190" spans="1:28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4">
        <v>4499</v>
      </c>
      <c r="Q4190" s="7">
        <v>4499</v>
      </c>
      <c r="R4190" s="16">
        <v>2651.2</v>
      </c>
      <c r="S4190" s="12">
        <v>2651.2</v>
      </c>
      <c r="T4190" s="7">
        <f t="shared" si="130"/>
        <v>12</v>
      </c>
      <c r="U4190" s="3">
        <v>0.12</v>
      </c>
      <c r="V4190" s="7">
        <v>318.14</v>
      </c>
      <c r="W4190" s="7">
        <v>0</v>
      </c>
      <c r="X4190" s="2">
        <f t="shared" si="131"/>
        <v>2969.3399999999997</v>
      </c>
      <c r="Y4190" s="2">
        <v>0</v>
      </c>
      <c r="Z4190" s="2">
        <v>0</v>
      </c>
      <c r="AA4190"/>
      <c r="AB4190"/>
    </row>
    <row r="4191" spans="1:28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4">
        <v>4499</v>
      </c>
      <c r="Q4191" s="7">
        <v>4499</v>
      </c>
      <c r="R4191" s="16">
        <v>2651.2</v>
      </c>
      <c r="S4191" s="12">
        <v>2651.2</v>
      </c>
      <c r="T4191" s="7">
        <f t="shared" si="130"/>
        <v>12</v>
      </c>
      <c r="U4191" s="3">
        <v>0.12</v>
      </c>
      <c r="V4191" s="7">
        <v>318.14</v>
      </c>
      <c r="W4191" s="7">
        <v>0</v>
      </c>
      <c r="X4191" s="2">
        <f t="shared" si="131"/>
        <v>2969.3399999999997</v>
      </c>
      <c r="Y4191" s="2">
        <v>0</v>
      </c>
      <c r="Z4191" s="2">
        <v>0</v>
      </c>
      <c r="AA4191"/>
      <c r="AB4191"/>
    </row>
    <row r="4192" spans="1:28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4">
        <v>4499</v>
      </c>
      <c r="Q4192" s="7">
        <v>4499</v>
      </c>
      <c r="R4192" s="16">
        <v>2651.2</v>
      </c>
      <c r="S4192" s="12">
        <v>2651.2</v>
      </c>
      <c r="T4192" s="7">
        <f t="shared" si="130"/>
        <v>12</v>
      </c>
      <c r="U4192" s="3">
        <v>0.12</v>
      </c>
      <c r="V4192" s="7">
        <v>318.14</v>
      </c>
      <c r="W4192" s="7">
        <v>0</v>
      </c>
      <c r="X4192" s="2">
        <f t="shared" si="131"/>
        <v>2969.3399999999997</v>
      </c>
      <c r="Y4192" s="2">
        <v>0</v>
      </c>
      <c r="Z4192" s="2">
        <v>0</v>
      </c>
      <c r="AA4192"/>
      <c r="AB4192"/>
    </row>
    <row r="4193" spans="1:28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4">
        <v>4499</v>
      </c>
      <c r="Q4193" s="7">
        <v>4499</v>
      </c>
      <c r="R4193" s="16">
        <v>2651.2</v>
      </c>
      <c r="S4193" s="12">
        <v>2651.2</v>
      </c>
      <c r="T4193" s="7">
        <f t="shared" si="130"/>
        <v>12</v>
      </c>
      <c r="U4193" s="3">
        <v>0.12</v>
      </c>
      <c r="V4193" s="7">
        <v>318.14</v>
      </c>
      <c r="W4193" s="7">
        <v>0</v>
      </c>
      <c r="X4193" s="2">
        <f t="shared" si="131"/>
        <v>2969.3399999999997</v>
      </c>
      <c r="Y4193" s="2">
        <v>0</v>
      </c>
      <c r="Z4193" s="2">
        <v>0</v>
      </c>
      <c r="AA4193"/>
      <c r="AB4193"/>
    </row>
    <row r="4194" spans="1:28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4">
        <v>4499</v>
      </c>
      <c r="Q4194" s="7">
        <v>4499</v>
      </c>
      <c r="R4194" s="16">
        <v>2651.2</v>
      </c>
      <c r="S4194" s="12">
        <v>2651.2</v>
      </c>
      <c r="T4194" s="7">
        <f t="shared" si="130"/>
        <v>12</v>
      </c>
      <c r="U4194" s="3">
        <v>0.12</v>
      </c>
      <c r="V4194" s="7">
        <v>318.14</v>
      </c>
      <c r="W4194" s="7">
        <v>0</v>
      </c>
      <c r="X4194" s="2">
        <f t="shared" si="131"/>
        <v>2969.3399999999997</v>
      </c>
      <c r="Y4194" s="2">
        <v>0</v>
      </c>
      <c r="Z4194" s="2">
        <v>0</v>
      </c>
      <c r="AA4194"/>
      <c r="AB4194"/>
    </row>
    <row r="4195" spans="1:28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4">
        <v>4499</v>
      </c>
      <c r="Q4195" s="7">
        <v>4499</v>
      </c>
      <c r="R4195" s="16">
        <v>2651.2</v>
      </c>
      <c r="S4195" s="12">
        <v>2651.2</v>
      </c>
      <c r="T4195" s="7">
        <f t="shared" si="130"/>
        <v>12</v>
      </c>
      <c r="U4195" s="3">
        <v>0.12</v>
      </c>
      <c r="V4195" s="7">
        <v>318.14</v>
      </c>
      <c r="W4195" s="7">
        <v>0</v>
      </c>
      <c r="X4195" s="2">
        <f t="shared" si="131"/>
        <v>2969.3399999999997</v>
      </c>
      <c r="Y4195" s="2">
        <v>0</v>
      </c>
      <c r="Z4195" s="2">
        <v>0</v>
      </c>
      <c r="AA4195"/>
      <c r="AB4195"/>
    </row>
    <row r="4196" spans="1:28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4">
        <v>4499</v>
      </c>
      <c r="Q4196" s="7">
        <v>4499</v>
      </c>
      <c r="R4196" s="16">
        <v>2651.2</v>
      </c>
      <c r="S4196" s="12">
        <v>2651.2</v>
      </c>
      <c r="T4196" s="7">
        <f t="shared" si="130"/>
        <v>12</v>
      </c>
      <c r="U4196" s="3">
        <v>0.12</v>
      </c>
      <c r="V4196" s="7">
        <v>318.14</v>
      </c>
      <c r="W4196" s="7">
        <v>0</v>
      </c>
      <c r="X4196" s="2">
        <f t="shared" si="131"/>
        <v>2969.3399999999997</v>
      </c>
      <c r="Y4196" s="2">
        <v>0</v>
      </c>
      <c r="Z4196" s="2">
        <v>0</v>
      </c>
      <c r="AA4196"/>
      <c r="AB4196"/>
    </row>
    <row r="4197" spans="1:28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4">
        <v>4499</v>
      </c>
      <c r="Q4197" s="7">
        <v>4499</v>
      </c>
      <c r="R4197" s="16">
        <v>2651.2</v>
      </c>
      <c r="S4197" s="12">
        <v>2651.2</v>
      </c>
      <c r="T4197" s="7">
        <f t="shared" si="130"/>
        <v>12</v>
      </c>
      <c r="U4197" s="3">
        <v>0.12</v>
      </c>
      <c r="V4197" s="7">
        <v>318.14</v>
      </c>
      <c r="W4197" s="7">
        <v>0</v>
      </c>
      <c r="X4197" s="2">
        <f t="shared" si="131"/>
        <v>2969.3399999999997</v>
      </c>
      <c r="Y4197" s="2">
        <v>0</v>
      </c>
      <c r="Z4197" s="2">
        <v>0</v>
      </c>
      <c r="AA4197"/>
      <c r="AB4197"/>
    </row>
    <row r="4198" spans="1:28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4">
        <v>2199</v>
      </c>
      <c r="Q4198" s="7">
        <v>4398</v>
      </c>
      <c r="R4198" s="16">
        <v>1295.8399999999999</v>
      </c>
      <c r="S4198" s="12">
        <v>2591.6799999999998</v>
      </c>
      <c r="T4198" s="7">
        <f t="shared" si="130"/>
        <v>12</v>
      </c>
      <c r="U4198" s="3">
        <v>0.12</v>
      </c>
      <c r="V4198" s="7">
        <v>311</v>
      </c>
      <c r="W4198" s="7">
        <v>0</v>
      </c>
      <c r="X4198" s="2">
        <f t="shared" si="131"/>
        <v>2902.68</v>
      </c>
      <c r="Y4198" s="2">
        <v>0</v>
      </c>
      <c r="Z4198" s="2">
        <v>0</v>
      </c>
      <c r="AA4198"/>
      <c r="AB4198"/>
    </row>
    <row r="4199" spans="1:28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4">
        <v>4499</v>
      </c>
      <c r="Q4199" s="7">
        <v>4499</v>
      </c>
      <c r="R4199" s="16">
        <v>2651.2</v>
      </c>
      <c r="S4199" s="12">
        <v>2651.2</v>
      </c>
      <c r="T4199" s="7">
        <f t="shared" si="130"/>
        <v>12</v>
      </c>
      <c r="U4199" s="3">
        <v>0.12</v>
      </c>
      <c r="V4199" s="7">
        <v>318.14</v>
      </c>
      <c r="W4199" s="7">
        <v>0</v>
      </c>
      <c r="X4199" s="2">
        <f t="shared" si="131"/>
        <v>2969.3399999999997</v>
      </c>
      <c r="Y4199" s="2">
        <v>0</v>
      </c>
      <c r="Z4199" s="2">
        <v>0</v>
      </c>
      <c r="AA4199"/>
      <c r="AB4199"/>
    </row>
    <row r="4200" spans="1:28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4">
        <v>3999</v>
      </c>
      <c r="Q4200" s="7">
        <v>3999</v>
      </c>
      <c r="R4200" s="16">
        <v>2356.5500000000002</v>
      </c>
      <c r="S4200" s="12">
        <v>2356.5500000000002</v>
      </c>
      <c r="T4200" s="7">
        <f t="shared" si="130"/>
        <v>12</v>
      </c>
      <c r="U4200" s="3">
        <v>0.12</v>
      </c>
      <c r="V4200" s="7">
        <v>282.79000000000002</v>
      </c>
      <c r="W4200" s="7">
        <v>0</v>
      </c>
      <c r="X4200" s="2">
        <f t="shared" si="131"/>
        <v>2639.34</v>
      </c>
      <c r="Y4200" s="2">
        <v>0</v>
      </c>
      <c r="Z4200" s="2">
        <v>0</v>
      </c>
      <c r="AA4200"/>
      <c r="AB4200"/>
    </row>
    <row r="4201" spans="1:28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4">
        <v>2199</v>
      </c>
      <c r="Q4201" s="7">
        <v>2199</v>
      </c>
      <c r="R4201" s="16">
        <v>1295.8399999999999</v>
      </c>
      <c r="S4201" s="12">
        <v>1295.8399999999999</v>
      </c>
      <c r="T4201" s="7">
        <f t="shared" si="130"/>
        <v>12</v>
      </c>
      <c r="U4201" s="3">
        <v>0.12</v>
      </c>
      <c r="V4201" s="7">
        <v>155.5</v>
      </c>
      <c r="W4201" s="7">
        <v>0</v>
      </c>
      <c r="X4201" s="2">
        <f t="shared" si="131"/>
        <v>1451.34</v>
      </c>
      <c r="Y4201" s="2">
        <v>0</v>
      </c>
      <c r="Z4201" s="2">
        <v>0</v>
      </c>
      <c r="AA4201"/>
      <c r="AB4201"/>
    </row>
    <row r="4202" spans="1:28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4">
        <v>2199</v>
      </c>
      <c r="Q4202" s="7">
        <v>4398</v>
      </c>
      <c r="R4202" s="16">
        <v>1295.8399999999999</v>
      </c>
      <c r="S4202" s="12">
        <v>2591.6799999999998</v>
      </c>
      <c r="T4202" s="7">
        <f t="shared" si="130"/>
        <v>12</v>
      </c>
      <c r="U4202" s="3">
        <v>0.12</v>
      </c>
      <c r="V4202" s="7">
        <v>311</v>
      </c>
      <c r="W4202" s="7">
        <v>0</v>
      </c>
      <c r="X4202" s="2">
        <f t="shared" si="131"/>
        <v>2902.68</v>
      </c>
      <c r="Y4202" s="2">
        <v>0</v>
      </c>
      <c r="Z4202" s="2">
        <v>0</v>
      </c>
      <c r="AA4202"/>
      <c r="AB4202"/>
    </row>
    <row r="4203" spans="1:28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4">
        <v>3999</v>
      </c>
      <c r="Q4203" s="7">
        <v>3999</v>
      </c>
      <c r="R4203" s="16">
        <v>2356.5500000000002</v>
      </c>
      <c r="S4203" s="12">
        <v>2356.5500000000002</v>
      </c>
      <c r="T4203" s="7">
        <f t="shared" si="130"/>
        <v>12</v>
      </c>
      <c r="U4203" s="3">
        <v>0.12</v>
      </c>
      <c r="V4203" s="7">
        <v>282.79000000000002</v>
      </c>
      <c r="W4203" s="7">
        <v>0</v>
      </c>
      <c r="X4203" s="2">
        <f t="shared" si="131"/>
        <v>2639.34</v>
      </c>
      <c r="Y4203" s="2">
        <v>0</v>
      </c>
      <c r="Z4203" s="2">
        <v>0</v>
      </c>
      <c r="AA4203"/>
      <c r="AB4203"/>
    </row>
    <row r="4204" spans="1:28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4">
        <v>3999</v>
      </c>
      <c r="Q4204" s="7">
        <v>3999</v>
      </c>
      <c r="R4204" s="16">
        <v>2356.5500000000002</v>
      </c>
      <c r="S4204" s="12">
        <v>2356.5500000000002</v>
      </c>
      <c r="T4204" s="7">
        <f t="shared" si="130"/>
        <v>12</v>
      </c>
      <c r="U4204" s="3">
        <v>0.12</v>
      </c>
      <c r="V4204" s="7">
        <v>282.79000000000002</v>
      </c>
      <c r="W4204" s="7">
        <v>0</v>
      </c>
      <c r="X4204" s="2">
        <f t="shared" si="131"/>
        <v>2639.34</v>
      </c>
      <c r="Y4204" s="2">
        <v>0</v>
      </c>
      <c r="Z4204" s="2">
        <v>0</v>
      </c>
      <c r="AA4204"/>
      <c r="AB4204"/>
    </row>
    <row r="4205" spans="1:28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4">
        <v>3999</v>
      </c>
      <c r="Q4205" s="7">
        <v>3999</v>
      </c>
      <c r="R4205" s="16">
        <v>2356.5500000000002</v>
      </c>
      <c r="S4205" s="12">
        <v>2356.5500000000002</v>
      </c>
      <c r="T4205" s="7">
        <f t="shared" si="130"/>
        <v>12</v>
      </c>
      <c r="U4205" s="3">
        <v>0.12</v>
      </c>
      <c r="V4205" s="7">
        <v>282.79000000000002</v>
      </c>
      <c r="W4205" s="7">
        <v>0</v>
      </c>
      <c r="X4205" s="2">
        <f t="shared" si="131"/>
        <v>2639.34</v>
      </c>
      <c r="Y4205" s="2">
        <v>0</v>
      </c>
      <c r="Z4205" s="2">
        <v>0</v>
      </c>
      <c r="AA4205"/>
      <c r="AB4205"/>
    </row>
    <row r="4206" spans="1:28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4">
        <v>3999</v>
      </c>
      <c r="Q4206" s="7">
        <v>3999</v>
      </c>
      <c r="R4206" s="16">
        <v>2356.5500000000002</v>
      </c>
      <c r="S4206" s="12">
        <v>2356.5500000000002</v>
      </c>
      <c r="T4206" s="7">
        <f t="shared" si="130"/>
        <v>12</v>
      </c>
      <c r="U4206" s="3">
        <v>0.12</v>
      </c>
      <c r="V4206" s="7">
        <v>282.79000000000002</v>
      </c>
      <c r="W4206" s="7">
        <v>0</v>
      </c>
      <c r="X4206" s="2">
        <f t="shared" si="131"/>
        <v>2639.34</v>
      </c>
      <c r="Y4206" s="2">
        <v>0</v>
      </c>
      <c r="Z4206" s="2">
        <v>0</v>
      </c>
      <c r="AA4206"/>
      <c r="AB4206"/>
    </row>
    <row r="4207" spans="1:28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4">
        <v>3999</v>
      </c>
      <c r="Q4207" s="7">
        <v>3999</v>
      </c>
      <c r="R4207" s="16">
        <v>2356.5500000000002</v>
      </c>
      <c r="S4207" s="12">
        <v>2356.5500000000002</v>
      </c>
      <c r="T4207" s="7">
        <f t="shared" si="130"/>
        <v>12</v>
      </c>
      <c r="U4207" s="3">
        <v>0.12</v>
      </c>
      <c r="V4207" s="7">
        <v>282.79000000000002</v>
      </c>
      <c r="W4207" s="7">
        <v>0</v>
      </c>
      <c r="X4207" s="2">
        <f t="shared" si="131"/>
        <v>2639.34</v>
      </c>
      <c r="Y4207" s="2">
        <v>0</v>
      </c>
      <c r="Z4207" s="2">
        <v>0</v>
      </c>
      <c r="AA4207"/>
      <c r="AB4207"/>
    </row>
    <row r="4208" spans="1:28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4">
        <v>3999</v>
      </c>
      <c r="Q4208" s="7">
        <v>3999</v>
      </c>
      <c r="R4208" s="16">
        <v>2356.5500000000002</v>
      </c>
      <c r="S4208" s="12">
        <v>2356.5500000000002</v>
      </c>
      <c r="T4208" s="7">
        <f t="shared" si="130"/>
        <v>12</v>
      </c>
      <c r="U4208" s="3">
        <v>0.12</v>
      </c>
      <c r="V4208" s="7">
        <v>282.79000000000002</v>
      </c>
      <c r="W4208" s="7">
        <v>0</v>
      </c>
      <c r="X4208" s="2">
        <f t="shared" si="131"/>
        <v>2639.34</v>
      </c>
      <c r="Y4208" s="2">
        <v>0</v>
      </c>
      <c r="Z4208" s="2">
        <v>0</v>
      </c>
      <c r="AA4208"/>
      <c r="AB4208"/>
    </row>
    <row r="4209" spans="1:28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4">
        <v>2199</v>
      </c>
      <c r="Q4209" s="7">
        <v>2199</v>
      </c>
      <c r="R4209" s="16">
        <v>1295.8399999999999</v>
      </c>
      <c r="S4209" s="12">
        <v>1295.8399999999999</v>
      </c>
      <c r="T4209" s="7">
        <f t="shared" si="130"/>
        <v>12</v>
      </c>
      <c r="U4209" s="3">
        <v>0.12</v>
      </c>
      <c r="V4209" s="7">
        <v>155.5</v>
      </c>
      <c r="W4209" s="7">
        <v>0</v>
      </c>
      <c r="X4209" s="2">
        <f t="shared" si="131"/>
        <v>1451.34</v>
      </c>
      <c r="Y4209" s="2">
        <v>0</v>
      </c>
      <c r="Z4209" s="2">
        <v>0</v>
      </c>
      <c r="AA4209"/>
      <c r="AB4209"/>
    </row>
    <row r="4210" spans="1:28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4">
        <v>3999</v>
      </c>
      <c r="Q4210" s="7">
        <v>3999</v>
      </c>
      <c r="R4210" s="16">
        <v>2356.5500000000002</v>
      </c>
      <c r="S4210" s="12">
        <v>2356.5500000000002</v>
      </c>
      <c r="T4210" s="7">
        <f t="shared" si="130"/>
        <v>12</v>
      </c>
      <c r="U4210" s="3">
        <v>0.12</v>
      </c>
      <c r="V4210" s="7">
        <v>282.79000000000002</v>
      </c>
      <c r="W4210" s="7">
        <v>0</v>
      </c>
      <c r="X4210" s="2">
        <f t="shared" si="131"/>
        <v>2639.34</v>
      </c>
      <c r="Y4210" s="2">
        <v>0</v>
      </c>
      <c r="Z4210" s="2">
        <v>0</v>
      </c>
      <c r="AA4210"/>
      <c r="AB4210"/>
    </row>
    <row r="4211" spans="1:28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4">
        <v>3999</v>
      </c>
      <c r="Q4211" s="7">
        <v>3999</v>
      </c>
      <c r="R4211" s="16">
        <v>2356.5500000000002</v>
      </c>
      <c r="S4211" s="12">
        <v>2356.5500000000002</v>
      </c>
      <c r="T4211" s="7">
        <f t="shared" si="130"/>
        <v>12</v>
      </c>
      <c r="U4211" s="3">
        <v>0.12</v>
      </c>
      <c r="V4211" s="7">
        <v>282.79000000000002</v>
      </c>
      <c r="W4211" s="7">
        <v>0</v>
      </c>
      <c r="X4211" s="2">
        <f t="shared" si="131"/>
        <v>2639.34</v>
      </c>
      <c r="Y4211" s="2">
        <v>0</v>
      </c>
      <c r="Z4211" s="2">
        <v>0</v>
      </c>
      <c r="AA4211"/>
      <c r="AB4211"/>
    </row>
    <row r="4212" spans="1:28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4">
        <v>3999</v>
      </c>
      <c r="Q4212" s="7">
        <v>3999</v>
      </c>
      <c r="R4212" s="16">
        <v>2356.5500000000002</v>
      </c>
      <c r="S4212" s="12">
        <v>2356.5500000000002</v>
      </c>
      <c r="T4212" s="7">
        <f t="shared" si="130"/>
        <v>12</v>
      </c>
      <c r="U4212" s="3">
        <v>0.12</v>
      </c>
      <c r="V4212" s="7">
        <v>282.79000000000002</v>
      </c>
      <c r="W4212" s="7">
        <v>0</v>
      </c>
      <c r="X4212" s="2">
        <f t="shared" si="131"/>
        <v>2639.34</v>
      </c>
      <c r="Y4212" s="2">
        <v>0</v>
      </c>
      <c r="Z4212" s="2">
        <v>0</v>
      </c>
      <c r="AA4212"/>
      <c r="AB4212"/>
    </row>
    <row r="4213" spans="1:28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4">
        <v>3999</v>
      </c>
      <c r="Q4213" s="7">
        <v>3999</v>
      </c>
      <c r="R4213" s="16">
        <v>2356.5500000000002</v>
      </c>
      <c r="S4213" s="12">
        <v>2356.5500000000002</v>
      </c>
      <c r="T4213" s="7">
        <f t="shared" si="130"/>
        <v>12</v>
      </c>
      <c r="U4213" s="3">
        <v>0.12</v>
      </c>
      <c r="V4213" s="7">
        <v>282.79000000000002</v>
      </c>
      <c r="W4213" s="7">
        <v>0</v>
      </c>
      <c r="X4213" s="2">
        <f t="shared" si="131"/>
        <v>2639.34</v>
      </c>
      <c r="Y4213" s="2">
        <v>0</v>
      </c>
      <c r="Z4213" s="2">
        <v>0</v>
      </c>
      <c r="AA4213"/>
      <c r="AB4213"/>
    </row>
    <row r="4214" spans="1:28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4">
        <v>3999</v>
      </c>
      <c r="Q4214" s="7">
        <v>3999</v>
      </c>
      <c r="R4214" s="16">
        <v>2356.5500000000002</v>
      </c>
      <c r="S4214" s="12">
        <v>2356.5500000000002</v>
      </c>
      <c r="T4214" s="7">
        <f t="shared" si="130"/>
        <v>12</v>
      </c>
      <c r="U4214" s="3">
        <v>0.12</v>
      </c>
      <c r="V4214" s="7">
        <v>282.79000000000002</v>
      </c>
      <c r="W4214" s="7">
        <v>0</v>
      </c>
      <c r="X4214" s="2">
        <f t="shared" si="131"/>
        <v>2639.34</v>
      </c>
      <c r="Y4214" s="2">
        <v>0</v>
      </c>
      <c r="Z4214" s="2">
        <v>0</v>
      </c>
      <c r="AA4214"/>
      <c r="AB4214"/>
    </row>
    <row r="4215" spans="1:28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4">
        <v>1899</v>
      </c>
      <c r="Q4215" s="7">
        <v>1899</v>
      </c>
      <c r="R4215" s="16">
        <v>1119.05</v>
      </c>
      <c r="S4215" s="12">
        <v>1119.05</v>
      </c>
      <c r="T4215" s="7">
        <f t="shared" si="130"/>
        <v>12</v>
      </c>
      <c r="U4215" s="3">
        <v>0.12</v>
      </c>
      <c r="V4215" s="7">
        <v>134.29</v>
      </c>
      <c r="W4215" s="7">
        <v>0</v>
      </c>
      <c r="X4215" s="2">
        <f t="shared" si="131"/>
        <v>1253.3399999999999</v>
      </c>
      <c r="Y4215" s="2">
        <v>0</v>
      </c>
      <c r="Z4215" s="2">
        <v>0</v>
      </c>
      <c r="AA4215"/>
      <c r="AB4215"/>
    </row>
    <row r="4216" spans="1:28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4">
        <v>1899</v>
      </c>
      <c r="Q4216" s="7">
        <v>3798</v>
      </c>
      <c r="R4216" s="16">
        <v>1119.05</v>
      </c>
      <c r="S4216" s="12">
        <v>2238.1</v>
      </c>
      <c r="T4216" s="7">
        <f t="shared" si="130"/>
        <v>12</v>
      </c>
      <c r="U4216" s="3">
        <v>0.12</v>
      </c>
      <c r="V4216" s="7">
        <v>268.58</v>
      </c>
      <c r="W4216" s="7">
        <v>0</v>
      </c>
      <c r="X4216" s="2">
        <f t="shared" si="131"/>
        <v>2506.6799999999998</v>
      </c>
      <c r="Y4216" s="2">
        <v>0</v>
      </c>
      <c r="Z4216" s="2">
        <v>0</v>
      </c>
      <c r="AA4216"/>
      <c r="AB4216"/>
    </row>
    <row r="4217" spans="1:28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4">
        <v>1899</v>
      </c>
      <c r="Q4217" s="7">
        <v>3798</v>
      </c>
      <c r="R4217" s="16">
        <v>1119.05</v>
      </c>
      <c r="S4217" s="12">
        <v>2238.1</v>
      </c>
      <c r="T4217" s="7">
        <f t="shared" si="130"/>
        <v>12</v>
      </c>
      <c r="U4217" s="3">
        <v>0.12</v>
      </c>
      <c r="V4217" s="7">
        <v>268.58</v>
      </c>
      <c r="W4217" s="7">
        <v>0</v>
      </c>
      <c r="X4217" s="2">
        <f t="shared" si="131"/>
        <v>2506.6799999999998</v>
      </c>
      <c r="Y4217" s="2">
        <v>0</v>
      </c>
      <c r="Z4217" s="2">
        <v>0</v>
      </c>
      <c r="AA4217"/>
      <c r="AB4217"/>
    </row>
    <row r="4218" spans="1:28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4">
        <v>1899</v>
      </c>
      <c r="Q4218" s="7">
        <v>1899</v>
      </c>
      <c r="R4218" s="16">
        <v>1119.05</v>
      </c>
      <c r="S4218" s="12">
        <v>1119.05</v>
      </c>
      <c r="T4218" s="7">
        <f t="shared" si="130"/>
        <v>12</v>
      </c>
      <c r="U4218" s="3">
        <v>0.12</v>
      </c>
      <c r="V4218" s="7">
        <v>134.29</v>
      </c>
      <c r="W4218" s="7">
        <v>0</v>
      </c>
      <c r="X4218" s="2">
        <f t="shared" si="131"/>
        <v>1253.3399999999999</v>
      </c>
      <c r="Y4218" s="2">
        <v>0</v>
      </c>
      <c r="Z4218" s="2">
        <v>0</v>
      </c>
      <c r="AA4218"/>
      <c r="AB4218"/>
    </row>
    <row r="4219" spans="1:28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4">
        <v>2199</v>
      </c>
      <c r="Q4219" s="7">
        <v>4398</v>
      </c>
      <c r="R4219" s="16">
        <v>1295.8399999999999</v>
      </c>
      <c r="S4219" s="12">
        <v>2591.6799999999998</v>
      </c>
      <c r="T4219" s="7">
        <f t="shared" si="130"/>
        <v>12</v>
      </c>
      <c r="U4219" s="3">
        <v>0.12</v>
      </c>
      <c r="V4219" s="7">
        <v>311</v>
      </c>
      <c r="W4219" s="7">
        <v>0</v>
      </c>
      <c r="X4219" s="2">
        <f t="shared" si="131"/>
        <v>2902.68</v>
      </c>
      <c r="Y4219" s="2">
        <v>0</v>
      </c>
      <c r="Z4219" s="2">
        <v>0</v>
      </c>
      <c r="AA4219"/>
      <c r="AB4219"/>
    </row>
    <row r="4220" spans="1:28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4">
        <v>2199</v>
      </c>
      <c r="Q4220" s="7">
        <v>4398</v>
      </c>
      <c r="R4220" s="16">
        <v>1295.8399999999999</v>
      </c>
      <c r="S4220" s="12">
        <v>2591.6799999999998</v>
      </c>
      <c r="T4220" s="7">
        <f t="shared" si="130"/>
        <v>12</v>
      </c>
      <c r="U4220" s="3">
        <v>0.12</v>
      </c>
      <c r="V4220" s="7">
        <v>311</v>
      </c>
      <c r="W4220" s="7">
        <v>0</v>
      </c>
      <c r="X4220" s="2">
        <f t="shared" si="131"/>
        <v>2902.68</v>
      </c>
      <c r="Y4220" s="2">
        <v>0</v>
      </c>
      <c r="Z4220" s="2">
        <v>0</v>
      </c>
      <c r="AA4220"/>
      <c r="AB4220"/>
    </row>
    <row r="4221" spans="1:28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4">
        <v>2299</v>
      </c>
      <c r="Q4221" s="7">
        <v>2299</v>
      </c>
      <c r="R4221" s="16">
        <v>1354.77</v>
      </c>
      <c r="S4221" s="12">
        <v>1354.77</v>
      </c>
      <c r="T4221" s="7">
        <f t="shared" si="130"/>
        <v>12</v>
      </c>
      <c r="U4221" s="3">
        <v>0.12</v>
      </c>
      <c r="V4221" s="7">
        <v>162.57</v>
      </c>
      <c r="W4221" s="7">
        <v>0</v>
      </c>
      <c r="X4221" s="2">
        <f t="shared" si="131"/>
        <v>1517.34</v>
      </c>
      <c r="Y4221" s="2">
        <v>0</v>
      </c>
      <c r="Z4221" s="2">
        <v>0</v>
      </c>
      <c r="AA4221"/>
      <c r="AB4221"/>
    </row>
    <row r="4222" spans="1:28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4">
        <v>2199</v>
      </c>
      <c r="Q4222" s="7">
        <v>2199</v>
      </c>
      <c r="R4222" s="16">
        <v>1295.8399999999999</v>
      </c>
      <c r="S4222" s="12">
        <v>1295.8399999999999</v>
      </c>
      <c r="T4222" s="7">
        <f t="shared" si="130"/>
        <v>12</v>
      </c>
      <c r="U4222" s="3">
        <v>0.12</v>
      </c>
      <c r="V4222" s="7">
        <v>155.5</v>
      </c>
      <c r="W4222" s="7">
        <v>0</v>
      </c>
      <c r="X4222" s="2">
        <f t="shared" si="131"/>
        <v>1451.34</v>
      </c>
      <c r="Y4222" s="2">
        <v>0</v>
      </c>
      <c r="Z4222" s="2">
        <v>0</v>
      </c>
      <c r="AA4222"/>
      <c r="AB4222"/>
    </row>
    <row r="4223" spans="1:28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4">
        <v>2299</v>
      </c>
      <c r="Q4223" s="7">
        <v>2299</v>
      </c>
      <c r="R4223" s="16">
        <v>1354.77</v>
      </c>
      <c r="S4223" s="12">
        <v>1354.77</v>
      </c>
      <c r="T4223" s="7">
        <f t="shared" si="130"/>
        <v>12</v>
      </c>
      <c r="U4223" s="3">
        <v>0.12</v>
      </c>
      <c r="V4223" s="7">
        <v>162.57</v>
      </c>
      <c r="W4223" s="7">
        <v>0</v>
      </c>
      <c r="X4223" s="2">
        <f t="shared" si="131"/>
        <v>1517.34</v>
      </c>
      <c r="Y4223" s="2">
        <v>0</v>
      </c>
      <c r="Z4223" s="2">
        <v>0</v>
      </c>
      <c r="AA4223"/>
      <c r="AB4223"/>
    </row>
    <row r="4224" spans="1:28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4">
        <v>2299</v>
      </c>
      <c r="Q4224" s="7">
        <v>4598</v>
      </c>
      <c r="R4224" s="16">
        <v>1354.77</v>
      </c>
      <c r="S4224" s="12">
        <v>2709.54</v>
      </c>
      <c r="T4224" s="7">
        <f t="shared" si="130"/>
        <v>12</v>
      </c>
      <c r="U4224" s="3">
        <v>0.12</v>
      </c>
      <c r="V4224" s="7">
        <v>325.14</v>
      </c>
      <c r="W4224" s="7">
        <v>0</v>
      </c>
      <c r="X4224" s="2">
        <f t="shared" si="131"/>
        <v>3034.68</v>
      </c>
      <c r="Y4224" s="2">
        <v>0</v>
      </c>
      <c r="Z4224" s="2">
        <v>0</v>
      </c>
      <c r="AA4224"/>
      <c r="AB4224"/>
    </row>
    <row r="4225" spans="1:28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4">
        <v>2299</v>
      </c>
      <c r="Q4225" s="7">
        <v>4598</v>
      </c>
      <c r="R4225" s="16">
        <v>1354.77</v>
      </c>
      <c r="S4225" s="12">
        <v>2709.54</v>
      </c>
      <c r="T4225" s="7">
        <f t="shared" si="130"/>
        <v>12</v>
      </c>
      <c r="U4225" s="3">
        <v>0.12</v>
      </c>
      <c r="V4225" s="7">
        <v>325.14</v>
      </c>
      <c r="W4225" s="7">
        <v>0</v>
      </c>
      <c r="X4225" s="2">
        <f t="shared" si="131"/>
        <v>3034.68</v>
      </c>
      <c r="Y4225" s="2">
        <v>0</v>
      </c>
      <c r="Z4225" s="2">
        <v>0</v>
      </c>
      <c r="AA4225"/>
      <c r="AB4225"/>
    </row>
    <row r="4226" spans="1:28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4">
        <v>2199</v>
      </c>
      <c r="Q4226" s="7">
        <v>2199</v>
      </c>
      <c r="R4226" s="16">
        <v>1295.8399999999999</v>
      </c>
      <c r="S4226" s="12">
        <v>1295.8399999999999</v>
      </c>
      <c r="T4226" s="7">
        <f t="shared" ref="T4226:T4289" si="132">ROUND( ((V4226*100)/S4226),1)</f>
        <v>12</v>
      </c>
      <c r="U4226" s="3">
        <v>0.12</v>
      </c>
      <c r="V4226" s="7">
        <v>155.5</v>
      </c>
      <c r="W4226" s="7">
        <v>0</v>
      </c>
      <c r="X4226" s="2">
        <f t="shared" ref="X4226:X4289" si="133">S4226+V4226+W4226</f>
        <v>1451.34</v>
      </c>
      <c r="Y4226" s="2">
        <v>0</v>
      </c>
      <c r="Z4226" s="2">
        <v>0</v>
      </c>
      <c r="AA4226"/>
      <c r="AB4226"/>
    </row>
    <row r="4227" spans="1:28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4">
        <v>1999</v>
      </c>
      <c r="Q4227" s="7">
        <v>1999</v>
      </c>
      <c r="R4227" s="16">
        <v>1177.98</v>
      </c>
      <c r="S4227" s="12">
        <v>1177.98</v>
      </c>
      <c r="T4227" s="7">
        <f t="shared" si="132"/>
        <v>12</v>
      </c>
      <c r="U4227" s="3">
        <v>0.12</v>
      </c>
      <c r="V4227" s="7">
        <v>141.36000000000001</v>
      </c>
      <c r="W4227" s="7">
        <v>0</v>
      </c>
      <c r="X4227" s="2">
        <f t="shared" si="133"/>
        <v>1319.3400000000001</v>
      </c>
      <c r="Y4227" s="2">
        <v>0</v>
      </c>
      <c r="Z4227" s="2">
        <v>0</v>
      </c>
      <c r="AA4227"/>
      <c r="AB4227"/>
    </row>
    <row r="4228" spans="1:28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4">
        <v>1899</v>
      </c>
      <c r="Q4228" s="7">
        <v>1899</v>
      </c>
      <c r="R4228" s="16">
        <v>1119.05</v>
      </c>
      <c r="S4228" s="12">
        <v>1119.05</v>
      </c>
      <c r="T4228" s="7">
        <f t="shared" si="132"/>
        <v>12</v>
      </c>
      <c r="U4228" s="3">
        <v>0.12</v>
      </c>
      <c r="V4228" s="7">
        <v>134.29</v>
      </c>
      <c r="W4228" s="7">
        <v>0</v>
      </c>
      <c r="X4228" s="2">
        <f t="shared" si="133"/>
        <v>1253.3399999999999</v>
      </c>
      <c r="Y4228" s="2">
        <v>0</v>
      </c>
      <c r="Z4228" s="2">
        <v>0</v>
      </c>
      <c r="AA4228"/>
      <c r="AB4228"/>
    </row>
    <row r="4229" spans="1:28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4">
        <v>1999</v>
      </c>
      <c r="Q4229" s="7">
        <v>1999</v>
      </c>
      <c r="R4229" s="16">
        <v>1177.98</v>
      </c>
      <c r="S4229" s="12">
        <v>1177.98</v>
      </c>
      <c r="T4229" s="7">
        <f t="shared" si="132"/>
        <v>12</v>
      </c>
      <c r="U4229" s="3">
        <v>0.12</v>
      </c>
      <c r="V4229" s="7">
        <v>141.36000000000001</v>
      </c>
      <c r="W4229" s="7">
        <v>0</v>
      </c>
      <c r="X4229" s="2">
        <f t="shared" si="133"/>
        <v>1319.3400000000001</v>
      </c>
      <c r="Y4229" s="2">
        <v>0</v>
      </c>
      <c r="Z4229" s="2">
        <v>0</v>
      </c>
      <c r="AA4229"/>
      <c r="AB4229"/>
    </row>
    <row r="4230" spans="1:28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4">
        <v>1999</v>
      </c>
      <c r="Q4230" s="7">
        <v>1999</v>
      </c>
      <c r="R4230" s="16">
        <v>1177.98</v>
      </c>
      <c r="S4230" s="12">
        <v>1177.98</v>
      </c>
      <c r="T4230" s="7">
        <f t="shared" si="132"/>
        <v>12</v>
      </c>
      <c r="U4230" s="3">
        <v>0.12</v>
      </c>
      <c r="V4230" s="7">
        <v>141.36000000000001</v>
      </c>
      <c r="W4230" s="7">
        <v>0</v>
      </c>
      <c r="X4230" s="2">
        <f t="shared" si="133"/>
        <v>1319.3400000000001</v>
      </c>
      <c r="Y4230" s="2">
        <v>0</v>
      </c>
      <c r="Z4230" s="2">
        <v>0</v>
      </c>
      <c r="AA4230"/>
      <c r="AB4230"/>
    </row>
    <row r="4231" spans="1:28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4">
        <v>1999</v>
      </c>
      <c r="Q4231" s="7">
        <v>1999</v>
      </c>
      <c r="R4231" s="16">
        <v>1177.98</v>
      </c>
      <c r="S4231" s="12">
        <v>1177.98</v>
      </c>
      <c r="T4231" s="7">
        <f t="shared" si="132"/>
        <v>12</v>
      </c>
      <c r="U4231" s="3">
        <v>0.12</v>
      </c>
      <c r="V4231" s="7">
        <v>141.36000000000001</v>
      </c>
      <c r="W4231" s="7">
        <v>0</v>
      </c>
      <c r="X4231" s="2">
        <f t="shared" si="133"/>
        <v>1319.3400000000001</v>
      </c>
      <c r="Y4231" s="2">
        <v>0</v>
      </c>
      <c r="Z4231" s="2">
        <v>0</v>
      </c>
      <c r="AA4231"/>
      <c r="AB4231"/>
    </row>
    <row r="4232" spans="1:28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4">
        <v>1999</v>
      </c>
      <c r="Q4232" s="7">
        <v>1999</v>
      </c>
      <c r="R4232" s="16">
        <v>1177.98</v>
      </c>
      <c r="S4232" s="12">
        <v>1177.98</v>
      </c>
      <c r="T4232" s="7">
        <f t="shared" si="132"/>
        <v>12</v>
      </c>
      <c r="U4232" s="3">
        <v>0.12</v>
      </c>
      <c r="V4232" s="7">
        <v>141.36000000000001</v>
      </c>
      <c r="W4232" s="7">
        <v>0</v>
      </c>
      <c r="X4232" s="2">
        <f t="shared" si="133"/>
        <v>1319.3400000000001</v>
      </c>
      <c r="Y4232" s="2">
        <v>0</v>
      </c>
      <c r="Z4232" s="2">
        <v>0</v>
      </c>
      <c r="AA4232"/>
      <c r="AB4232"/>
    </row>
    <row r="4233" spans="1:28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4">
        <v>1999</v>
      </c>
      <c r="Q4233" s="7">
        <v>1999</v>
      </c>
      <c r="R4233" s="16">
        <v>1177.98</v>
      </c>
      <c r="S4233" s="12">
        <v>1177.98</v>
      </c>
      <c r="T4233" s="7">
        <f t="shared" si="132"/>
        <v>12</v>
      </c>
      <c r="U4233" s="3">
        <v>0.12</v>
      </c>
      <c r="V4233" s="7">
        <v>141.36000000000001</v>
      </c>
      <c r="W4233" s="7">
        <v>0</v>
      </c>
      <c r="X4233" s="2">
        <f t="shared" si="133"/>
        <v>1319.3400000000001</v>
      </c>
      <c r="Y4233" s="2">
        <v>0</v>
      </c>
      <c r="Z4233" s="2">
        <v>0</v>
      </c>
      <c r="AA4233"/>
      <c r="AB4233"/>
    </row>
    <row r="4234" spans="1:28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4">
        <v>1899</v>
      </c>
      <c r="Q4234" s="7">
        <v>1899</v>
      </c>
      <c r="R4234" s="16">
        <v>1119.05</v>
      </c>
      <c r="S4234" s="12">
        <v>1119.05</v>
      </c>
      <c r="T4234" s="7">
        <f t="shared" si="132"/>
        <v>12</v>
      </c>
      <c r="U4234" s="3">
        <v>0.12</v>
      </c>
      <c r="V4234" s="7">
        <v>134.29</v>
      </c>
      <c r="W4234" s="7">
        <v>0</v>
      </c>
      <c r="X4234" s="2">
        <f t="shared" si="133"/>
        <v>1253.3399999999999</v>
      </c>
      <c r="Y4234" s="2">
        <v>0</v>
      </c>
      <c r="Z4234" s="2">
        <v>0</v>
      </c>
      <c r="AA4234"/>
      <c r="AB4234"/>
    </row>
    <row r="4235" spans="1:28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4">
        <v>2299</v>
      </c>
      <c r="Q4235" s="7">
        <v>4598</v>
      </c>
      <c r="R4235" s="16">
        <v>1395.82</v>
      </c>
      <c r="S4235" s="12">
        <v>2791.64</v>
      </c>
      <c r="T4235" s="7">
        <f t="shared" si="132"/>
        <v>12</v>
      </c>
      <c r="U4235" s="3">
        <v>0.12</v>
      </c>
      <c r="V4235" s="7">
        <v>335</v>
      </c>
      <c r="W4235" s="7">
        <v>0</v>
      </c>
      <c r="X4235" s="2">
        <f t="shared" si="133"/>
        <v>3126.64</v>
      </c>
      <c r="Y4235" s="2">
        <v>0</v>
      </c>
      <c r="Z4235" s="2">
        <v>0</v>
      </c>
      <c r="AA4235"/>
      <c r="AB4235"/>
    </row>
    <row r="4236" spans="1:28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4">
        <v>2299</v>
      </c>
      <c r="Q4236" s="7">
        <v>4598</v>
      </c>
      <c r="R4236" s="16">
        <v>1395.82</v>
      </c>
      <c r="S4236" s="12">
        <v>2791.64</v>
      </c>
      <c r="T4236" s="7">
        <f t="shared" si="132"/>
        <v>12</v>
      </c>
      <c r="U4236" s="3">
        <v>0.12</v>
      </c>
      <c r="V4236" s="7">
        <v>335</v>
      </c>
      <c r="W4236" s="7">
        <v>0</v>
      </c>
      <c r="X4236" s="2">
        <f t="shared" si="133"/>
        <v>3126.64</v>
      </c>
      <c r="Y4236" s="2">
        <v>0</v>
      </c>
      <c r="Z4236" s="2">
        <v>0</v>
      </c>
      <c r="AA4236"/>
      <c r="AB4236"/>
    </row>
    <row r="4237" spans="1:28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4">
        <v>2299</v>
      </c>
      <c r="Q4237" s="7">
        <v>2299</v>
      </c>
      <c r="R4237" s="16">
        <v>1395.82</v>
      </c>
      <c r="S4237" s="12">
        <v>1395.82</v>
      </c>
      <c r="T4237" s="7">
        <f t="shared" si="132"/>
        <v>12</v>
      </c>
      <c r="U4237" s="3">
        <v>0.12</v>
      </c>
      <c r="V4237" s="7">
        <v>167.5</v>
      </c>
      <c r="W4237" s="7">
        <v>0</v>
      </c>
      <c r="X4237" s="2">
        <f t="shared" si="133"/>
        <v>1563.32</v>
      </c>
      <c r="Y4237" s="2">
        <v>0</v>
      </c>
      <c r="Z4237" s="2">
        <v>0</v>
      </c>
      <c r="AA4237"/>
      <c r="AB4237"/>
    </row>
    <row r="4238" spans="1:28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4">
        <v>2299</v>
      </c>
      <c r="Q4238" s="7">
        <v>2299</v>
      </c>
      <c r="R4238" s="16">
        <v>1395.82</v>
      </c>
      <c r="S4238" s="12">
        <v>1395.82</v>
      </c>
      <c r="T4238" s="7">
        <f t="shared" si="132"/>
        <v>12</v>
      </c>
      <c r="U4238" s="3">
        <v>0.12</v>
      </c>
      <c r="V4238" s="7">
        <v>167.5</v>
      </c>
      <c r="W4238" s="7">
        <v>0</v>
      </c>
      <c r="X4238" s="2">
        <f t="shared" si="133"/>
        <v>1563.32</v>
      </c>
      <c r="Y4238" s="2">
        <v>0</v>
      </c>
      <c r="Z4238" s="2">
        <v>0</v>
      </c>
      <c r="AA4238"/>
      <c r="AB4238"/>
    </row>
    <row r="4239" spans="1:28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4">
        <v>1299</v>
      </c>
      <c r="Q4239" s="7">
        <v>1299</v>
      </c>
      <c r="R4239" s="16">
        <v>841.26</v>
      </c>
      <c r="S4239" s="12">
        <v>841.26</v>
      </c>
      <c r="T4239" s="7">
        <f t="shared" si="132"/>
        <v>5</v>
      </c>
      <c r="U4239" s="3">
        <v>0.05</v>
      </c>
      <c r="V4239" s="7">
        <v>42.06</v>
      </c>
      <c r="W4239" s="7">
        <v>0</v>
      </c>
      <c r="X4239" s="2">
        <f t="shared" si="133"/>
        <v>883.31999999999994</v>
      </c>
      <c r="Y4239" s="2">
        <v>0</v>
      </c>
      <c r="Z4239" s="2">
        <v>0</v>
      </c>
      <c r="AA4239"/>
      <c r="AB4239"/>
    </row>
    <row r="4240" spans="1:28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4">
        <v>1299</v>
      </c>
      <c r="Q4240" s="7">
        <v>2598</v>
      </c>
      <c r="R4240" s="16">
        <v>841.26</v>
      </c>
      <c r="S4240" s="12">
        <v>1682.52</v>
      </c>
      <c r="T4240" s="7">
        <f t="shared" si="132"/>
        <v>5</v>
      </c>
      <c r="U4240" s="3">
        <v>0.05</v>
      </c>
      <c r="V4240" s="7">
        <v>84.14</v>
      </c>
      <c r="W4240" s="7">
        <v>0</v>
      </c>
      <c r="X4240" s="2">
        <f t="shared" si="133"/>
        <v>1766.66</v>
      </c>
      <c r="Y4240" s="2">
        <v>0</v>
      </c>
      <c r="Z4240" s="2">
        <v>0</v>
      </c>
      <c r="AA4240"/>
      <c r="AB4240"/>
    </row>
    <row r="4241" spans="1:28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4">
        <v>1299</v>
      </c>
      <c r="Q4241" s="7">
        <v>2598</v>
      </c>
      <c r="R4241" s="16">
        <v>841.26</v>
      </c>
      <c r="S4241" s="12">
        <v>1682.52</v>
      </c>
      <c r="T4241" s="7">
        <f t="shared" si="132"/>
        <v>5</v>
      </c>
      <c r="U4241" s="3">
        <v>0.05</v>
      </c>
      <c r="V4241" s="7">
        <v>84.14</v>
      </c>
      <c r="W4241" s="7">
        <v>0</v>
      </c>
      <c r="X4241" s="2">
        <f t="shared" si="133"/>
        <v>1766.66</v>
      </c>
      <c r="Y4241" s="2">
        <v>0</v>
      </c>
      <c r="Z4241" s="2">
        <v>0</v>
      </c>
      <c r="AA4241"/>
      <c r="AB4241"/>
    </row>
    <row r="4242" spans="1:28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4">
        <v>1</v>
      </c>
      <c r="Q4242" s="7">
        <v>15</v>
      </c>
      <c r="R4242" s="16">
        <v>0.57999999999999996</v>
      </c>
      <c r="S4242" s="12">
        <v>8.6999999999999993</v>
      </c>
      <c r="T4242" s="7">
        <f t="shared" si="132"/>
        <v>17.2</v>
      </c>
      <c r="U4242" s="3">
        <v>0.17199999999999999</v>
      </c>
      <c r="V4242" s="7">
        <v>1.5</v>
      </c>
      <c r="W4242" s="7">
        <v>0</v>
      </c>
      <c r="X4242" s="2">
        <f t="shared" si="133"/>
        <v>10.199999999999999</v>
      </c>
      <c r="Y4242" s="2">
        <v>0</v>
      </c>
      <c r="Z4242" s="2">
        <v>0</v>
      </c>
      <c r="AA4242"/>
      <c r="AB4242"/>
    </row>
    <row r="4243" spans="1:28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4">
        <v>1999</v>
      </c>
      <c r="Q4243" s="7">
        <v>5997</v>
      </c>
      <c r="R4243" s="16">
        <v>1177.98</v>
      </c>
      <c r="S4243" s="12">
        <v>3533.94</v>
      </c>
      <c r="T4243" s="7">
        <f t="shared" si="132"/>
        <v>12</v>
      </c>
      <c r="U4243" s="3">
        <v>0.12</v>
      </c>
      <c r="V4243" s="7">
        <v>424.08000000000004</v>
      </c>
      <c r="W4243" s="7">
        <v>0</v>
      </c>
      <c r="X4243" s="2">
        <f t="shared" si="133"/>
        <v>3958.02</v>
      </c>
      <c r="Y4243" s="2">
        <v>0</v>
      </c>
      <c r="Z4243" s="2">
        <v>0</v>
      </c>
      <c r="AA4243"/>
      <c r="AB4243"/>
    </row>
    <row r="4244" spans="1:28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4">
        <v>2199</v>
      </c>
      <c r="Q4244" s="7">
        <v>2199</v>
      </c>
      <c r="R4244" s="16">
        <v>1295.8399999999999</v>
      </c>
      <c r="S4244" s="12">
        <v>1295.8399999999999</v>
      </c>
      <c r="T4244" s="7">
        <f t="shared" si="132"/>
        <v>12</v>
      </c>
      <c r="U4244" s="3">
        <v>0.12</v>
      </c>
      <c r="V4244" s="7">
        <v>155.5</v>
      </c>
      <c r="W4244" s="7">
        <v>0</v>
      </c>
      <c r="X4244" s="2">
        <f t="shared" si="133"/>
        <v>1451.34</v>
      </c>
      <c r="Y4244" s="2">
        <v>0</v>
      </c>
      <c r="Z4244" s="2">
        <v>0</v>
      </c>
      <c r="AA4244"/>
      <c r="AB4244"/>
    </row>
    <row r="4245" spans="1:28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4">
        <v>2199</v>
      </c>
      <c r="Q4245" s="7">
        <v>4398</v>
      </c>
      <c r="R4245" s="16">
        <v>1295.8399999999999</v>
      </c>
      <c r="S4245" s="12">
        <v>2591.6799999999998</v>
      </c>
      <c r="T4245" s="7">
        <f t="shared" si="132"/>
        <v>12</v>
      </c>
      <c r="U4245" s="3">
        <v>0.12</v>
      </c>
      <c r="V4245" s="7">
        <v>311</v>
      </c>
      <c r="W4245" s="7">
        <v>0</v>
      </c>
      <c r="X4245" s="2">
        <f t="shared" si="133"/>
        <v>2902.68</v>
      </c>
      <c r="Y4245" s="2">
        <v>0</v>
      </c>
      <c r="Z4245" s="2">
        <v>0</v>
      </c>
      <c r="AA4245"/>
      <c r="AB4245"/>
    </row>
    <row r="4246" spans="1:28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4">
        <v>2199</v>
      </c>
      <c r="Q4246" s="7">
        <v>4398</v>
      </c>
      <c r="R4246" s="16">
        <v>1295.8399999999999</v>
      </c>
      <c r="S4246" s="12">
        <v>2591.6799999999998</v>
      </c>
      <c r="T4246" s="7">
        <f t="shared" si="132"/>
        <v>12</v>
      </c>
      <c r="U4246" s="3">
        <v>0.12</v>
      </c>
      <c r="V4246" s="7">
        <v>311</v>
      </c>
      <c r="W4246" s="7">
        <v>0</v>
      </c>
      <c r="X4246" s="2">
        <f t="shared" si="133"/>
        <v>2902.68</v>
      </c>
      <c r="Y4246" s="2">
        <v>0</v>
      </c>
      <c r="Z4246" s="2">
        <v>0</v>
      </c>
      <c r="AA4246"/>
      <c r="AB4246"/>
    </row>
    <row r="4247" spans="1:28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4">
        <v>2199</v>
      </c>
      <c r="Q4247" s="7">
        <v>2199</v>
      </c>
      <c r="R4247" s="16">
        <v>1295.8399999999999</v>
      </c>
      <c r="S4247" s="12">
        <v>1295.8399999999999</v>
      </c>
      <c r="T4247" s="7">
        <f t="shared" si="132"/>
        <v>12</v>
      </c>
      <c r="U4247" s="3">
        <v>0.12</v>
      </c>
      <c r="V4247" s="7">
        <v>155.5</v>
      </c>
      <c r="W4247" s="7">
        <v>0</v>
      </c>
      <c r="X4247" s="2">
        <f t="shared" si="133"/>
        <v>1451.34</v>
      </c>
      <c r="Y4247" s="2">
        <v>0</v>
      </c>
      <c r="Z4247" s="2">
        <v>0</v>
      </c>
      <c r="AA4247"/>
      <c r="AB4247"/>
    </row>
    <row r="4248" spans="1:28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4">
        <v>1999</v>
      </c>
      <c r="Q4248" s="7">
        <v>1999</v>
      </c>
      <c r="R4248" s="16">
        <v>1177.98</v>
      </c>
      <c r="S4248" s="12">
        <v>1177.98</v>
      </c>
      <c r="T4248" s="7">
        <f t="shared" si="132"/>
        <v>12</v>
      </c>
      <c r="U4248" s="3">
        <v>0.12</v>
      </c>
      <c r="V4248" s="7">
        <v>141.36000000000001</v>
      </c>
      <c r="W4248" s="7">
        <v>0</v>
      </c>
      <c r="X4248" s="2">
        <f t="shared" si="133"/>
        <v>1319.3400000000001</v>
      </c>
      <c r="Y4248" s="2">
        <v>0</v>
      </c>
      <c r="Z4248" s="2">
        <v>0</v>
      </c>
      <c r="AA4248"/>
      <c r="AB4248"/>
    </row>
    <row r="4249" spans="1:28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4">
        <v>1999</v>
      </c>
      <c r="Q4249" s="7">
        <v>3998</v>
      </c>
      <c r="R4249" s="16">
        <v>1177.98</v>
      </c>
      <c r="S4249" s="12">
        <v>2355.96</v>
      </c>
      <c r="T4249" s="7">
        <f t="shared" si="132"/>
        <v>12</v>
      </c>
      <c r="U4249" s="3">
        <v>0.12</v>
      </c>
      <c r="V4249" s="7">
        <v>282.72000000000003</v>
      </c>
      <c r="W4249" s="7">
        <v>0</v>
      </c>
      <c r="X4249" s="2">
        <f t="shared" si="133"/>
        <v>2638.6800000000003</v>
      </c>
      <c r="Y4249" s="2">
        <v>0</v>
      </c>
      <c r="Z4249" s="2">
        <v>0</v>
      </c>
      <c r="AA4249"/>
      <c r="AB4249"/>
    </row>
    <row r="4250" spans="1:28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4">
        <v>1999</v>
      </c>
      <c r="Q4250" s="7">
        <v>3998</v>
      </c>
      <c r="R4250" s="16">
        <v>1177.98</v>
      </c>
      <c r="S4250" s="12">
        <v>2355.96</v>
      </c>
      <c r="T4250" s="7">
        <f t="shared" si="132"/>
        <v>12</v>
      </c>
      <c r="U4250" s="3">
        <v>0.12</v>
      </c>
      <c r="V4250" s="7">
        <v>282.72000000000003</v>
      </c>
      <c r="W4250" s="7">
        <v>0</v>
      </c>
      <c r="X4250" s="2">
        <f t="shared" si="133"/>
        <v>2638.6800000000003</v>
      </c>
      <c r="Y4250" s="2">
        <v>0</v>
      </c>
      <c r="Z4250" s="2">
        <v>0</v>
      </c>
      <c r="AA4250"/>
      <c r="AB4250"/>
    </row>
    <row r="4251" spans="1:28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4">
        <v>1999</v>
      </c>
      <c r="Q4251" s="7">
        <v>1999</v>
      </c>
      <c r="R4251" s="16">
        <v>1177.98</v>
      </c>
      <c r="S4251" s="12">
        <v>1177.98</v>
      </c>
      <c r="T4251" s="7">
        <f t="shared" si="132"/>
        <v>12</v>
      </c>
      <c r="U4251" s="3">
        <v>0.12</v>
      </c>
      <c r="V4251" s="7">
        <v>141.36000000000001</v>
      </c>
      <c r="W4251" s="7">
        <v>0</v>
      </c>
      <c r="X4251" s="2">
        <f t="shared" si="133"/>
        <v>1319.3400000000001</v>
      </c>
      <c r="Y4251" s="2">
        <v>0</v>
      </c>
      <c r="Z4251" s="2">
        <v>0</v>
      </c>
      <c r="AA4251"/>
      <c r="AB4251"/>
    </row>
    <row r="4252" spans="1:28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4">
        <v>1999</v>
      </c>
      <c r="Q4252" s="7">
        <v>3998</v>
      </c>
      <c r="R4252" s="16">
        <v>1177.98</v>
      </c>
      <c r="S4252" s="12">
        <v>2355.96</v>
      </c>
      <c r="T4252" s="7">
        <f t="shared" si="132"/>
        <v>12</v>
      </c>
      <c r="U4252" s="3">
        <v>0.12</v>
      </c>
      <c r="V4252" s="7">
        <v>282.72000000000003</v>
      </c>
      <c r="W4252" s="7">
        <v>0</v>
      </c>
      <c r="X4252" s="2">
        <f t="shared" si="133"/>
        <v>2638.6800000000003</v>
      </c>
      <c r="Y4252" s="2">
        <v>0</v>
      </c>
      <c r="Z4252" s="2">
        <v>0</v>
      </c>
      <c r="AA4252"/>
      <c r="AB4252"/>
    </row>
    <row r="4253" spans="1:28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4">
        <v>1999</v>
      </c>
      <c r="Q4253" s="7">
        <v>1999</v>
      </c>
      <c r="R4253" s="16">
        <v>1177.98</v>
      </c>
      <c r="S4253" s="12">
        <v>1177.98</v>
      </c>
      <c r="T4253" s="7">
        <f t="shared" si="132"/>
        <v>12</v>
      </c>
      <c r="U4253" s="3">
        <v>0.12</v>
      </c>
      <c r="V4253" s="7">
        <v>141.36000000000001</v>
      </c>
      <c r="W4253" s="7">
        <v>0</v>
      </c>
      <c r="X4253" s="2">
        <f t="shared" si="133"/>
        <v>1319.3400000000001</v>
      </c>
      <c r="Y4253" s="2">
        <v>0</v>
      </c>
      <c r="Z4253" s="2">
        <v>0</v>
      </c>
      <c r="AA4253"/>
      <c r="AB4253"/>
    </row>
    <row r="4254" spans="1:28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4">
        <v>2299</v>
      </c>
      <c r="Q4254" s="7">
        <v>2299</v>
      </c>
      <c r="R4254" s="16">
        <v>1354.77</v>
      </c>
      <c r="S4254" s="12">
        <v>1354.77</v>
      </c>
      <c r="T4254" s="7">
        <f t="shared" si="132"/>
        <v>12</v>
      </c>
      <c r="U4254" s="3">
        <v>0.12</v>
      </c>
      <c r="V4254" s="7">
        <v>162.57</v>
      </c>
      <c r="W4254" s="7">
        <v>0</v>
      </c>
      <c r="X4254" s="2">
        <f t="shared" si="133"/>
        <v>1517.34</v>
      </c>
      <c r="Y4254" s="2">
        <v>0</v>
      </c>
      <c r="Z4254" s="2">
        <v>0</v>
      </c>
      <c r="AA4254"/>
      <c r="AB4254"/>
    </row>
    <row r="4255" spans="1:28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4">
        <v>1999</v>
      </c>
      <c r="Q4255" s="7">
        <v>1999</v>
      </c>
      <c r="R4255" s="16">
        <v>1177.98</v>
      </c>
      <c r="S4255" s="12">
        <v>1177.98</v>
      </c>
      <c r="T4255" s="7">
        <f t="shared" si="132"/>
        <v>12</v>
      </c>
      <c r="U4255" s="3">
        <v>0.12</v>
      </c>
      <c r="V4255" s="7">
        <v>141.36000000000001</v>
      </c>
      <c r="W4255" s="7">
        <v>0</v>
      </c>
      <c r="X4255" s="2">
        <f t="shared" si="133"/>
        <v>1319.3400000000001</v>
      </c>
      <c r="Y4255" s="2">
        <v>0</v>
      </c>
      <c r="Z4255" s="2">
        <v>0</v>
      </c>
      <c r="AA4255"/>
      <c r="AB4255"/>
    </row>
    <row r="4256" spans="1:28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4">
        <v>1999</v>
      </c>
      <c r="Q4256" s="7">
        <v>1999</v>
      </c>
      <c r="R4256" s="16">
        <v>1177.98</v>
      </c>
      <c r="S4256" s="12">
        <v>1177.98</v>
      </c>
      <c r="T4256" s="7">
        <f t="shared" si="132"/>
        <v>12</v>
      </c>
      <c r="U4256" s="3">
        <v>0.12</v>
      </c>
      <c r="V4256" s="7">
        <v>141.36000000000001</v>
      </c>
      <c r="W4256" s="7">
        <v>0</v>
      </c>
      <c r="X4256" s="2">
        <f t="shared" si="133"/>
        <v>1319.3400000000001</v>
      </c>
      <c r="Y4256" s="2">
        <v>0</v>
      </c>
      <c r="Z4256" s="2">
        <v>0</v>
      </c>
      <c r="AA4256"/>
      <c r="AB4256"/>
    </row>
    <row r="4257" spans="1:28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4">
        <v>1999</v>
      </c>
      <c r="Q4257" s="7">
        <v>3998</v>
      </c>
      <c r="R4257" s="16">
        <v>1177.98</v>
      </c>
      <c r="S4257" s="12">
        <v>2355.96</v>
      </c>
      <c r="T4257" s="7">
        <f t="shared" si="132"/>
        <v>12</v>
      </c>
      <c r="U4257" s="3">
        <v>0.12</v>
      </c>
      <c r="V4257" s="7">
        <v>282.72000000000003</v>
      </c>
      <c r="W4257" s="7">
        <v>0</v>
      </c>
      <c r="X4257" s="2">
        <f t="shared" si="133"/>
        <v>2638.6800000000003</v>
      </c>
      <c r="Y4257" s="2">
        <v>0</v>
      </c>
      <c r="Z4257" s="2">
        <v>0</v>
      </c>
      <c r="AA4257"/>
      <c r="AB4257"/>
    </row>
    <row r="4258" spans="1:28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4">
        <v>1999</v>
      </c>
      <c r="Q4258" s="7">
        <v>1999</v>
      </c>
      <c r="R4258" s="16">
        <v>1177.98</v>
      </c>
      <c r="S4258" s="12">
        <v>1177.98</v>
      </c>
      <c r="T4258" s="7">
        <f t="shared" si="132"/>
        <v>12</v>
      </c>
      <c r="U4258" s="3">
        <v>0.12</v>
      </c>
      <c r="V4258" s="7">
        <v>141.36000000000001</v>
      </c>
      <c r="W4258" s="7">
        <v>0</v>
      </c>
      <c r="X4258" s="2">
        <f t="shared" si="133"/>
        <v>1319.3400000000001</v>
      </c>
      <c r="Y4258" s="2">
        <v>0</v>
      </c>
      <c r="Z4258" s="2">
        <v>0</v>
      </c>
      <c r="AA4258"/>
      <c r="AB4258"/>
    </row>
    <row r="4259" spans="1:28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4">
        <v>1999</v>
      </c>
      <c r="Q4259" s="7">
        <v>1999</v>
      </c>
      <c r="R4259" s="16">
        <v>1177.98</v>
      </c>
      <c r="S4259" s="12">
        <v>1177.98</v>
      </c>
      <c r="T4259" s="7">
        <f t="shared" si="132"/>
        <v>12</v>
      </c>
      <c r="U4259" s="3">
        <v>0.12</v>
      </c>
      <c r="V4259" s="7">
        <v>141.36000000000001</v>
      </c>
      <c r="W4259" s="7">
        <v>0</v>
      </c>
      <c r="X4259" s="2">
        <f t="shared" si="133"/>
        <v>1319.3400000000001</v>
      </c>
      <c r="Y4259" s="2">
        <v>0</v>
      </c>
      <c r="Z4259" s="2">
        <v>0</v>
      </c>
      <c r="AA4259"/>
      <c r="AB4259"/>
    </row>
    <row r="4260" spans="1:28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4">
        <v>2299</v>
      </c>
      <c r="Q4260" s="7">
        <v>4598</v>
      </c>
      <c r="R4260" s="16">
        <v>1354.77</v>
      </c>
      <c r="S4260" s="12">
        <v>2709.54</v>
      </c>
      <c r="T4260" s="7">
        <f t="shared" si="132"/>
        <v>12</v>
      </c>
      <c r="U4260" s="3">
        <v>0.12</v>
      </c>
      <c r="V4260" s="7">
        <v>325.14</v>
      </c>
      <c r="W4260" s="7">
        <v>0</v>
      </c>
      <c r="X4260" s="2">
        <f t="shared" si="133"/>
        <v>3034.68</v>
      </c>
      <c r="Y4260" s="2">
        <v>0</v>
      </c>
      <c r="Z4260" s="2">
        <v>0</v>
      </c>
      <c r="AA4260"/>
      <c r="AB4260"/>
    </row>
    <row r="4261" spans="1:28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4">
        <v>1999</v>
      </c>
      <c r="Q4261" s="7">
        <v>3998</v>
      </c>
      <c r="R4261" s="16">
        <v>1177.98</v>
      </c>
      <c r="S4261" s="12">
        <v>2355.96</v>
      </c>
      <c r="T4261" s="7">
        <f t="shared" si="132"/>
        <v>12</v>
      </c>
      <c r="U4261" s="3">
        <v>0.12</v>
      </c>
      <c r="V4261" s="7">
        <v>282.72000000000003</v>
      </c>
      <c r="W4261" s="7">
        <v>0</v>
      </c>
      <c r="X4261" s="2">
        <f t="shared" si="133"/>
        <v>2638.6800000000003</v>
      </c>
      <c r="Y4261" s="2">
        <v>0</v>
      </c>
      <c r="Z4261" s="2">
        <v>0</v>
      </c>
      <c r="AA4261"/>
      <c r="AB4261"/>
    </row>
    <row r="4262" spans="1:28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4">
        <v>1999</v>
      </c>
      <c r="Q4262" s="7">
        <v>3998</v>
      </c>
      <c r="R4262" s="16">
        <v>1177.98</v>
      </c>
      <c r="S4262" s="12">
        <v>2355.96</v>
      </c>
      <c r="T4262" s="7">
        <f t="shared" si="132"/>
        <v>12</v>
      </c>
      <c r="U4262" s="3">
        <v>0.12</v>
      </c>
      <c r="V4262" s="7">
        <v>282.72000000000003</v>
      </c>
      <c r="W4262" s="7">
        <v>0</v>
      </c>
      <c r="X4262" s="2">
        <f t="shared" si="133"/>
        <v>2638.6800000000003</v>
      </c>
      <c r="Y4262" s="2">
        <v>0</v>
      </c>
      <c r="Z4262" s="2">
        <v>0</v>
      </c>
      <c r="AA4262"/>
      <c r="AB4262"/>
    </row>
    <row r="4263" spans="1:28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4">
        <v>1999</v>
      </c>
      <c r="Q4263" s="7">
        <v>1999</v>
      </c>
      <c r="R4263" s="16">
        <v>1177.98</v>
      </c>
      <c r="S4263" s="12">
        <v>1177.98</v>
      </c>
      <c r="T4263" s="7">
        <f t="shared" si="132"/>
        <v>12</v>
      </c>
      <c r="U4263" s="3">
        <v>0.12</v>
      </c>
      <c r="V4263" s="7">
        <v>141.36000000000001</v>
      </c>
      <c r="W4263" s="7">
        <v>0</v>
      </c>
      <c r="X4263" s="2">
        <f t="shared" si="133"/>
        <v>1319.3400000000001</v>
      </c>
      <c r="Y4263" s="2">
        <v>0</v>
      </c>
      <c r="Z4263" s="2">
        <v>0</v>
      </c>
      <c r="AA4263"/>
      <c r="AB4263"/>
    </row>
    <row r="4264" spans="1:28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4">
        <v>1999</v>
      </c>
      <c r="Q4264" s="7">
        <v>1999</v>
      </c>
      <c r="R4264" s="16">
        <v>1177.98</v>
      </c>
      <c r="S4264" s="12">
        <v>1177.98</v>
      </c>
      <c r="T4264" s="7">
        <f t="shared" si="132"/>
        <v>12</v>
      </c>
      <c r="U4264" s="3">
        <v>0.12</v>
      </c>
      <c r="V4264" s="7">
        <v>141.36000000000001</v>
      </c>
      <c r="W4264" s="7">
        <v>0</v>
      </c>
      <c r="X4264" s="2">
        <f t="shared" si="133"/>
        <v>1319.3400000000001</v>
      </c>
      <c r="Y4264" s="2">
        <v>0</v>
      </c>
      <c r="Z4264" s="2">
        <v>0</v>
      </c>
      <c r="AA4264"/>
      <c r="AB4264"/>
    </row>
    <row r="4265" spans="1:28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4">
        <v>2299</v>
      </c>
      <c r="Q4265" s="7">
        <v>2299</v>
      </c>
      <c r="R4265" s="16">
        <v>1354.77</v>
      </c>
      <c r="S4265" s="12">
        <v>1354.77</v>
      </c>
      <c r="T4265" s="7">
        <f t="shared" si="132"/>
        <v>12</v>
      </c>
      <c r="U4265" s="3">
        <v>0.12</v>
      </c>
      <c r="V4265" s="7">
        <v>162.57</v>
      </c>
      <c r="W4265" s="7">
        <v>0</v>
      </c>
      <c r="X4265" s="2">
        <f t="shared" si="133"/>
        <v>1517.34</v>
      </c>
      <c r="Y4265" s="2">
        <v>0</v>
      </c>
      <c r="Z4265" s="2">
        <v>0</v>
      </c>
      <c r="AA4265"/>
      <c r="AB4265"/>
    </row>
    <row r="4266" spans="1:28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4">
        <v>2299</v>
      </c>
      <c r="Q4266" s="7">
        <v>4598</v>
      </c>
      <c r="R4266" s="16">
        <v>1354.77</v>
      </c>
      <c r="S4266" s="12">
        <v>2709.54</v>
      </c>
      <c r="T4266" s="7">
        <f t="shared" si="132"/>
        <v>12</v>
      </c>
      <c r="U4266" s="3">
        <v>0.12</v>
      </c>
      <c r="V4266" s="7">
        <v>325.14</v>
      </c>
      <c r="W4266" s="7">
        <v>0</v>
      </c>
      <c r="X4266" s="2">
        <f t="shared" si="133"/>
        <v>3034.68</v>
      </c>
      <c r="Y4266" s="2">
        <v>0</v>
      </c>
      <c r="Z4266" s="2">
        <v>0</v>
      </c>
      <c r="AA4266"/>
      <c r="AB4266"/>
    </row>
    <row r="4267" spans="1:28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4">
        <v>1999</v>
      </c>
      <c r="Q4267" s="7">
        <v>1999</v>
      </c>
      <c r="R4267" s="16">
        <v>1177.98</v>
      </c>
      <c r="S4267" s="12">
        <v>1177.98</v>
      </c>
      <c r="T4267" s="7">
        <f t="shared" si="132"/>
        <v>12</v>
      </c>
      <c r="U4267" s="3">
        <v>0.12</v>
      </c>
      <c r="V4267" s="7">
        <v>141.36000000000001</v>
      </c>
      <c r="W4267" s="7">
        <v>0</v>
      </c>
      <c r="X4267" s="2">
        <f t="shared" si="133"/>
        <v>1319.3400000000001</v>
      </c>
      <c r="Y4267" s="2">
        <v>0</v>
      </c>
      <c r="Z4267" s="2">
        <v>0</v>
      </c>
      <c r="AA4267"/>
      <c r="AB4267"/>
    </row>
    <row r="4268" spans="1:28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4">
        <v>1999</v>
      </c>
      <c r="Q4268" s="7">
        <v>1999</v>
      </c>
      <c r="R4268" s="16">
        <v>1177.98</v>
      </c>
      <c r="S4268" s="12">
        <v>1177.98</v>
      </c>
      <c r="T4268" s="7">
        <f t="shared" si="132"/>
        <v>12</v>
      </c>
      <c r="U4268" s="3">
        <v>0.12</v>
      </c>
      <c r="V4268" s="7">
        <v>141.36000000000001</v>
      </c>
      <c r="W4268" s="7">
        <v>0</v>
      </c>
      <c r="X4268" s="2">
        <f t="shared" si="133"/>
        <v>1319.3400000000001</v>
      </c>
      <c r="Y4268" s="2">
        <v>0</v>
      </c>
      <c r="Z4268" s="2">
        <v>0</v>
      </c>
      <c r="AA4268"/>
      <c r="AB4268"/>
    </row>
    <row r="4269" spans="1:28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4">
        <v>1999</v>
      </c>
      <c r="Q4269" s="7">
        <v>3998</v>
      </c>
      <c r="R4269" s="16">
        <v>1177.98</v>
      </c>
      <c r="S4269" s="12">
        <v>2355.96</v>
      </c>
      <c r="T4269" s="7">
        <f t="shared" si="132"/>
        <v>12</v>
      </c>
      <c r="U4269" s="3">
        <v>0.12</v>
      </c>
      <c r="V4269" s="7">
        <v>282.72000000000003</v>
      </c>
      <c r="W4269" s="7">
        <v>0</v>
      </c>
      <c r="X4269" s="2">
        <f t="shared" si="133"/>
        <v>2638.6800000000003</v>
      </c>
      <c r="Y4269" s="2">
        <v>0</v>
      </c>
      <c r="Z4269" s="2">
        <v>0</v>
      </c>
      <c r="AA4269"/>
      <c r="AB4269"/>
    </row>
    <row r="4270" spans="1:28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4">
        <v>1999</v>
      </c>
      <c r="Q4270" s="7">
        <v>3998</v>
      </c>
      <c r="R4270" s="16">
        <v>1177.98</v>
      </c>
      <c r="S4270" s="12">
        <v>2355.96</v>
      </c>
      <c r="T4270" s="7">
        <f t="shared" si="132"/>
        <v>12</v>
      </c>
      <c r="U4270" s="3">
        <v>0.12</v>
      </c>
      <c r="V4270" s="7">
        <v>282.72000000000003</v>
      </c>
      <c r="W4270" s="7">
        <v>0</v>
      </c>
      <c r="X4270" s="2">
        <f t="shared" si="133"/>
        <v>2638.6800000000003</v>
      </c>
      <c r="Y4270" s="2">
        <v>0</v>
      </c>
      <c r="Z4270" s="2">
        <v>0</v>
      </c>
      <c r="AA4270"/>
      <c r="AB4270"/>
    </row>
    <row r="4271" spans="1:28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4">
        <v>1999</v>
      </c>
      <c r="Q4271" s="7">
        <v>1999</v>
      </c>
      <c r="R4271" s="16">
        <v>1177.98</v>
      </c>
      <c r="S4271" s="12">
        <v>1177.98</v>
      </c>
      <c r="T4271" s="7">
        <f t="shared" si="132"/>
        <v>12</v>
      </c>
      <c r="U4271" s="3">
        <v>0.12</v>
      </c>
      <c r="V4271" s="7">
        <v>141.36000000000001</v>
      </c>
      <c r="W4271" s="7">
        <v>0</v>
      </c>
      <c r="X4271" s="2">
        <f t="shared" si="133"/>
        <v>1319.3400000000001</v>
      </c>
      <c r="Y4271" s="2">
        <v>0</v>
      </c>
      <c r="Z4271" s="2">
        <v>0</v>
      </c>
      <c r="AA4271"/>
      <c r="AB4271"/>
    </row>
    <row r="4272" spans="1:28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4">
        <v>1048</v>
      </c>
      <c r="Q4272" s="7">
        <v>10060.799999999999</v>
      </c>
      <c r="R4272" s="16">
        <v>499</v>
      </c>
      <c r="S4272" s="12">
        <v>4790.3999999999996</v>
      </c>
      <c r="T4272" s="7">
        <f t="shared" si="132"/>
        <v>5</v>
      </c>
      <c r="U4272" s="3">
        <v>0.05</v>
      </c>
      <c r="V4272" s="7">
        <v>240.96</v>
      </c>
      <c r="W4272" s="7">
        <v>0</v>
      </c>
      <c r="X4272" s="2">
        <f t="shared" si="133"/>
        <v>5031.3599999999997</v>
      </c>
      <c r="Y4272" s="2">
        <v>0</v>
      </c>
      <c r="Z4272" s="2">
        <v>0</v>
      </c>
      <c r="AA4272"/>
      <c r="AB4272"/>
    </row>
    <row r="4273" spans="1:28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4">
        <v>1048</v>
      </c>
      <c r="Q4273" s="7">
        <v>10060.799999999999</v>
      </c>
      <c r="R4273" s="16">
        <v>499</v>
      </c>
      <c r="S4273" s="12">
        <v>4790.3999999999996</v>
      </c>
      <c r="T4273" s="7">
        <f t="shared" si="132"/>
        <v>5</v>
      </c>
      <c r="U4273" s="3">
        <v>0.05</v>
      </c>
      <c r="V4273" s="7">
        <v>240.96</v>
      </c>
      <c r="W4273" s="7">
        <v>0</v>
      </c>
      <c r="X4273" s="2">
        <f t="shared" si="133"/>
        <v>5031.3599999999997</v>
      </c>
      <c r="Y4273" s="2">
        <v>0</v>
      </c>
      <c r="Z4273" s="2">
        <v>0</v>
      </c>
      <c r="AA4273"/>
      <c r="AB4273"/>
    </row>
    <row r="4274" spans="1:28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4">
        <v>1117</v>
      </c>
      <c r="Q4274" s="7">
        <v>7148.8</v>
      </c>
      <c r="R4274" s="16">
        <v>499</v>
      </c>
      <c r="S4274" s="12">
        <v>3193.6000000000004</v>
      </c>
      <c r="T4274" s="7">
        <f t="shared" si="132"/>
        <v>5</v>
      </c>
      <c r="U4274" s="3">
        <v>0.05</v>
      </c>
      <c r="V4274" s="7">
        <v>160.64000000000001</v>
      </c>
      <c r="W4274" s="7">
        <v>0</v>
      </c>
      <c r="X4274" s="2">
        <f t="shared" si="133"/>
        <v>3354.2400000000002</v>
      </c>
      <c r="Y4274" s="2">
        <v>0</v>
      </c>
      <c r="Z4274" s="2">
        <v>0</v>
      </c>
      <c r="AA4274"/>
      <c r="AB4274"/>
    </row>
    <row r="4275" spans="1:28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4">
        <v>1048</v>
      </c>
      <c r="Q4275" s="7">
        <v>6288</v>
      </c>
      <c r="R4275" s="16">
        <v>499</v>
      </c>
      <c r="S4275" s="12">
        <v>2994</v>
      </c>
      <c r="T4275" s="7">
        <f t="shared" si="132"/>
        <v>5</v>
      </c>
      <c r="U4275" s="3">
        <v>0.05</v>
      </c>
      <c r="V4275" s="7">
        <v>150.60000000000002</v>
      </c>
      <c r="W4275" s="7">
        <v>0</v>
      </c>
      <c r="X4275" s="2">
        <f t="shared" si="133"/>
        <v>3144.6</v>
      </c>
      <c r="Y4275" s="2">
        <v>0</v>
      </c>
      <c r="Z4275" s="2">
        <v>0</v>
      </c>
      <c r="AA4275"/>
      <c r="AB4275"/>
    </row>
    <row r="4276" spans="1:28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4">
        <v>1048</v>
      </c>
      <c r="Q4276" s="7">
        <v>13414.400000000001</v>
      </c>
      <c r="R4276" s="16">
        <v>499</v>
      </c>
      <c r="S4276" s="12">
        <v>6387.2000000000007</v>
      </c>
      <c r="T4276" s="7">
        <f t="shared" si="132"/>
        <v>5</v>
      </c>
      <c r="U4276" s="3">
        <v>0.05</v>
      </c>
      <c r="V4276" s="7">
        <v>321.28000000000003</v>
      </c>
      <c r="W4276" s="7">
        <v>0</v>
      </c>
      <c r="X4276" s="2">
        <f t="shared" si="133"/>
        <v>6708.4800000000005</v>
      </c>
      <c r="Y4276" s="2">
        <v>0</v>
      </c>
      <c r="Z4276" s="2">
        <v>0</v>
      </c>
      <c r="AA4276"/>
      <c r="AB4276"/>
    </row>
    <row r="4277" spans="1:28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4">
        <v>1117</v>
      </c>
      <c r="Q4277" s="7">
        <v>10723.199999999999</v>
      </c>
      <c r="R4277" s="16">
        <v>499</v>
      </c>
      <c r="S4277" s="12">
        <v>4790.3999999999996</v>
      </c>
      <c r="T4277" s="7">
        <f t="shared" si="132"/>
        <v>5</v>
      </c>
      <c r="U4277" s="3">
        <v>0.05</v>
      </c>
      <c r="V4277" s="7">
        <v>240.96</v>
      </c>
      <c r="W4277" s="7">
        <v>0</v>
      </c>
      <c r="X4277" s="2">
        <f t="shared" si="133"/>
        <v>5031.3599999999997</v>
      </c>
      <c r="Y4277" s="2">
        <v>0</v>
      </c>
      <c r="Z4277" s="2">
        <v>0</v>
      </c>
      <c r="AA4277"/>
      <c r="AB4277"/>
    </row>
    <row r="4278" spans="1:28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4">
        <v>1048</v>
      </c>
      <c r="Q4278" s="7">
        <v>10060.799999999999</v>
      </c>
      <c r="R4278" s="16">
        <v>499</v>
      </c>
      <c r="S4278" s="12">
        <v>4790.3999999999996</v>
      </c>
      <c r="T4278" s="7">
        <f t="shared" si="132"/>
        <v>5</v>
      </c>
      <c r="U4278" s="3">
        <v>0.05</v>
      </c>
      <c r="V4278" s="7">
        <v>240.96</v>
      </c>
      <c r="W4278" s="7">
        <v>0</v>
      </c>
      <c r="X4278" s="2">
        <f t="shared" si="133"/>
        <v>5031.3599999999997</v>
      </c>
      <c r="Y4278" s="2">
        <v>0</v>
      </c>
      <c r="Z4278" s="2">
        <v>0</v>
      </c>
      <c r="AA4278"/>
      <c r="AB4278"/>
    </row>
    <row r="4279" spans="1:28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4">
        <v>1117</v>
      </c>
      <c r="Q4279" s="7">
        <v>14521</v>
      </c>
      <c r="R4279" s="16">
        <v>499</v>
      </c>
      <c r="S4279" s="12">
        <v>6487</v>
      </c>
      <c r="T4279" s="7">
        <f t="shared" si="132"/>
        <v>5</v>
      </c>
      <c r="U4279" s="3">
        <v>0.05</v>
      </c>
      <c r="V4279" s="7">
        <v>326.3</v>
      </c>
      <c r="W4279" s="7">
        <v>0</v>
      </c>
      <c r="X4279" s="2">
        <f t="shared" si="133"/>
        <v>6813.3</v>
      </c>
      <c r="Y4279" s="2">
        <v>0</v>
      </c>
      <c r="Z4279" s="2">
        <v>0</v>
      </c>
      <c r="AA4279"/>
      <c r="AB4279"/>
    </row>
    <row r="4280" spans="1:28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4">
        <v>620</v>
      </c>
      <c r="Q4280" s="7">
        <v>7936</v>
      </c>
      <c r="R4280" s="16">
        <v>287</v>
      </c>
      <c r="S4280" s="12">
        <v>3673.6000000000004</v>
      </c>
      <c r="T4280" s="7">
        <f t="shared" si="132"/>
        <v>5.0999999999999996</v>
      </c>
      <c r="U4280" s="3">
        <v>5.0999999999999997E-2</v>
      </c>
      <c r="V4280" s="7">
        <v>185.60000000000002</v>
      </c>
      <c r="W4280" s="7">
        <v>0</v>
      </c>
      <c r="X4280" s="2">
        <f t="shared" si="133"/>
        <v>3859.2000000000003</v>
      </c>
      <c r="Y4280" s="2">
        <v>0</v>
      </c>
      <c r="Z4280" s="2">
        <v>0</v>
      </c>
      <c r="AA4280"/>
      <c r="AB4280"/>
    </row>
    <row r="4281" spans="1:28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4">
        <v>1231</v>
      </c>
      <c r="Q4281" s="7">
        <v>16003</v>
      </c>
      <c r="R4281" s="16">
        <v>550</v>
      </c>
      <c r="S4281" s="12">
        <v>7150</v>
      </c>
      <c r="T4281" s="7">
        <f t="shared" si="132"/>
        <v>5</v>
      </c>
      <c r="U4281" s="3">
        <v>0.05</v>
      </c>
      <c r="V4281" s="7">
        <v>359.45</v>
      </c>
      <c r="W4281" s="7">
        <v>0</v>
      </c>
      <c r="X4281" s="2">
        <f t="shared" si="133"/>
        <v>7509.45</v>
      </c>
      <c r="Y4281" s="2">
        <v>0</v>
      </c>
      <c r="Z4281" s="2">
        <v>0</v>
      </c>
      <c r="AA4281"/>
      <c r="AB4281"/>
    </row>
    <row r="4282" spans="1:28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4">
        <v>1155</v>
      </c>
      <c r="Q4282" s="7">
        <v>15015</v>
      </c>
      <c r="R4282" s="16">
        <v>550</v>
      </c>
      <c r="S4282" s="12">
        <v>7150</v>
      </c>
      <c r="T4282" s="7">
        <f t="shared" si="132"/>
        <v>5</v>
      </c>
      <c r="U4282" s="3">
        <v>0.05</v>
      </c>
      <c r="V4282" s="7">
        <v>359.45</v>
      </c>
      <c r="W4282" s="7">
        <v>0</v>
      </c>
      <c r="X4282" s="2">
        <f t="shared" si="133"/>
        <v>7509.45</v>
      </c>
      <c r="Y4282" s="2">
        <v>0</v>
      </c>
      <c r="Z4282" s="2">
        <v>0</v>
      </c>
      <c r="AA4282"/>
      <c r="AB4282"/>
    </row>
    <row r="4283" spans="1:28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4">
        <v>1155</v>
      </c>
      <c r="Q4283" s="7">
        <v>10510.5</v>
      </c>
      <c r="R4283" s="16">
        <v>550</v>
      </c>
      <c r="S4283" s="12">
        <v>5005</v>
      </c>
      <c r="T4283" s="7">
        <f t="shared" si="132"/>
        <v>5</v>
      </c>
      <c r="U4283" s="3">
        <v>0.05</v>
      </c>
      <c r="V4283" s="7">
        <v>251.61499999999998</v>
      </c>
      <c r="W4283" s="7">
        <v>0</v>
      </c>
      <c r="X4283" s="2">
        <f t="shared" si="133"/>
        <v>5256.6149999999998</v>
      </c>
      <c r="Y4283" s="2">
        <v>0</v>
      </c>
      <c r="Z4283" s="2">
        <v>0</v>
      </c>
      <c r="AA4283"/>
      <c r="AB4283"/>
    </row>
    <row r="4284" spans="1:28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4">
        <v>1678</v>
      </c>
      <c r="Q4284" s="7">
        <v>11746</v>
      </c>
      <c r="R4284" s="16">
        <v>799</v>
      </c>
      <c r="S4284" s="12">
        <v>5593</v>
      </c>
      <c r="T4284" s="7">
        <f t="shared" si="132"/>
        <v>5</v>
      </c>
      <c r="U4284" s="3">
        <v>0.05</v>
      </c>
      <c r="V4284" s="7">
        <v>280.7</v>
      </c>
      <c r="W4284" s="7">
        <v>0</v>
      </c>
      <c r="X4284" s="2">
        <f t="shared" si="133"/>
        <v>5873.7</v>
      </c>
      <c r="Y4284" s="2">
        <v>0</v>
      </c>
      <c r="Z4284" s="2">
        <v>0</v>
      </c>
      <c r="AA4284"/>
      <c r="AB4284"/>
    </row>
    <row r="4285" spans="1:28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4">
        <v>1048</v>
      </c>
      <c r="Q4285" s="7">
        <v>9536.7999999999993</v>
      </c>
      <c r="R4285" s="16">
        <v>499</v>
      </c>
      <c r="S4285" s="12">
        <v>4540.8999999999996</v>
      </c>
      <c r="T4285" s="7">
        <f t="shared" si="132"/>
        <v>5</v>
      </c>
      <c r="U4285" s="3">
        <v>0.05</v>
      </c>
      <c r="V4285" s="7">
        <v>228.41</v>
      </c>
      <c r="W4285" s="7">
        <v>0</v>
      </c>
      <c r="X4285" s="2">
        <f t="shared" si="133"/>
        <v>4769.3099999999995</v>
      </c>
      <c r="Y4285" s="2">
        <v>0</v>
      </c>
      <c r="Z4285" s="2">
        <v>0</v>
      </c>
      <c r="AA4285"/>
      <c r="AB4285"/>
    </row>
    <row r="4286" spans="1:28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4">
        <v>580</v>
      </c>
      <c r="Q4286" s="7">
        <v>7424</v>
      </c>
      <c r="R4286" s="16">
        <v>269</v>
      </c>
      <c r="S4286" s="12">
        <v>3443.2000000000003</v>
      </c>
      <c r="T4286" s="7">
        <f t="shared" si="132"/>
        <v>5.0999999999999996</v>
      </c>
      <c r="U4286" s="3">
        <v>5.0999999999999997E-2</v>
      </c>
      <c r="V4286" s="7">
        <v>174.08</v>
      </c>
      <c r="W4286" s="7">
        <v>0</v>
      </c>
      <c r="X4286" s="2">
        <f t="shared" si="133"/>
        <v>3617.28</v>
      </c>
      <c r="Y4286" s="2">
        <v>0</v>
      </c>
      <c r="Z4286" s="2">
        <v>0</v>
      </c>
      <c r="AA4286"/>
      <c r="AB4286"/>
    </row>
    <row r="4287" spans="1:28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4">
        <v>660</v>
      </c>
      <c r="Q4287" s="7">
        <v>6336</v>
      </c>
      <c r="R4287" s="16">
        <v>299</v>
      </c>
      <c r="S4287" s="12">
        <v>2870.4</v>
      </c>
      <c r="T4287" s="7">
        <f t="shared" si="132"/>
        <v>5.0999999999999996</v>
      </c>
      <c r="U4287" s="3">
        <v>5.0999999999999997E-2</v>
      </c>
      <c r="V4287" s="7">
        <v>144.95999999999998</v>
      </c>
      <c r="W4287" s="7">
        <v>0</v>
      </c>
      <c r="X4287" s="2">
        <f t="shared" si="133"/>
        <v>3015.36</v>
      </c>
      <c r="Y4287" s="2">
        <v>0</v>
      </c>
      <c r="Z4287" s="2">
        <v>0</v>
      </c>
      <c r="AA4287"/>
      <c r="AB4287"/>
    </row>
    <row r="4288" spans="1:28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4">
        <v>628</v>
      </c>
      <c r="Q4288" s="7">
        <v>6028.8</v>
      </c>
      <c r="R4288" s="16">
        <v>299</v>
      </c>
      <c r="S4288" s="12">
        <v>2870.4</v>
      </c>
      <c r="T4288" s="7">
        <f t="shared" si="132"/>
        <v>5.0999999999999996</v>
      </c>
      <c r="U4288" s="3">
        <v>5.0999999999999997E-2</v>
      </c>
      <c r="V4288" s="7">
        <v>144.95999999999998</v>
      </c>
      <c r="W4288" s="7">
        <v>0</v>
      </c>
      <c r="X4288" s="2">
        <f t="shared" si="133"/>
        <v>3015.36</v>
      </c>
      <c r="Y4288" s="2">
        <v>0</v>
      </c>
      <c r="Z4288" s="2">
        <v>0</v>
      </c>
      <c r="AA4288"/>
      <c r="AB4288"/>
    </row>
    <row r="4289" spans="1:28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4">
        <v>1117</v>
      </c>
      <c r="Q4289" s="7">
        <v>10723.199999999999</v>
      </c>
      <c r="R4289" s="16">
        <v>499</v>
      </c>
      <c r="S4289" s="12">
        <v>4790.3999999999996</v>
      </c>
      <c r="T4289" s="7">
        <f t="shared" si="132"/>
        <v>5</v>
      </c>
      <c r="U4289" s="3">
        <v>0.05</v>
      </c>
      <c r="V4289" s="7">
        <v>240.96</v>
      </c>
      <c r="W4289" s="7">
        <v>0</v>
      </c>
      <c r="X4289" s="2">
        <f t="shared" si="133"/>
        <v>5031.3599999999997</v>
      </c>
      <c r="Y4289" s="2">
        <v>0</v>
      </c>
      <c r="Z4289" s="2">
        <v>0</v>
      </c>
      <c r="AA4289"/>
      <c r="AB4289"/>
    </row>
    <row r="4290" spans="1:28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4">
        <v>1048</v>
      </c>
      <c r="Q4290" s="7">
        <v>10060.799999999999</v>
      </c>
      <c r="R4290" s="16">
        <v>499</v>
      </c>
      <c r="S4290" s="12">
        <v>4790.3999999999996</v>
      </c>
      <c r="T4290" s="7">
        <f t="shared" ref="T4290:T4353" si="134">ROUND( ((V4290*100)/S4290),1)</f>
        <v>5</v>
      </c>
      <c r="U4290" s="3">
        <v>0.05</v>
      </c>
      <c r="V4290" s="7">
        <v>240.96</v>
      </c>
      <c r="W4290" s="7">
        <v>0</v>
      </c>
      <c r="X4290" s="2">
        <f t="shared" ref="X4290:X4353" si="135">S4290+V4290+W4290</f>
        <v>5031.3599999999997</v>
      </c>
      <c r="Y4290" s="2">
        <v>0</v>
      </c>
      <c r="Z4290" s="2">
        <v>0</v>
      </c>
      <c r="AA4290"/>
      <c r="AB4290"/>
    </row>
    <row r="4291" spans="1:28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4">
        <v>1799</v>
      </c>
      <c r="Q4291" s="7">
        <v>12593</v>
      </c>
      <c r="R4291" s="16">
        <v>799</v>
      </c>
      <c r="S4291" s="12">
        <v>5593</v>
      </c>
      <c r="T4291" s="7">
        <f t="shared" si="134"/>
        <v>5</v>
      </c>
      <c r="U4291" s="3">
        <v>0.05</v>
      </c>
      <c r="V4291" s="7">
        <v>280.7</v>
      </c>
      <c r="W4291" s="7">
        <v>0</v>
      </c>
      <c r="X4291" s="2">
        <f t="shared" si="135"/>
        <v>5873.7</v>
      </c>
      <c r="Y4291" s="2">
        <v>0</v>
      </c>
      <c r="Z4291" s="2">
        <v>0</v>
      </c>
      <c r="AA4291"/>
      <c r="AB4291"/>
    </row>
    <row r="4292" spans="1:28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4">
        <v>1048</v>
      </c>
      <c r="Q4292" s="7">
        <v>10060.799999999999</v>
      </c>
      <c r="R4292" s="16">
        <v>499</v>
      </c>
      <c r="S4292" s="12">
        <v>4790.3999999999996</v>
      </c>
      <c r="T4292" s="7">
        <f t="shared" si="134"/>
        <v>5</v>
      </c>
      <c r="U4292" s="3">
        <v>0.05</v>
      </c>
      <c r="V4292" s="7">
        <v>240.96</v>
      </c>
      <c r="W4292" s="7">
        <v>0</v>
      </c>
      <c r="X4292" s="2">
        <f t="shared" si="135"/>
        <v>5031.3599999999997</v>
      </c>
      <c r="Y4292" s="2">
        <v>0</v>
      </c>
      <c r="Z4292" s="2">
        <v>0</v>
      </c>
      <c r="AA4292"/>
      <c r="AB4292"/>
    </row>
    <row r="4293" spans="1:28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4">
        <v>973</v>
      </c>
      <c r="Q4293" s="7">
        <v>10897.599999999999</v>
      </c>
      <c r="R4293" s="16">
        <v>378</v>
      </c>
      <c r="S4293" s="12">
        <v>4233.5999999999995</v>
      </c>
      <c r="T4293" s="7">
        <f t="shared" si="134"/>
        <v>5</v>
      </c>
      <c r="U4293" s="3">
        <v>0.05</v>
      </c>
      <c r="V4293" s="7">
        <v>213.35999999999999</v>
      </c>
      <c r="W4293" s="7">
        <v>0</v>
      </c>
      <c r="X4293" s="2">
        <f t="shared" si="135"/>
        <v>4446.9599999999991</v>
      </c>
      <c r="Y4293" s="2">
        <v>0</v>
      </c>
      <c r="Z4293" s="2">
        <v>0</v>
      </c>
      <c r="AA4293"/>
      <c r="AB4293"/>
    </row>
    <row r="4294" spans="1:28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4">
        <v>830</v>
      </c>
      <c r="Q4294" s="7">
        <v>7553</v>
      </c>
      <c r="R4294" s="16">
        <v>375</v>
      </c>
      <c r="S4294" s="12">
        <v>3412.5</v>
      </c>
      <c r="T4294" s="7">
        <f t="shared" si="134"/>
        <v>5</v>
      </c>
      <c r="U4294" s="3">
        <v>0.05</v>
      </c>
      <c r="V4294" s="7">
        <v>171.98999999999998</v>
      </c>
      <c r="W4294" s="7">
        <v>0</v>
      </c>
      <c r="X4294" s="2">
        <f t="shared" si="135"/>
        <v>3584.49</v>
      </c>
      <c r="Y4294" s="2">
        <v>0</v>
      </c>
      <c r="Z4294" s="2">
        <v>0</v>
      </c>
      <c r="AA4294"/>
      <c r="AB4294"/>
    </row>
    <row r="4295" spans="1:28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4">
        <v>1678</v>
      </c>
      <c r="Q4295" s="7">
        <v>11746</v>
      </c>
      <c r="R4295" s="16">
        <v>799</v>
      </c>
      <c r="S4295" s="12">
        <v>5593</v>
      </c>
      <c r="T4295" s="7">
        <f t="shared" si="134"/>
        <v>5</v>
      </c>
      <c r="U4295" s="3">
        <v>0.05</v>
      </c>
      <c r="V4295" s="7">
        <v>280.7</v>
      </c>
      <c r="W4295" s="7">
        <v>0</v>
      </c>
      <c r="X4295" s="2">
        <f t="shared" si="135"/>
        <v>5873.7</v>
      </c>
      <c r="Y4295" s="2">
        <v>0</v>
      </c>
      <c r="Z4295" s="2">
        <v>0</v>
      </c>
      <c r="AA4295"/>
      <c r="AB4295"/>
    </row>
    <row r="4296" spans="1:28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4">
        <v>710</v>
      </c>
      <c r="Q4296" s="7">
        <v>5680</v>
      </c>
      <c r="R4296" s="16">
        <v>329</v>
      </c>
      <c r="S4296" s="12">
        <v>2632</v>
      </c>
      <c r="T4296" s="7">
        <f t="shared" si="134"/>
        <v>5</v>
      </c>
      <c r="U4296" s="3">
        <v>0.05</v>
      </c>
      <c r="V4296" s="7">
        <v>132.80000000000001</v>
      </c>
      <c r="W4296" s="7">
        <v>0</v>
      </c>
      <c r="X4296" s="2">
        <f t="shared" si="135"/>
        <v>2764.8</v>
      </c>
      <c r="Y4296" s="2">
        <v>0</v>
      </c>
      <c r="Z4296" s="2">
        <v>0</v>
      </c>
      <c r="AA4296"/>
      <c r="AB4296"/>
    </row>
    <row r="4297" spans="1:28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4">
        <v>628</v>
      </c>
      <c r="Q4297" s="7">
        <v>6028.8</v>
      </c>
      <c r="R4297" s="16">
        <v>299</v>
      </c>
      <c r="S4297" s="12">
        <v>2870.4</v>
      </c>
      <c r="T4297" s="7">
        <f t="shared" si="134"/>
        <v>5.0999999999999996</v>
      </c>
      <c r="U4297" s="3">
        <v>5.0999999999999997E-2</v>
      </c>
      <c r="V4297" s="7">
        <v>144.95999999999998</v>
      </c>
      <c r="W4297" s="7">
        <v>0</v>
      </c>
      <c r="X4297" s="2">
        <f t="shared" si="135"/>
        <v>3015.36</v>
      </c>
      <c r="Y4297" s="2">
        <v>0</v>
      </c>
      <c r="Z4297" s="2">
        <v>0</v>
      </c>
      <c r="AA4297"/>
      <c r="AB4297"/>
    </row>
    <row r="4298" spans="1:28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4">
        <v>489</v>
      </c>
      <c r="Q4298" s="7">
        <v>7824</v>
      </c>
      <c r="R4298" s="16">
        <v>238</v>
      </c>
      <c r="S4298" s="12">
        <v>3808</v>
      </c>
      <c r="T4298" s="7">
        <f t="shared" si="134"/>
        <v>5.0999999999999996</v>
      </c>
      <c r="U4298" s="3">
        <v>5.0999999999999997E-2</v>
      </c>
      <c r="V4298" s="7">
        <v>192.8</v>
      </c>
      <c r="W4298" s="7">
        <v>0</v>
      </c>
      <c r="X4298" s="2">
        <f t="shared" si="135"/>
        <v>4000.8</v>
      </c>
      <c r="Y4298" s="2">
        <v>0</v>
      </c>
      <c r="Z4298" s="2">
        <v>0</v>
      </c>
      <c r="AA4298"/>
      <c r="AB4298"/>
    </row>
    <row r="4299" spans="1:28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4">
        <v>446</v>
      </c>
      <c r="Q4299" s="7">
        <v>4995.2</v>
      </c>
      <c r="R4299" s="16">
        <v>217</v>
      </c>
      <c r="S4299" s="12">
        <v>2430.3999999999996</v>
      </c>
      <c r="T4299" s="7">
        <f t="shared" si="134"/>
        <v>5.0999999999999996</v>
      </c>
      <c r="U4299" s="3">
        <v>5.0999999999999997E-2</v>
      </c>
      <c r="V4299" s="7">
        <v>123.19999999999999</v>
      </c>
      <c r="W4299" s="7">
        <v>0</v>
      </c>
      <c r="X4299" s="2">
        <f t="shared" si="135"/>
        <v>2553.5999999999995</v>
      </c>
      <c r="Y4299" s="2">
        <v>0</v>
      </c>
      <c r="Z4299" s="2">
        <v>0</v>
      </c>
      <c r="AA4299"/>
      <c r="AB4299"/>
    </row>
    <row r="4300" spans="1:28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4">
        <v>2145</v>
      </c>
      <c r="Q4300" s="7">
        <v>19519.5</v>
      </c>
      <c r="R4300" s="16">
        <v>949</v>
      </c>
      <c r="S4300" s="12">
        <v>8635.9</v>
      </c>
      <c r="T4300" s="7">
        <f t="shared" si="134"/>
        <v>5</v>
      </c>
      <c r="U4300" s="3">
        <v>0.05</v>
      </c>
      <c r="V4300" s="7">
        <v>433.15999999999997</v>
      </c>
      <c r="W4300" s="7">
        <v>0</v>
      </c>
      <c r="X4300" s="2">
        <f t="shared" si="135"/>
        <v>9069.06</v>
      </c>
      <c r="Y4300" s="2">
        <v>0</v>
      </c>
      <c r="Z4300" s="2">
        <v>0</v>
      </c>
      <c r="AA4300"/>
      <c r="AB4300"/>
    </row>
    <row r="4301" spans="1:28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4">
        <v>1447</v>
      </c>
      <c r="Q4301" s="7">
        <v>13167.699999999999</v>
      </c>
      <c r="R4301" s="16">
        <v>649</v>
      </c>
      <c r="S4301" s="12">
        <v>5905.9</v>
      </c>
      <c r="T4301" s="7">
        <f t="shared" si="134"/>
        <v>5</v>
      </c>
      <c r="U4301" s="3">
        <v>0.05</v>
      </c>
      <c r="V4301" s="7">
        <v>296.66000000000003</v>
      </c>
      <c r="W4301" s="7">
        <v>0</v>
      </c>
      <c r="X4301" s="2">
        <f t="shared" si="135"/>
        <v>6202.5599999999995</v>
      </c>
      <c r="Y4301" s="2">
        <v>0</v>
      </c>
      <c r="Z4301" s="2">
        <v>0</v>
      </c>
      <c r="AA4301"/>
      <c r="AB4301"/>
    </row>
    <row r="4302" spans="1:28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4">
        <v>998</v>
      </c>
      <c r="Q4302" s="7">
        <v>6487</v>
      </c>
      <c r="R4302" s="16">
        <v>475</v>
      </c>
      <c r="S4302" s="12">
        <v>3087.5</v>
      </c>
      <c r="T4302" s="7">
        <f t="shared" si="134"/>
        <v>5</v>
      </c>
      <c r="U4302" s="3">
        <v>0.05</v>
      </c>
      <c r="V4302" s="7">
        <v>155.35</v>
      </c>
      <c r="W4302" s="7">
        <v>0</v>
      </c>
      <c r="X4302" s="2">
        <f t="shared" si="135"/>
        <v>3242.85</v>
      </c>
      <c r="Y4302" s="2">
        <v>0</v>
      </c>
      <c r="Z4302" s="2">
        <v>0</v>
      </c>
      <c r="AA4302"/>
      <c r="AB4302"/>
    </row>
    <row r="4303" spans="1:28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4">
        <v>498</v>
      </c>
      <c r="Q4303" s="7">
        <v>3984</v>
      </c>
      <c r="R4303" s="16">
        <v>242</v>
      </c>
      <c r="S4303" s="12">
        <v>1936</v>
      </c>
      <c r="T4303" s="7">
        <f t="shared" si="134"/>
        <v>5.0999999999999996</v>
      </c>
      <c r="U4303" s="3">
        <v>5.0999999999999997E-2</v>
      </c>
      <c r="V4303" s="7">
        <v>98</v>
      </c>
      <c r="W4303" s="7">
        <v>0</v>
      </c>
      <c r="X4303" s="2">
        <f t="shared" si="135"/>
        <v>2034</v>
      </c>
      <c r="Y4303" s="2">
        <v>0</v>
      </c>
      <c r="Z4303" s="2">
        <v>0</v>
      </c>
      <c r="AA4303"/>
      <c r="AB4303"/>
    </row>
    <row r="4304" spans="1:28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4">
        <v>460</v>
      </c>
      <c r="Q4304" s="7">
        <v>3680</v>
      </c>
      <c r="R4304" s="16">
        <v>224</v>
      </c>
      <c r="S4304" s="12">
        <v>1792</v>
      </c>
      <c r="T4304" s="7">
        <f t="shared" si="134"/>
        <v>5.0999999999999996</v>
      </c>
      <c r="U4304" s="3">
        <v>5.0999999999999997E-2</v>
      </c>
      <c r="V4304" s="7">
        <v>90.8</v>
      </c>
      <c r="W4304" s="7">
        <v>0</v>
      </c>
      <c r="X4304" s="2">
        <f t="shared" si="135"/>
        <v>1882.8</v>
      </c>
      <c r="Y4304" s="2">
        <v>0</v>
      </c>
      <c r="Z4304" s="2">
        <v>0</v>
      </c>
      <c r="AA4304"/>
      <c r="AB4304"/>
    </row>
    <row r="4305" spans="1:28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4">
        <v>1172</v>
      </c>
      <c r="Q4305" s="7">
        <v>13126.4</v>
      </c>
      <c r="R4305" s="16">
        <v>525</v>
      </c>
      <c r="S4305" s="12">
        <v>5880</v>
      </c>
      <c r="T4305" s="7">
        <f t="shared" si="134"/>
        <v>5</v>
      </c>
      <c r="U4305" s="3">
        <v>0.05</v>
      </c>
      <c r="V4305" s="7">
        <v>295.67999999999995</v>
      </c>
      <c r="W4305" s="7">
        <v>0</v>
      </c>
      <c r="X4305" s="2">
        <f t="shared" si="135"/>
        <v>6175.68</v>
      </c>
      <c r="Y4305" s="2">
        <v>0</v>
      </c>
      <c r="Z4305" s="2">
        <v>0</v>
      </c>
      <c r="AA4305"/>
      <c r="AB4305"/>
    </row>
    <row r="4306" spans="1:28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4">
        <v>1102</v>
      </c>
      <c r="Q4306" s="7">
        <v>12342.4</v>
      </c>
      <c r="R4306" s="16">
        <v>525</v>
      </c>
      <c r="S4306" s="12">
        <v>5880</v>
      </c>
      <c r="T4306" s="7">
        <f t="shared" si="134"/>
        <v>5</v>
      </c>
      <c r="U4306" s="3">
        <v>0.05</v>
      </c>
      <c r="V4306" s="7">
        <v>295.67999999999995</v>
      </c>
      <c r="W4306" s="7">
        <v>0</v>
      </c>
      <c r="X4306" s="2">
        <f t="shared" si="135"/>
        <v>6175.68</v>
      </c>
      <c r="Y4306" s="2">
        <v>0</v>
      </c>
      <c r="Z4306" s="2">
        <v>0</v>
      </c>
      <c r="AA4306"/>
      <c r="AB4306"/>
    </row>
    <row r="4307" spans="1:28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4">
        <v>1102</v>
      </c>
      <c r="Q4307" s="7">
        <v>12342.4</v>
      </c>
      <c r="R4307" s="16">
        <v>525</v>
      </c>
      <c r="S4307" s="12">
        <v>5880</v>
      </c>
      <c r="T4307" s="7">
        <f t="shared" si="134"/>
        <v>5</v>
      </c>
      <c r="U4307" s="3">
        <v>0.05</v>
      </c>
      <c r="V4307" s="7">
        <v>295.67999999999995</v>
      </c>
      <c r="W4307" s="7">
        <v>0</v>
      </c>
      <c r="X4307" s="2">
        <f t="shared" si="135"/>
        <v>6175.68</v>
      </c>
      <c r="Y4307" s="2">
        <v>0</v>
      </c>
      <c r="Z4307" s="2">
        <v>0</v>
      </c>
      <c r="AA4307"/>
      <c r="AB4307"/>
    </row>
    <row r="4308" spans="1:28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4">
        <v>1102</v>
      </c>
      <c r="Q4308" s="7">
        <v>12342.4</v>
      </c>
      <c r="R4308" s="16">
        <v>525</v>
      </c>
      <c r="S4308" s="12">
        <v>5880</v>
      </c>
      <c r="T4308" s="7">
        <f t="shared" si="134"/>
        <v>5</v>
      </c>
      <c r="U4308" s="3">
        <v>0.05</v>
      </c>
      <c r="V4308" s="7">
        <v>295.67999999999995</v>
      </c>
      <c r="W4308" s="7">
        <v>0</v>
      </c>
      <c r="X4308" s="2">
        <f t="shared" si="135"/>
        <v>6175.68</v>
      </c>
      <c r="Y4308" s="2">
        <v>0</v>
      </c>
      <c r="Z4308" s="2">
        <v>0</v>
      </c>
      <c r="AA4308"/>
      <c r="AB4308"/>
    </row>
    <row r="4309" spans="1:28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4">
        <v>1102</v>
      </c>
      <c r="Q4309" s="7">
        <v>12342.4</v>
      </c>
      <c r="R4309" s="16">
        <v>525</v>
      </c>
      <c r="S4309" s="12">
        <v>5880</v>
      </c>
      <c r="T4309" s="7">
        <f t="shared" si="134"/>
        <v>5</v>
      </c>
      <c r="U4309" s="3">
        <v>0.05</v>
      </c>
      <c r="V4309" s="7">
        <v>295.67999999999995</v>
      </c>
      <c r="W4309" s="7">
        <v>0</v>
      </c>
      <c r="X4309" s="2">
        <f t="shared" si="135"/>
        <v>6175.68</v>
      </c>
      <c r="Y4309" s="2">
        <v>0</v>
      </c>
      <c r="Z4309" s="2">
        <v>0</v>
      </c>
      <c r="AA4309"/>
      <c r="AB4309"/>
    </row>
    <row r="4310" spans="1:28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4">
        <v>1102</v>
      </c>
      <c r="Q4310" s="7">
        <v>12342.4</v>
      </c>
      <c r="R4310" s="16">
        <v>525</v>
      </c>
      <c r="S4310" s="12">
        <v>5880</v>
      </c>
      <c r="T4310" s="7">
        <f t="shared" si="134"/>
        <v>5</v>
      </c>
      <c r="U4310" s="3">
        <v>0.05</v>
      </c>
      <c r="V4310" s="7">
        <v>295.67999999999995</v>
      </c>
      <c r="W4310" s="7">
        <v>0</v>
      </c>
      <c r="X4310" s="2">
        <f t="shared" si="135"/>
        <v>6175.68</v>
      </c>
      <c r="Y4310" s="2">
        <v>0</v>
      </c>
      <c r="Z4310" s="2">
        <v>0</v>
      </c>
      <c r="AA4310"/>
      <c r="AB4310"/>
    </row>
    <row r="4311" spans="1:28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4">
        <v>628</v>
      </c>
      <c r="Q4311" s="7">
        <v>6028.8</v>
      </c>
      <c r="R4311" s="16">
        <v>299</v>
      </c>
      <c r="S4311" s="12">
        <v>2870.4</v>
      </c>
      <c r="T4311" s="7">
        <f t="shared" si="134"/>
        <v>5.0999999999999996</v>
      </c>
      <c r="U4311" s="3">
        <v>5.0999999999999997E-2</v>
      </c>
      <c r="V4311" s="7">
        <v>144.95999999999998</v>
      </c>
      <c r="W4311" s="7">
        <v>0</v>
      </c>
      <c r="X4311" s="2">
        <f t="shared" si="135"/>
        <v>3015.36</v>
      </c>
      <c r="Y4311" s="2">
        <v>0</v>
      </c>
      <c r="Z4311" s="2">
        <v>0</v>
      </c>
      <c r="AA4311"/>
      <c r="AB4311"/>
    </row>
    <row r="4312" spans="1:28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4">
        <v>628</v>
      </c>
      <c r="Q4312" s="7">
        <v>6028.8</v>
      </c>
      <c r="R4312" s="16">
        <v>299</v>
      </c>
      <c r="S4312" s="12">
        <v>2870.4</v>
      </c>
      <c r="T4312" s="7">
        <f t="shared" si="134"/>
        <v>5.0999999999999996</v>
      </c>
      <c r="U4312" s="3">
        <v>5.0999999999999997E-2</v>
      </c>
      <c r="V4312" s="7">
        <v>144.95999999999998</v>
      </c>
      <c r="W4312" s="7">
        <v>0</v>
      </c>
      <c r="X4312" s="2">
        <f t="shared" si="135"/>
        <v>3015.36</v>
      </c>
      <c r="Y4312" s="2">
        <v>0</v>
      </c>
      <c r="Z4312" s="2">
        <v>0</v>
      </c>
      <c r="AA4312"/>
      <c r="AB4312"/>
    </row>
    <row r="4313" spans="1:28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4">
        <v>1172</v>
      </c>
      <c r="Q4313" s="7">
        <v>11251.199999999999</v>
      </c>
      <c r="R4313" s="16">
        <v>525</v>
      </c>
      <c r="S4313" s="12">
        <v>5040</v>
      </c>
      <c r="T4313" s="7">
        <f t="shared" si="134"/>
        <v>5</v>
      </c>
      <c r="U4313" s="3">
        <v>0.05</v>
      </c>
      <c r="V4313" s="7">
        <v>253.43999999999997</v>
      </c>
      <c r="W4313" s="7">
        <v>0</v>
      </c>
      <c r="X4313" s="2">
        <f t="shared" si="135"/>
        <v>5293.44</v>
      </c>
      <c r="Y4313" s="2">
        <v>0</v>
      </c>
      <c r="Z4313" s="2">
        <v>0</v>
      </c>
      <c r="AA4313"/>
      <c r="AB4313"/>
    </row>
    <row r="4314" spans="1:28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4">
        <v>1102</v>
      </c>
      <c r="Q4314" s="7">
        <v>12342.4</v>
      </c>
      <c r="R4314" s="16">
        <v>525</v>
      </c>
      <c r="S4314" s="12">
        <v>5880</v>
      </c>
      <c r="T4314" s="7">
        <f t="shared" si="134"/>
        <v>5</v>
      </c>
      <c r="U4314" s="3">
        <v>0.05</v>
      </c>
      <c r="V4314" s="7">
        <v>295.67999999999995</v>
      </c>
      <c r="W4314" s="7">
        <v>0</v>
      </c>
      <c r="X4314" s="2">
        <f t="shared" si="135"/>
        <v>6175.68</v>
      </c>
      <c r="Y4314" s="2">
        <v>0</v>
      </c>
      <c r="Z4314" s="2">
        <v>0</v>
      </c>
      <c r="AA4314"/>
      <c r="AB4314"/>
    </row>
    <row r="4315" spans="1:28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4">
        <v>1799</v>
      </c>
      <c r="Q4315" s="7">
        <v>3598</v>
      </c>
      <c r="R4315" s="16">
        <v>1092.25</v>
      </c>
      <c r="S4315" s="12">
        <v>2184.5</v>
      </c>
      <c r="T4315" s="7">
        <f t="shared" si="134"/>
        <v>12</v>
      </c>
      <c r="U4315" s="3">
        <v>0.12</v>
      </c>
      <c r="V4315" s="7">
        <v>262.14</v>
      </c>
      <c r="W4315" s="7">
        <v>0</v>
      </c>
      <c r="X4315" s="2">
        <f t="shared" si="135"/>
        <v>2446.64</v>
      </c>
      <c r="Y4315" s="2">
        <v>0</v>
      </c>
      <c r="Z4315" s="2">
        <v>0</v>
      </c>
      <c r="AA4315"/>
      <c r="AB4315"/>
    </row>
    <row r="4316" spans="1:28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4">
        <v>1799</v>
      </c>
      <c r="Q4316" s="7">
        <v>1799</v>
      </c>
      <c r="R4316" s="16">
        <v>1092.25</v>
      </c>
      <c r="S4316" s="12">
        <v>1092.25</v>
      </c>
      <c r="T4316" s="7">
        <f t="shared" si="134"/>
        <v>12</v>
      </c>
      <c r="U4316" s="3">
        <v>0.12</v>
      </c>
      <c r="V4316" s="7">
        <v>131.07</v>
      </c>
      <c r="W4316" s="7">
        <v>0</v>
      </c>
      <c r="X4316" s="2">
        <f t="shared" si="135"/>
        <v>1223.32</v>
      </c>
      <c r="Y4316" s="2">
        <v>0</v>
      </c>
      <c r="Z4316" s="2">
        <v>0</v>
      </c>
      <c r="AA4316"/>
      <c r="AB4316"/>
    </row>
    <row r="4317" spans="1:28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4">
        <v>1799</v>
      </c>
      <c r="Q4317" s="7">
        <v>3598</v>
      </c>
      <c r="R4317" s="16">
        <v>1092.25</v>
      </c>
      <c r="S4317" s="12">
        <v>2184.5</v>
      </c>
      <c r="T4317" s="7">
        <f t="shared" si="134"/>
        <v>12</v>
      </c>
      <c r="U4317" s="3">
        <v>0.12</v>
      </c>
      <c r="V4317" s="7">
        <v>262.14</v>
      </c>
      <c r="W4317" s="7">
        <v>0</v>
      </c>
      <c r="X4317" s="2">
        <f t="shared" si="135"/>
        <v>2446.64</v>
      </c>
      <c r="Y4317" s="2">
        <v>0</v>
      </c>
      <c r="Z4317" s="2">
        <v>0</v>
      </c>
      <c r="AA4317"/>
      <c r="AB4317"/>
    </row>
    <row r="4318" spans="1:28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4">
        <v>1799</v>
      </c>
      <c r="Q4318" s="7">
        <v>3598</v>
      </c>
      <c r="R4318" s="16">
        <v>1092.25</v>
      </c>
      <c r="S4318" s="12">
        <v>2184.5</v>
      </c>
      <c r="T4318" s="7">
        <f t="shared" si="134"/>
        <v>12</v>
      </c>
      <c r="U4318" s="3">
        <v>0.12</v>
      </c>
      <c r="V4318" s="7">
        <v>262.14</v>
      </c>
      <c r="W4318" s="7">
        <v>0</v>
      </c>
      <c r="X4318" s="2">
        <f t="shared" si="135"/>
        <v>2446.64</v>
      </c>
      <c r="Y4318" s="2">
        <v>0</v>
      </c>
      <c r="Z4318" s="2">
        <v>0</v>
      </c>
      <c r="AA4318"/>
      <c r="AB4318"/>
    </row>
    <row r="4319" spans="1:28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4">
        <v>1799</v>
      </c>
      <c r="Q4319" s="7">
        <v>3598</v>
      </c>
      <c r="R4319" s="16">
        <v>1092.25</v>
      </c>
      <c r="S4319" s="12">
        <v>2184.5</v>
      </c>
      <c r="T4319" s="7">
        <f t="shared" si="134"/>
        <v>12</v>
      </c>
      <c r="U4319" s="3">
        <v>0.12</v>
      </c>
      <c r="V4319" s="7">
        <v>262.14</v>
      </c>
      <c r="W4319" s="7">
        <v>0</v>
      </c>
      <c r="X4319" s="2">
        <f t="shared" si="135"/>
        <v>2446.64</v>
      </c>
      <c r="Y4319" s="2">
        <v>0</v>
      </c>
      <c r="Z4319" s="2">
        <v>0</v>
      </c>
      <c r="AA4319"/>
      <c r="AB4319"/>
    </row>
    <row r="4320" spans="1:28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4">
        <v>1799</v>
      </c>
      <c r="Q4320" s="7">
        <v>1799</v>
      </c>
      <c r="R4320" s="16">
        <v>1092.25</v>
      </c>
      <c r="S4320" s="12">
        <v>1092.25</v>
      </c>
      <c r="T4320" s="7">
        <f t="shared" si="134"/>
        <v>12</v>
      </c>
      <c r="U4320" s="3">
        <v>0.12</v>
      </c>
      <c r="V4320" s="7">
        <v>131.07</v>
      </c>
      <c r="W4320" s="7">
        <v>0</v>
      </c>
      <c r="X4320" s="2">
        <f t="shared" si="135"/>
        <v>1223.32</v>
      </c>
      <c r="Y4320" s="2">
        <v>0</v>
      </c>
      <c r="Z4320" s="2">
        <v>0</v>
      </c>
      <c r="AA4320"/>
      <c r="AB4320"/>
    </row>
    <row r="4321" spans="1:28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4">
        <v>1799</v>
      </c>
      <c r="Q4321" s="7">
        <v>3598</v>
      </c>
      <c r="R4321" s="16">
        <v>1092.25</v>
      </c>
      <c r="S4321" s="12">
        <v>2184.5</v>
      </c>
      <c r="T4321" s="7">
        <f t="shared" si="134"/>
        <v>12</v>
      </c>
      <c r="U4321" s="3">
        <v>0.12</v>
      </c>
      <c r="V4321" s="7">
        <v>262.14</v>
      </c>
      <c r="W4321" s="7">
        <v>0</v>
      </c>
      <c r="X4321" s="2">
        <f t="shared" si="135"/>
        <v>2446.64</v>
      </c>
      <c r="Y4321" s="2">
        <v>0</v>
      </c>
      <c r="Z4321" s="2">
        <v>0</v>
      </c>
      <c r="AA4321"/>
      <c r="AB4321"/>
    </row>
    <row r="4322" spans="1:28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4">
        <v>2599</v>
      </c>
      <c r="Q4322" s="7">
        <v>5198</v>
      </c>
      <c r="R4322" s="16">
        <v>1577.97</v>
      </c>
      <c r="S4322" s="12">
        <v>3155.94</v>
      </c>
      <c r="T4322" s="7">
        <f t="shared" si="134"/>
        <v>12</v>
      </c>
      <c r="U4322" s="3">
        <v>0.12</v>
      </c>
      <c r="V4322" s="7">
        <v>378.72</v>
      </c>
      <c r="W4322" s="7">
        <v>0</v>
      </c>
      <c r="X4322" s="2">
        <f t="shared" si="135"/>
        <v>3534.66</v>
      </c>
      <c r="Y4322" s="2">
        <v>0</v>
      </c>
      <c r="Z4322" s="2">
        <v>0</v>
      </c>
      <c r="AA4322"/>
      <c r="AB4322"/>
    </row>
    <row r="4323" spans="1:28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4">
        <v>2599</v>
      </c>
      <c r="Q4323" s="7">
        <v>5198</v>
      </c>
      <c r="R4323" s="16">
        <v>1577.97</v>
      </c>
      <c r="S4323" s="12">
        <v>3155.94</v>
      </c>
      <c r="T4323" s="7">
        <f t="shared" si="134"/>
        <v>12</v>
      </c>
      <c r="U4323" s="3">
        <v>0.12</v>
      </c>
      <c r="V4323" s="7">
        <v>378.72</v>
      </c>
      <c r="W4323" s="7">
        <v>0</v>
      </c>
      <c r="X4323" s="2">
        <f t="shared" si="135"/>
        <v>3534.66</v>
      </c>
      <c r="Y4323" s="2">
        <v>0</v>
      </c>
      <c r="Z4323" s="2">
        <v>0</v>
      </c>
      <c r="AA4323"/>
      <c r="AB4323"/>
    </row>
    <row r="4324" spans="1:28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4">
        <v>2599</v>
      </c>
      <c r="Q4324" s="7">
        <v>2599</v>
      </c>
      <c r="R4324" s="16">
        <v>1577.96</v>
      </c>
      <c r="S4324" s="12">
        <v>1577.96</v>
      </c>
      <c r="T4324" s="7">
        <f t="shared" si="134"/>
        <v>12</v>
      </c>
      <c r="U4324" s="3">
        <v>0.12</v>
      </c>
      <c r="V4324" s="7">
        <v>189.36</v>
      </c>
      <c r="W4324" s="7">
        <v>0</v>
      </c>
      <c r="X4324" s="2">
        <f t="shared" si="135"/>
        <v>1767.3200000000002</v>
      </c>
      <c r="Y4324" s="2">
        <v>0</v>
      </c>
      <c r="Z4324" s="2">
        <v>0</v>
      </c>
      <c r="AA4324"/>
      <c r="AB4324"/>
    </row>
    <row r="4325" spans="1:28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4">
        <v>2599</v>
      </c>
      <c r="Q4325" s="7">
        <v>5198</v>
      </c>
      <c r="R4325" s="16">
        <v>1577.97</v>
      </c>
      <c r="S4325" s="12">
        <v>3155.94</v>
      </c>
      <c r="T4325" s="7">
        <f t="shared" si="134"/>
        <v>12</v>
      </c>
      <c r="U4325" s="3">
        <v>0.12</v>
      </c>
      <c r="V4325" s="7">
        <v>378.72</v>
      </c>
      <c r="W4325" s="7">
        <v>0</v>
      </c>
      <c r="X4325" s="2">
        <f t="shared" si="135"/>
        <v>3534.66</v>
      </c>
      <c r="Y4325" s="2">
        <v>0</v>
      </c>
      <c r="Z4325" s="2">
        <v>0</v>
      </c>
      <c r="AA4325"/>
      <c r="AB4325"/>
    </row>
    <row r="4326" spans="1:28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4">
        <v>2599</v>
      </c>
      <c r="Q4326" s="7">
        <v>5198</v>
      </c>
      <c r="R4326" s="16">
        <v>1577.97</v>
      </c>
      <c r="S4326" s="12">
        <v>3155.94</v>
      </c>
      <c r="T4326" s="7">
        <f t="shared" si="134"/>
        <v>12</v>
      </c>
      <c r="U4326" s="3">
        <v>0.12</v>
      </c>
      <c r="V4326" s="7">
        <v>378.72</v>
      </c>
      <c r="W4326" s="7">
        <v>0</v>
      </c>
      <c r="X4326" s="2">
        <f t="shared" si="135"/>
        <v>3534.66</v>
      </c>
      <c r="Y4326" s="2">
        <v>0</v>
      </c>
      <c r="Z4326" s="2">
        <v>0</v>
      </c>
      <c r="AA4326"/>
      <c r="AB4326"/>
    </row>
    <row r="4327" spans="1:28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4">
        <v>2599</v>
      </c>
      <c r="Q4327" s="7">
        <v>2599</v>
      </c>
      <c r="R4327" s="16">
        <v>1577.96</v>
      </c>
      <c r="S4327" s="12">
        <v>1577.96</v>
      </c>
      <c r="T4327" s="7">
        <f t="shared" si="134"/>
        <v>12</v>
      </c>
      <c r="U4327" s="3">
        <v>0.12</v>
      </c>
      <c r="V4327" s="7">
        <v>189.36</v>
      </c>
      <c r="W4327" s="7">
        <v>0</v>
      </c>
      <c r="X4327" s="2">
        <f t="shared" si="135"/>
        <v>1767.3200000000002</v>
      </c>
      <c r="Y4327" s="2">
        <v>0</v>
      </c>
      <c r="Z4327" s="2">
        <v>0</v>
      </c>
      <c r="AA4327"/>
      <c r="AB4327"/>
    </row>
    <row r="4328" spans="1:28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4">
        <v>2599</v>
      </c>
      <c r="Q4328" s="7">
        <v>5198</v>
      </c>
      <c r="R4328" s="16">
        <v>1577.97</v>
      </c>
      <c r="S4328" s="12">
        <v>3155.94</v>
      </c>
      <c r="T4328" s="7">
        <f t="shared" si="134"/>
        <v>12</v>
      </c>
      <c r="U4328" s="3">
        <v>0.12</v>
      </c>
      <c r="V4328" s="7">
        <v>378.72</v>
      </c>
      <c r="W4328" s="7">
        <v>0</v>
      </c>
      <c r="X4328" s="2">
        <f t="shared" si="135"/>
        <v>3534.66</v>
      </c>
      <c r="Y4328" s="2">
        <v>0</v>
      </c>
      <c r="Z4328" s="2">
        <v>0</v>
      </c>
      <c r="AA4328"/>
      <c r="AB4328"/>
    </row>
    <row r="4329" spans="1:28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4">
        <v>1999</v>
      </c>
      <c r="Q4329" s="7">
        <v>1999</v>
      </c>
      <c r="R4329" s="16">
        <v>1213.68</v>
      </c>
      <c r="S4329" s="12">
        <v>1213.68</v>
      </c>
      <c r="T4329" s="7">
        <f t="shared" si="134"/>
        <v>12</v>
      </c>
      <c r="U4329" s="3">
        <v>0.12</v>
      </c>
      <c r="V4329" s="7">
        <v>145.63999999999999</v>
      </c>
      <c r="W4329" s="7">
        <v>0</v>
      </c>
      <c r="X4329" s="2">
        <f t="shared" si="135"/>
        <v>1359.3200000000002</v>
      </c>
      <c r="Y4329" s="2">
        <v>0</v>
      </c>
      <c r="Z4329" s="2">
        <v>0</v>
      </c>
      <c r="AA4329"/>
      <c r="AB4329"/>
    </row>
    <row r="4330" spans="1:28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4">
        <v>1999</v>
      </c>
      <c r="Q4330" s="7">
        <v>1999</v>
      </c>
      <c r="R4330" s="16">
        <v>1213.68</v>
      </c>
      <c r="S4330" s="12">
        <v>1213.68</v>
      </c>
      <c r="T4330" s="7">
        <f t="shared" si="134"/>
        <v>12</v>
      </c>
      <c r="U4330" s="3">
        <v>0.12</v>
      </c>
      <c r="V4330" s="7">
        <v>145.63999999999999</v>
      </c>
      <c r="W4330" s="7">
        <v>0</v>
      </c>
      <c r="X4330" s="2">
        <f t="shared" si="135"/>
        <v>1359.3200000000002</v>
      </c>
      <c r="Y4330" s="2">
        <v>0</v>
      </c>
      <c r="Z4330" s="2">
        <v>0</v>
      </c>
      <c r="AA4330"/>
      <c r="AB4330"/>
    </row>
    <row r="4331" spans="1:28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4">
        <v>1999</v>
      </c>
      <c r="Q4331" s="7">
        <v>3998</v>
      </c>
      <c r="R4331" s="16">
        <v>1213.68</v>
      </c>
      <c r="S4331" s="12">
        <v>2427.36</v>
      </c>
      <c r="T4331" s="7">
        <f t="shared" si="134"/>
        <v>12</v>
      </c>
      <c r="U4331" s="3">
        <v>0.12</v>
      </c>
      <c r="V4331" s="7">
        <v>291.27999999999997</v>
      </c>
      <c r="W4331" s="7">
        <v>0</v>
      </c>
      <c r="X4331" s="2">
        <f t="shared" si="135"/>
        <v>2718.6400000000003</v>
      </c>
      <c r="Y4331" s="2">
        <v>0</v>
      </c>
      <c r="Z4331" s="2">
        <v>0</v>
      </c>
      <c r="AA4331"/>
      <c r="AB4331"/>
    </row>
    <row r="4332" spans="1:28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4">
        <v>1999</v>
      </c>
      <c r="Q4332" s="7">
        <v>3998</v>
      </c>
      <c r="R4332" s="16">
        <v>1213.68</v>
      </c>
      <c r="S4332" s="12">
        <v>2427.36</v>
      </c>
      <c r="T4332" s="7">
        <f t="shared" si="134"/>
        <v>12</v>
      </c>
      <c r="U4332" s="3">
        <v>0.12</v>
      </c>
      <c r="V4332" s="7">
        <v>291.27999999999997</v>
      </c>
      <c r="W4332" s="7">
        <v>0</v>
      </c>
      <c r="X4332" s="2">
        <f t="shared" si="135"/>
        <v>2718.6400000000003</v>
      </c>
      <c r="Y4332" s="2">
        <v>0</v>
      </c>
      <c r="Z4332" s="2">
        <v>0</v>
      </c>
      <c r="AA4332"/>
      <c r="AB4332"/>
    </row>
    <row r="4333" spans="1:28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4">
        <v>2599</v>
      </c>
      <c r="Q4333" s="7">
        <v>5198</v>
      </c>
      <c r="R4333" s="16">
        <v>1577.97</v>
      </c>
      <c r="S4333" s="12">
        <v>3155.94</v>
      </c>
      <c r="T4333" s="7">
        <f t="shared" si="134"/>
        <v>12</v>
      </c>
      <c r="U4333" s="3">
        <v>0.12</v>
      </c>
      <c r="V4333" s="7">
        <v>378.72</v>
      </c>
      <c r="W4333" s="7">
        <v>0</v>
      </c>
      <c r="X4333" s="2">
        <f t="shared" si="135"/>
        <v>3534.66</v>
      </c>
      <c r="Y4333" s="2">
        <v>0</v>
      </c>
      <c r="Z4333" s="2">
        <v>0</v>
      </c>
      <c r="AA4333"/>
      <c r="AB4333"/>
    </row>
    <row r="4334" spans="1:28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4">
        <v>2499</v>
      </c>
      <c r="Q4334" s="7">
        <v>4998</v>
      </c>
      <c r="R4334" s="16">
        <v>1517.25</v>
      </c>
      <c r="S4334" s="12">
        <v>3034.5</v>
      </c>
      <c r="T4334" s="7">
        <f t="shared" si="134"/>
        <v>12</v>
      </c>
      <c r="U4334" s="3">
        <v>0.12</v>
      </c>
      <c r="V4334" s="7">
        <v>364.14</v>
      </c>
      <c r="W4334" s="7">
        <v>0</v>
      </c>
      <c r="X4334" s="2">
        <f t="shared" si="135"/>
        <v>3398.64</v>
      </c>
      <c r="Y4334" s="2">
        <v>0</v>
      </c>
      <c r="Z4334" s="2">
        <v>0</v>
      </c>
      <c r="AA4334"/>
      <c r="AB4334"/>
    </row>
    <row r="4335" spans="1:28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4">
        <v>2499</v>
      </c>
      <c r="Q4335" s="7">
        <v>2499</v>
      </c>
      <c r="R4335" s="16">
        <v>1517.25</v>
      </c>
      <c r="S4335" s="12">
        <v>1517.25</v>
      </c>
      <c r="T4335" s="7">
        <f t="shared" si="134"/>
        <v>12</v>
      </c>
      <c r="U4335" s="3">
        <v>0.12</v>
      </c>
      <c r="V4335" s="7">
        <v>182.07</v>
      </c>
      <c r="W4335" s="7">
        <v>0</v>
      </c>
      <c r="X4335" s="2">
        <f t="shared" si="135"/>
        <v>1699.32</v>
      </c>
      <c r="Y4335" s="2">
        <v>0</v>
      </c>
      <c r="Z4335" s="2">
        <v>0</v>
      </c>
      <c r="AA4335"/>
      <c r="AB4335"/>
    </row>
    <row r="4336" spans="1:28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4">
        <v>2499</v>
      </c>
      <c r="Q4336" s="7">
        <v>4998</v>
      </c>
      <c r="R4336" s="16">
        <v>1517.25</v>
      </c>
      <c r="S4336" s="12">
        <v>3034.5</v>
      </c>
      <c r="T4336" s="7">
        <f t="shared" si="134"/>
        <v>12</v>
      </c>
      <c r="U4336" s="3">
        <v>0.12</v>
      </c>
      <c r="V4336" s="7">
        <v>364.14</v>
      </c>
      <c r="W4336" s="7">
        <v>0</v>
      </c>
      <c r="X4336" s="2">
        <f t="shared" si="135"/>
        <v>3398.64</v>
      </c>
      <c r="Y4336" s="2">
        <v>0</v>
      </c>
      <c r="Z4336" s="2">
        <v>0</v>
      </c>
      <c r="AA4336"/>
      <c r="AB4336"/>
    </row>
    <row r="4337" spans="1:28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4">
        <v>460</v>
      </c>
      <c r="Q4337" s="7">
        <v>5888</v>
      </c>
      <c r="R4337" s="16">
        <v>224</v>
      </c>
      <c r="S4337" s="12">
        <v>2867.2000000000003</v>
      </c>
      <c r="T4337" s="7">
        <f t="shared" si="134"/>
        <v>5.0999999999999996</v>
      </c>
      <c r="U4337" s="3">
        <v>5.0999999999999997E-2</v>
      </c>
      <c r="V4337" s="7">
        <v>145.28</v>
      </c>
      <c r="W4337" s="7">
        <v>0</v>
      </c>
      <c r="X4337" s="2">
        <f t="shared" si="135"/>
        <v>3012.4800000000005</v>
      </c>
      <c r="Y4337" s="2">
        <v>0</v>
      </c>
      <c r="Z4337" s="2">
        <v>0</v>
      </c>
      <c r="AA4337"/>
      <c r="AB4337"/>
    </row>
    <row r="4338" spans="1:28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4">
        <v>460</v>
      </c>
      <c r="Q4338" s="7">
        <v>6624</v>
      </c>
      <c r="R4338" s="16">
        <v>224</v>
      </c>
      <c r="S4338" s="12">
        <v>3225.6</v>
      </c>
      <c r="T4338" s="7">
        <f t="shared" si="134"/>
        <v>5.0999999999999996</v>
      </c>
      <c r="U4338" s="3">
        <v>5.0999999999999997E-2</v>
      </c>
      <c r="V4338" s="7">
        <v>163.44</v>
      </c>
      <c r="W4338" s="7">
        <v>0</v>
      </c>
      <c r="X4338" s="2">
        <f t="shared" si="135"/>
        <v>3389.04</v>
      </c>
      <c r="Y4338" s="2">
        <v>0</v>
      </c>
      <c r="Z4338" s="2">
        <v>0</v>
      </c>
      <c r="AA4338"/>
      <c r="AB4338"/>
    </row>
    <row r="4339" spans="1:28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4">
        <v>561</v>
      </c>
      <c r="Q4339" s="7">
        <v>6283.2</v>
      </c>
      <c r="R4339" s="16">
        <v>273</v>
      </c>
      <c r="S4339" s="12">
        <v>3057.6</v>
      </c>
      <c r="T4339" s="7">
        <f t="shared" si="134"/>
        <v>5.0999999999999996</v>
      </c>
      <c r="U4339" s="3">
        <v>5.0999999999999997E-2</v>
      </c>
      <c r="V4339" s="7">
        <v>154.56</v>
      </c>
      <c r="W4339" s="7">
        <v>0</v>
      </c>
      <c r="X4339" s="2">
        <f t="shared" si="135"/>
        <v>3212.16</v>
      </c>
      <c r="Y4339" s="2">
        <v>0</v>
      </c>
      <c r="Z4339" s="2">
        <v>0</v>
      </c>
      <c r="AA4339"/>
      <c r="AB4339"/>
    </row>
    <row r="4340" spans="1:28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4">
        <v>561</v>
      </c>
      <c r="Q4340" s="7">
        <v>7180.8</v>
      </c>
      <c r="R4340" s="16">
        <v>273</v>
      </c>
      <c r="S4340" s="12">
        <v>3494.4</v>
      </c>
      <c r="T4340" s="7">
        <f t="shared" si="134"/>
        <v>5.0999999999999996</v>
      </c>
      <c r="U4340" s="3">
        <v>5.0999999999999997E-2</v>
      </c>
      <c r="V4340" s="7">
        <v>176.64000000000001</v>
      </c>
      <c r="W4340" s="7">
        <v>0</v>
      </c>
      <c r="X4340" s="2">
        <f t="shared" si="135"/>
        <v>3671.04</v>
      </c>
      <c r="Y4340" s="2">
        <v>0</v>
      </c>
      <c r="Z4340" s="2">
        <v>0</v>
      </c>
      <c r="AA4340"/>
      <c r="AB4340"/>
    </row>
    <row r="4341" spans="1:28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4">
        <v>1117</v>
      </c>
      <c r="Q4341" s="7">
        <v>10723.199999999999</v>
      </c>
      <c r="R4341" s="16">
        <v>499</v>
      </c>
      <c r="S4341" s="12">
        <v>4790.3999999999996</v>
      </c>
      <c r="T4341" s="7">
        <f t="shared" si="134"/>
        <v>5</v>
      </c>
      <c r="U4341" s="3">
        <v>0.05</v>
      </c>
      <c r="V4341" s="7">
        <v>240.96</v>
      </c>
      <c r="W4341" s="7">
        <v>0</v>
      </c>
      <c r="X4341" s="2">
        <f t="shared" si="135"/>
        <v>5031.3599999999997</v>
      </c>
      <c r="Y4341" s="2">
        <v>0</v>
      </c>
      <c r="Z4341" s="2">
        <v>0</v>
      </c>
      <c r="AA4341"/>
      <c r="AB4341"/>
    </row>
    <row r="4342" spans="1:28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4">
        <v>1223</v>
      </c>
      <c r="Q4342" s="7">
        <v>11740.8</v>
      </c>
      <c r="R4342" s="16">
        <v>549</v>
      </c>
      <c r="S4342" s="12">
        <v>5270.4</v>
      </c>
      <c r="T4342" s="7">
        <f t="shared" si="134"/>
        <v>5</v>
      </c>
      <c r="U4342" s="3">
        <v>0.05</v>
      </c>
      <c r="V4342" s="7">
        <v>264.95999999999998</v>
      </c>
      <c r="W4342" s="7">
        <v>0</v>
      </c>
      <c r="X4342" s="2">
        <f t="shared" si="135"/>
        <v>5535.36</v>
      </c>
      <c r="Y4342" s="2">
        <v>0</v>
      </c>
      <c r="Z4342" s="2">
        <v>0</v>
      </c>
      <c r="AA4342"/>
      <c r="AB4342"/>
    </row>
    <row r="4343" spans="1:28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4">
        <v>1172</v>
      </c>
      <c r="Q4343" s="7">
        <v>11251.199999999999</v>
      </c>
      <c r="R4343" s="16">
        <v>525</v>
      </c>
      <c r="S4343" s="12">
        <v>5040</v>
      </c>
      <c r="T4343" s="7">
        <f t="shared" si="134"/>
        <v>5</v>
      </c>
      <c r="U4343" s="3">
        <v>0.05</v>
      </c>
      <c r="V4343" s="7">
        <v>253.43999999999997</v>
      </c>
      <c r="W4343" s="7">
        <v>0</v>
      </c>
      <c r="X4343" s="2">
        <f t="shared" si="135"/>
        <v>5293.44</v>
      </c>
      <c r="Y4343" s="2">
        <v>0</v>
      </c>
      <c r="Z4343" s="2">
        <v>0</v>
      </c>
      <c r="AA4343"/>
      <c r="AB4343"/>
    </row>
    <row r="4344" spans="1:28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4">
        <v>1048</v>
      </c>
      <c r="Q4344" s="7">
        <v>16768</v>
      </c>
      <c r="R4344" s="16">
        <v>499</v>
      </c>
      <c r="S4344" s="12">
        <v>7984</v>
      </c>
      <c r="T4344" s="7">
        <f t="shared" si="134"/>
        <v>5</v>
      </c>
      <c r="U4344" s="3">
        <v>0.05</v>
      </c>
      <c r="V4344" s="7">
        <v>401.6</v>
      </c>
      <c r="W4344" s="7">
        <v>0</v>
      </c>
      <c r="X4344" s="2">
        <f t="shared" si="135"/>
        <v>8385.6</v>
      </c>
      <c r="Y4344" s="2">
        <v>0</v>
      </c>
      <c r="Z4344" s="2">
        <v>0</v>
      </c>
      <c r="AA4344"/>
      <c r="AB4344"/>
    </row>
    <row r="4345" spans="1:28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4">
        <v>1153</v>
      </c>
      <c r="Q4345" s="7">
        <v>11068.8</v>
      </c>
      <c r="R4345" s="16">
        <v>549</v>
      </c>
      <c r="S4345" s="12">
        <v>5270.4</v>
      </c>
      <c r="T4345" s="7">
        <f t="shared" si="134"/>
        <v>5</v>
      </c>
      <c r="U4345" s="3">
        <v>0.05</v>
      </c>
      <c r="V4345" s="7">
        <v>264.95999999999998</v>
      </c>
      <c r="W4345" s="7">
        <v>0</v>
      </c>
      <c r="X4345" s="2">
        <f t="shared" si="135"/>
        <v>5535.36</v>
      </c>
      <c r="Y4345" s="2">
        <v>0</v>
      </c>
      <c r="Z4345" s="2">
        <v>0</v>
      </c>
      <c r="AA4345"/>
      <c r="AB4345"/>
    </row>
    <row r="4346" spans="1:28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4">
        <v>2099</v>
      </c>
      <c r="Q4346" s="7">
        <v>4198</v>
      </c>
      <c r="R4346" s="16">
        <v>1236.9100000000001</v>
      </c>
      <c r="S4346" s="12">
        <v>2473.8200000000002</v>
      </c>
      <c r="T4346" s="7">
        <f t="shared" si="134"/>
        <v>12</v>
      </c>
      <c r="U4346" s="3">
        <v>0.12</v>
      </c>
      <c r="V4346" s="7">
        <v>296.86</v>
      </c>
      <c r="W4346" s="7">
        <v>0</v>
      </c>
      <c r="X4346" s="2">
        <f t="shared" si="135"/>
        <v>2770.6800000000003</v>
      </c>
      <c r="Y4346" s="2">
        <v>0</v>
      </c>
      <c r="Z4346" s="2">
        <v>0</v>
      </c>
      <c r="AA4346"/>
      <c r="AB4346"/>
    </row>
    <row r="4347" spans="1:28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4">
        <v>4499</v>
      </c>
      <c r="Q4347" s="7">
        <v>4499</v>
      </c>
      <c r="R4347" s="16">
        <v>2651.2</v>
      </c>
      <c r="S4347" s="12">
        <v>2651.2</v>
      </c>
      <c r="T4347" s="7">
        <f t="shared" si="134"/>
        <v>12</v>
      </c>
      <c r="U4347" s="3">
        <v>0.12</v>
      </c>
      <c r="V4347" s="7">
        <v>318.14</v>
      </c>
      <c r="W4347" s="7">
        <v>0</v>
      </c>
      <c r="X4347" s="2">
        <f t="shared" si="135"/>
        <v>2969.3399999999997</v>
      </c>
      <c r="Y4347" s="2">
        <v>0</v>
      </c>
      <c r="Z4347" s="2">
        <v>0</v>
      </c>
      <c r="AA4347"/>
      <c r="AB4347"/>
    </row>
    <row r="4348" spans="1:28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4">
        <v>2499</v>
      </c>
      <c r="Q4348" s="7">
        <v>4998</v>
      </c>
      <c r="R4348" s="16">
        <v>1472.63</v>
      </c>
      <c r="S4348" s="12">
        <v>2945.26</v>
      </c>
      <c r="T4348" s="7">
        <f t="shared" si="134"/>
        <v>12</v>
      </c>
      <c r="U4348" s="3">
        <v>0.12</v>
      </c>
      <c r="V4348" s="7">
        <v>353.44</v>
      </c>
      <c r="W4348" s="7">
        <v>0</v>
      </c>
      <c r="X4348" s="2">
        <f t="shared" si="135"/>
        <v>3298.7000000000003</v>
      </c>
      <c r="Y4348" s="2">
        <v>0</v>
      </c>
      <c r="Z4348" s="2">
        <v>0</v>
      </c>
      <c r="AA4348"/>
      <c r="AB4348"/>
    </row>
    <row r="4349" spans="1:28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4">
        <v>2499</v>
      </c>
      <c r="Q4349" s="7">
        <v>4998</v>
      </c>
      <c r="R4349" s="16">
        <v>1472.63</v>
      </c>
      <c r="S4349" s="12">
        <v>2945.26</v>
      </c>
      <c r="T4349" s="7">
        <f t="shared" si="134"/>
        <v>12</v>
      </c>
      <c r="U4349" s="3">
        <v>0.12</v>
      </c>
      <c r="V4349" s="7">
        <v>353.44</v>
      </c>
      <c r="W4349" s="7">
        <v>0</v>
      </c>
      <c r="X4349" s="2">
        <f t="shared" si="135"/>
        <v>3298.7000000000003</v>
      </c>
      <c r="Y4349" s="2">
        <v>0</v>
      </c>
      <c r="Z4349" s="2">
        <v>0</v>
      </c>
      <c r="AA4349"/>
      <c r="AB4349"/>
    </row>
    <row r="4350" spans="1:28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4">
        <v>2499</v>
      </c>
      <c r="Q4350" s="7">
        <v>2499</v>
      </c>
      <c r="R4350" s="16">
        <v>1472.63</v>
      </c>
      <c r="S4350" s="12">
        <v>1472.63</v>
      </c>
      <c r="T4350" s="7">
        <f t="shared" si="134"/>
        <v>12</v>
      </c>
      <c r="U4350" s="3">
        <v>0.12</v>
      </c>
      <c r="V4350" s="7">
        <v>176.72</v>
      </c>
      <c r="W4350" s="7">
        <v>0</v>
      </c>
      <c r="X4350" s="2">
        <f t="shared" si="135"/>
        <v>1649.3500000000001</v>
      </c>
      <c r="Y4350" s="2">
        <v>0</v>
      </c>
      <c r="Z4350" s="2">
        <v>0</v>
      </c>
      <c r="AA4350"/>
      <c r="AB4350"/>
    </row>
    <row r="4351" spans="1:28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4">
        <v>2499</v>
      </c>
      <c r="Q4351" s="7">
        <v>2499</v>
      </c>
      <c r="R4351" s="16">
        <v>1472.63</v>
      </c>
      <c r="S4351" s="12">
        <v>1472.63</v>
      </c>
      <c r="T4351" s="7">
        <f t="shared" si="134"/>
        <v>12</v>
      </c>
      <c r="U4351" s="3">
        <v>0.12</v>
      </c>
      <c r="V4351" s="7">
        <v>176.72</v>
      </c>
      <c r="W4351" s="7">
        <v>0</v>
      </c>
      <c r="X4351" s="2">
        <f t="shared" si="135"/>
        <v>1649.3500000000001</v>
      </c>
      <c r="Y4351" s="2">
        <v>0</v>
      </c>
      <c r="Z4351" s="2">
        <v>0</v>
      </c>
      <c r="AA4351"/>
      <c r="AB4351"/>
    </row>
    <row r="4352" spans="1:28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4">
        <v>1999</v>
      </c>
      <c r="Q4352" s="7">
        <v>3998</v>
      </c>
      <c r="R4352" s="16">
        <v>1177.98</v>
      </c>
      <c r="S4352" s="12">
        <v>2355.96</v>
      </c>
      <c r="T4352" s="7">
        <f t="shared" si="134"/>
        <v>12</v>
      </c>
      <c r="U4352" s="3">
        <v>0.12</v>
      </c>
      <c r="V4352" s="7">
        <v>282.72000000000003</v>
      </c>
      <c r="W4352" s="7">
        <v>0</v>
      </c>
      <c r="X4352" s="2">
        <f t="shared" si="135"/>
        <v>2638.6800000000003</v>
      </c>
      <c r="Y4352" s="2">
        <v>0</v>
      </c>
      <c r="Z4352" s="2">
        <v>0</v>
      </c>
      <c r="AA4352"/>
      <c r="AB4352"/>
    </row>
    <row r="4353" spans="1:28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4">
        <v>1999</v>
      </c>
      <c r="Q4353" s="7">
        <v>3998</v>
      </c>
      <c r="R4353" s="16">
        <v>1177.98</v>
      </c>
      <c r="S4353" s="12">
        <v>2355.96</v>
      </c>
      <c r="T4353" s="7">
        <f t="shared" si="134"/>
        <v>12</v>
      </c>
      <c r="U4353" s="3">
        <v>0.12</v>
      </c>
      <c r="V4353" s="7">
        <v>282.72000000000003</v>
      </c>
      <c r="W4353" s="7">
        <v>0</v>
      </c>
      <c r="X4353" s="2">
        <f t="shared" si="135"/>
        <v>2638.6800000000003</v>
      </c>
      <c r="Y4353" s="2">
        <v>0</v>
      </c>
      <c r="Z4353" s="2">
        <v>0</v>
      </c>
      <c r="AA4353"/>
      <c r="AB4353"/>
    </row>
    <row r="4354" spans="1:28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4">
        <v>1999</v>
      </c>
      <c r="Q4354" s="7">
        <v>3998</v>
      </c>
      <c r="R4354" s="16">
        <v>1177.98</v>
      </c>
      <c r="S4354" s="12">
        <v>2355.96</v>
      </c>
      <c r="T4354" s="7">
        <f t="shared" ref="T4354:T4417" si="136">ROUND( ((V4354*100)/S4354),1)</f>
        <v>12</v>
      </c>
      <c r="U4354" s="3">
        <v>0.12</v>
      </c>
      <c r="V4354" s="7">
        <v>282.72000000000003</v>
      </c>
      <c r="W4354" s="7">
        <v>0</v>
      </c>
      <c r="X4354" s="2">
        <f t="shared" ref="X4354:X4417" si="137">S4354+V4354+W4354</f>
        <v>2638.6800000000003</v>
      </c>
      <c r="Y4354" s="2">
        <v>0</v>
      </c>
      <c r="Z4354" s="2">
        <v>0</v>
      </c>
      <c r="AA4354"/>
      <c r="AB4354"/>
    </row>
    <row r="4355" spans="1:28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4">
        <v>1999</v>
      </c>
      <c r="Q4355" s="7">
        <v>1999</v>
      </c>
      <c r="R4355" s="16">
        <v>1177.98</v>
      </c>
      <c r="S4355" s="12">
        <v>1177.98</v>
      </c>
      <c r="T4355" s="7">
        <f t="shared" si="136"/>
        <v>12</v>
      </c>
      <c r="U4355" s="3">
        <v>0.12</v>
      </c>
      <c r="V4355" s="7">
        <v>141.36000000000001</v>
      </c>
      <c r="W4355" s="7">
        <v>0</v>
      </c>
      <c r="X4355" s="2">
        <f t="shared" si="137"/>
        <v>1319.3400000000001</v>
      </c>
      <c r="Y4355" s="2">
        <v>0</v>
      </c>
      <c r="Z4355" s="2">
        <v>0</v>
      </c>
      <c r="AA4355"/>
      <c r="AB4355"/>
    </row>
    <row r="4356" spans="1:28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4">
        <v>2099</v>
      </c>
      <c r="Q4356" s="7">
        <v>4198</v>
      </c>
      <c r="R4356" s="16">
        <v>1236.9100000000001</v>
      </c>
      <c r="S4356" s="12">
        <v>2473.8200000000002</v>
      </c>
      <c r="T4356" s="7">
        <f t="shared" si="136"/>
        <v>12</v>
      </c>
      <c r="U4356" s="3">
        <v>0.12</v>
      </c>
      <c r="V4356" s="7">
        <v>296.86</v>
      </c>
      <c r="W4356" s="7">
        <v>0</v>
      </c>
      <c r="X4356" s="2">
        <f t="shared" si="137"/>
        <v>2770.6800000000003</v>
      </c>
      <c r="Y4356" s="2">
        <v>0</v>
      </c>
      <c r="Z4356" s="2">
        <v>0</v>
      </c>
      <c r="AA4356"/>
      <c r="AB4356"/>
    </row>
    <row r="4357" spans="1:28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4">
        <v>2099</v>
      </c>
      <c r="Q4357" s="7">
        <v>4198</v>
      </c>
      <c r="R4357" s="16">
        <v>1236.9100000000001</v>
      </c>
      <c r="S4357" s="12">
        <v>2473.8200000000002</v>
      </c>
      <c r="T4357" s="7">
        <f t="shared" si="136"/>
        <v>12</v>
      </c>
      <c r="U4357" s="3">
        <v>0.12</v>
      </c>
      <c r="V4357" s="7">
        <v>296.86</v>
      </c>
      <c r="W4357" s="7">
        <v>0</v>
      </c>
      <c r="X4357" s="2">
        <f t="shared" si="137"/>
        <v>2770.6800000000003</v>
      </c>
      <c r="Y4357" s="2">
        <v>0</v>
      </c>
      <c r="Z4357" s="2">
        <v>0</v>
      </c>
      <c r="AA4357"/>
      <c r="AB4357"/>
    </row>
    <row r="4358" spans="1:28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4">
        <v>2099</v>
      </c>
      <c r="Q4358" s="7">
        <v>2099</v>
      </c>
      <c r="R4358" s="16">
        <v>1236.9100000000001</v>
      </c>
      <c r="S4358" s="12">
        <v>1236.9100000000001</v>
      </c>
      <c r="T4358" s="7">
        <f t="shared" si="136"/>
        <v>12</v>
      </c>
      <c r="U4358" s="3">
        <v>0.12</v>
      </c>
      <c r="V4358" s="7">
        <v>148.43</v>
      </c>
      <c r="W4358" s="7">
        <v>0</v>
      </c>
      <c r="X4358" s="2">
        <f t="shared" si="137"/>
        <v>1385.3400000000001</v>
      </c>
      <c r="Y4358" s="2">
        <v>0</v>
      </c>
      <c r="Z4358" s="2">
        <v>0</v>
      </c>
      <c r="AA4358"/>
      <c r="AB4358"/>
    </row>
    <row r="4359" spans="1:28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4">
        <v>4499</v>
      </c>
      <c r="Q4359" s="7">
        <v>4499</v>
      </c>
      <c r="R4359" s="16">
        <v>2651.2</v>
      </c>
      <c r="S4359" s="12">
        <v>2651.2</v>
      </c>
      <c r="T4359" s="7">
        <f t="shared" si="136"/>
        <v>12</v>
      </c>
      <c r="U4359" s="3">
        <v>0.12</v>
      </c>
      <c r="V4359" s="7">
        <v>318.14</v>
      </c>
      <c r="W4359" s="7">
        <v>0</v>
      </c>
      <c r="X4359" s="2">
        <f t="shared" si="137"/>
        <v>2969.3399999999997</v>
      </c>
      <c r="Y4359" s="2">
        <v>0</v>
      </c>
      <c r="Z4359" s="2">
        <v>0</v>
      </c>
      <c r="AA4359"/>
      <c r="AB4359"/>
    </row>
    <row r="4360" spans="1:28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4">
        <v>2099</v>
      </c>
      <c r="Q4360" s="7">
        <v>2099</v>
      </c>
      <c r="R4360" s="16">
        <v>1236.9100000000001</v>
      </c>
      <c r="S4360" s="12">
        <v>1236.9100000000001</v>
      </c>
      <c r="T4360" s="7">
        <f t="shared" si="136"/>
        <v>12</v>
      </c>
      <c r="U4360" s="3">
        <v>0.12</v>
      </c>
      <c r="V4360" s="7">
        <v>148.43</v>
      </c>
      <c r="W4360" s="7">
        <v>0</v>
      </c>
      <c r="X4360" s="2">
        <f t="shared" si="137"/>
        <v>1385.3400000000001</v>
      </c>
      <c r="Y4360" s="2">
        <v>0</v>
      </c>
      <c r="Z4360" s="2">
        <v>0</v>
      </c>
      <c r="AA4360"/>
      <c r="AB4360"/>
    </row>
    <row r="4361" spans="1:28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4">
        <v>4499</v>
      </c>
      <c r="Q4361" s="7">
        <v>4499</v>
      </c>
      <c r="R4361" s="16">
        <v>2651.2</v>
      </c>
      <c r="S4361" s="12">
        <v>2651.2</v>
      </c>
      <c r="T4361" s="7">
        <f t="shared" si="136"/>
        <v>12</v>
      </c>
      <c r="U4361" s="3">
        <v>0.12</v>
      </c>
      <c r="V4361" s="7">
        <v>318.14</v>
      </c>
      <c r="W4361" s="7">
        <v>0</v>
      </c>
      <c r="X4361" s="2">
        <f t="shared" si="137"/>
        <v>2969.3399999999997</v>
      </c>
      <c r="Y4361" s="2">
        <v>0</v>
      </c>
      <c r="Z4361" s="2">
        <v>0</v>
      </c>
      <c r="AA4361"/>
      <c r="AB4361"/>
    </row>
    <row r="4362" spans="1:28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4">
        <v>2099</v>
      </c>
      <c r="Q4362" s="7">
        <v>4198</v>
      </c>
      <c r="R4362" s="16">
        <v>1236.9100000000001</v>
      </c>
      <c r="S4362" s="12">
        <v>2473.8200000000002</v>
      </c>
      <c r="T4362" s="7">
        <f t="shared" si="136"/>
        <v>12</v>
      </c>
      <c r="U4362" s="3">
        <v>0.12</v>
      </c>
      <c r="V4362" s="7">
        <v>296.86</v>
      </c>
      <c r="W4362" s="7">
        <v>0</v>
      </c>
      <c r="X4362" s="2">
        <f t="shared" si="137"/>
        <v>2770.6800000000003</v>
      </c>
      <c r="Y4362" s="2">
        <v>0</v>
      </c>
      <c r="Z4362" s="2">
        <v>0</v>
      </c>
      <c r="AA4362"/>
      <c r="AB4362"/>
    </row>
    <row r="4363" spans="1:28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4">
        <v>2099</v>
      </c>
      <c r="Q4363" s="7">
        <v>4198</v>
      </c>
      <c r="R4363" s="16">
        <v>1236.9100000000001</v>
      </c>
      <c r="S4363" s="12">
        <v>2473.8200000000002</v>
      </c>
      <c r="T4363" s="7">
        <f t="shared" si="136"/>
        <v>12</v>
      </c>
      <c r="U4363" s="3">
        <v>0.12</v>
      </c>
      <c r="V4363" s="7">
        <v>296.86</v>
      </c>
      <c r="W4363" s="7">
        <v>0</v>
      </c>
      <c r="X4363" s="2">
        <f t="shared" si="137"/>
        <v>2770.6800000000003</v>
      </c>
      <c r="Y4363" s="2">
        <v>0</v>
      </c>
      <c r="Z4363" s="2">
        <v>0</v>
      </c>
      <c r="AA4363"/>
      <c r="AB4363"/>
    </row>
    <row r="4364" spans="1:28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4">
        <v>2099</v>
      </c>
      <c r="Q4364" s="7">
        <v>2099</v>
      </c>
      <c r="R4364" s="16">
        <v>1236.9100000000001</v>
      </c>
      <c r="S4364" s="12">
        <v>1236.9100000000001</v>
      </c>
      <c r="T4364" s="7">
        <f t="shared" si="136"/>
        <v>12</v>
      </c>
      <c r="U4364" s="3">
        <v>0.12</v>
      </c>
      <c r="V4364" s="7">
        <v>148.43</v>
      </c>
      <c r="W4364" s="7">
        <v>0</v>
      </c>
      <c r="X4364" s="2">
        <f t="shared" si="137"/>
        <v>1385.3400000000001</v>
      </c>
      <c r="Y4364" s="2">
        <v>0</v>
      </c>
      <c r="Z4364" s="2">
        <v>0</v>
      </c>
      <c r="AA4364"/>
      <c r="AB4364"/>
    </row>
    <row r="4365" spans="1:28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4">
        <v>2099</v>
      </c>
      <c r="Q4365" s="7">
        <v>2099</v>
      </c>
      <c r="R4365" s="16">
        <v>1236.9100000000001</v>
      </c>
      <c r="S4365" s="12">
        <v>1236.9100000000001</v>
      </c>
      <c r="T4365" s="7">
        <f t="shared" si="136"/>
        <v>12</v>
      </c>
      <c r="U4365" s="3">
        <v>0.12</v>
      </c>
      <c r="V4365" s="7">
        <v>148.43</v>
      </c>
      <c r="W4365" s="7">
        <v>0</v>
      </c>
      <c r="X4365" s="2">
        <f t="shared" si="137"/>
        <v>1385.3400000000001</v>
      </c>
      <c r="Y4365" s="2">
        <v>0</v>
      </c>
      <c r="Z4365" s="2">
        <v>0</v>
      </c>
      <c r="AA4365"/>
      <c r="AB4365"/>
    </row>
    <row r="4366" spans="1:28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4">
        <v>2099</v>
      </c>
      <c r="Q4366" s="7">
        <v>4198</v>
      </c>
      <c r="R4366" s="16">
        <v>1236.9100000000001</v>
      </c>
      <c r="S4366" s="12">
        <v>2473.8200000000002</v>
      </c>
      <c r="T4366" s="7">
        <f t="shared" si="136"/>
        <v>12</v>
      </c>
      <c r="U4366" s="3">
        <v>0.12</v>
      </c>
      <c r="V4366" s="7">
        <v>296.86</v>
      </c>
      <c r="W4366" s="7">
        <v>0</v>
      </c>
      <c r="X4366" s="2">
        <f t="shared" si="137"/>
        <v>2770.6800000000003</v>
      </c>
      <c r="Y4366" s="2">
        <v>0</v>
      </c>
      <c r="Z4366" s="2">
        <v>0</v>
      </c>
      <c r="AA4366"/>
      <c r="AB4366"/>
    </row>
    <row r="4367" spans="1:28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4">
        <v>2099</v>
      </c>
      <c r="Q4367" s="7">
        <v>4198</v>
      </c>
      <c r="R4367" s="16">
        <v>1236.9100000000001</v>
      </c>
      <c r="S4367" s="12">
        <v>2473.8200000000002</v>
      </c>
      <c r="T4367" s="7">
        <f t="shared" si="136"/>
        <v>12</v>
      </c>
      <c r="U4367" s="3">
        <v>0.12</v>
      </c>
      <c r="V4367" s="7">
        <v>296.86</v>
      </c>
      <c r="W4367" s="7">
        <v>0</v>
      </c>
      <c r="X4367" s="2">
        <f t="shared" si="137"/>
        <v>2770.6800000000003</v>
      </c>
      <c r="Y4367" s="2">
        <v>0</v>
      </c>
      <c r="Z4367" s="2">
        <v>0</v>
      </c>
      <c r="AA4367"/>
      <c r="AB4367"/>
    </row>
    <row r="4368" spans="1:28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4">
        <v>2099</v>
      </c>
      <c r="Q4368" s="7">
        <v>2099</v>
      </c>
      <c r="R4368" s="16">
        <v>1236.9100000000001</v>
      </c>
      <c r="S4368" s="12">
        <v>1236.9100000000001</v>
      </c>
      <c r="T4368" s="7">
        <f t="shared" si="136"/>
        <v>12</v>
      </c>
      <c r="U4368" s="3">
        <v>0.12</v>
      </c>
      <c r="V4368" s="7">
        <v>148.43</v>
      </c>
      <c r="W4368" s="7">
        <v>0</v>
      </c>
      <c r="X4368" s="2">
        <f t="shared" si="137"/>
        <v>1385.3400000000001</v>
      </c>
      <c r="Y4368" s="2">
        <v>0</v>
      </c>
      <c r="Z4368" s="2">
        <v>0</v>
      </c>
      <c r="AA4368"/>
      <c r="AB4368"/>
    </row>
    <row r="4369" spans="1:28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4">
        <v>2499</v>
      </c>
      <c r="Q4369" s="7">
        <v>4998</v>
      </c>
      <c r="R4369" s="16">
        <v>1472.63</v>
      </c>
      <c r="S4369" s="12">
        <v>2945.26</v>
      </c>
      <c r="T4369" s="7">
        <f t="shared" si="136"/>
        <v>12</v>
      </c>
      <c r="U4369" s="3">
        <v>0.12</v>
      </c>
      <c r="V4369" s="7">
        <v>353.44</v>
      </c>
      <c r="W4369" s="7">
        <v>0</v>
      </c>
      <c r="X4369" s="2">
        <f t="shared" si="137"/>
        <v>3298.7000000000003</v>
      </c>
      <c r="Y4369" s="2">
        <v>0</v>
      </c>
      <c r="Z4369" s="2">
        <v>0</v>
      </c>
      <c r="AA4369"/>
      <c r="AB4369"/>
    </row>
    <row r="4370" spans="1:28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4">
        <v>1999</v>
      </c>
      <c r="Q4370" s="7">
        <v>1999</v>
      </c>
      <c r="R4370" s="16">
        <v>1177.98</v>
      </c>
      <c r="S4370" s="12">
        <v>1177.98</v>
      </c>
      <c r="T4370" s="7">
        <f t="shared" si="136"/>
        <v>12</v>
      </c>
      <c r="U4370" s="3">
        <v>0.12</v>
      </c>
      <c r="V4370" s="7">
        <v>141.36000000000001</v>
      </c>
      <c r="W4370" s="7">
        <v>0</v>
      </c>
      <c r="X4370" s="2">
        <f t="shared" si="137"/>
        <v>1319.3400000000001</v>
      </c>
      <c r="Y4370" s="2">
        <v>0</v>
      </c>
      <c r="Z4370" s="2">
        <v>0</v>
      </c>
      <c r="AA4370"/>
      <c r="AB4370"/>
    </row>
    <row r="4371" spans="1:28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4">
        <v>1899</v>
      </c>
      <c r="Q4371" s="7">
        <v>1899</v>
      </c>
      <c r="R4371" s="16">
        <v>1119.05</v>
      </c>
      <c r="S4371" s="12">
        <v>1119.05</v>
      </c>
      <c r="T4371" s="7">
        <f t="shared" si="136"/>
        <v>12</v>
      </c>
      <c r="U4371" s="3">
        <v>0.12</v>
      </c>
      <c r="V4371" s="7">
        <v>134.29</v>
      </c>
      <c r="W4371" s="7">
        <v>0</v>
      </c>
      <c r="X4371" s="2">
        <f t="shared" si="137"/>
        <v>1253.3399999999999</v>
      </c>
      <c r="Y4371" s="2">
        <v>0</v>
      </c>
      <c r="Z4371" s="2">
        <v>0</v>
      </c>
      <c r="AA4371"/>
      <c r="AB4371"/>
    </row>
    <row r="4372" spans="1:28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4">
        <v>1899</v>
      </c>
      <c r="Q4372" s="7">
        <v>3798</v>
      </c>
      <c r="R4372" s="16">
        <v>1119.05</v>
      </c>
      <c r="S4372" s="12">
        <v>2238.1</v>
      </c>
      <c r="T4372" s="7">
        <f t="shared" si="136"/>
        <v>12</v>
      </c>
      <c r="U4372" s="3">
        <v>0.12</v>
      </c>
      <c r="V4372" s="7">
        <v>268.58</v>
      </c>
      <c r="W4372" s="7">
        <v>0</v>
      </c>
      <c r="X4372" s="2">
        <f t="shared" si="137"/>
        <v>2506.6799999999998</v>
      </c>
      <c r="Y4372" s="2">
        <v>0</v>
      </c>
      <c r="Z4372" s="2">
        <v>0</v>
      </c>
      <c r="AA4372"/>
      <c r="AB4372"/>
    </row>
    <row r="4373" spans="1:28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4">
        <v>1899</v>
      </c>
      <c r="Q4373" s="7">
        <v>3798</v>
      </c>
      <c r="R4373" s="16">
        <v>1119.05</v>
      </c>
      <c r="S4373" s="12">
        <v>2238.1</v>
      </c>
      <c r="T4373" s="7">
        <f t="shared" si="136"/>
        <v>12</v>
      </c>
      <c r="U4373" s="3">
        <v>0.12</v>
      </c>
      <c r="V4373" s="7">
        <v>268.58</v>
      </c>
      <c r="W4373" s="7">
        <v>0</v>
      </c>
      <c r="X4373" s="2">
        <f t="shared" si="137"/>
        <v>2506.6799999999998</v>
      </c>
      <c r="Y4373" s="2">
        <v>0</v>
      </c>
      <c r="Z4373" s="2">
        <v>0</v>
      </c>
      <c r="AA4373"/>
      <c r="AB4373"/>
    </row>
    <row r="4374" spans="1:28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4">
        <v>1899</v>
      </c>
      <c r="Q4374" s="7">
        <v>3798</v>
      </c>
      <c r="R4374" s="16">
        <v>1119.05</v>
      </c>
      <c r="S4374" s="12">
        <v>2238.1</v>
      </c>
      <c r="T4374" s="7">
        <f t="shared" si="136"/>
        <v>12</v>
      </c>
      <c r="U4374" s="3">
        <v>0.12</v>
      </c>
      <c r="V4374" s="7">
        <v>268.58</v>
      </c>
      <c r="W4374" s="7">
        <v>0</v>
      </c>
      <c r="X4374" s="2">
        <f t="shared" si="137"/>
        <v>2506.6799999999998</v>
      </c>
      <c r="Y4374" s="2">
        <v>0</v>
      </c>
      <c r="Z4374" s="2">
        <v>0</v>
      </c>
      <c r="AA4374"/>
      <c r="AB4374"/>
    </row>
    <row r="4375" spans="1:28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4">
        <v>1899</v>
      </c>
      <c r="Q4375" s="7">
        <v>1899</v>
      </c>
      <c r="R4375" s="16">
        <v>1119.05</v>
      </c>
      <c r="S4375" s="12">
        <v>1119.05</v>
      </c>
      <c r="T4375" s="7">
        <f t="shared" si="136"/>
        <v>12</v>
      </c>
      <c r="U4375" s="3">
        <v>0.12</v>
      </c>
      <c r="V4375" s="7">
        <v>134.29</v>
      </c>
      <c r="W4375" s="7">
        <v>0</v>
      </c>
      <c r="X4375" s="2">
        <f t="shared" si="137"/>
        <v>1253.3399999999999</v>
      </c>
      <c r="Y4375" s="2">
        <v>0</v>
      </c>
      <c r="Z4375" s="2">
        <v>0</v>
      </c>
      <c r="AA4375"/>
      <c r="AB4375"/>
    </row>
    <row r="4376" spans="1:28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4">
        <v>1899</v>
      </c>
      <c r="Q4376" s="7">
        <v>3798</v>
      </c>
      <c r="R4376" s="16">
        <v>1119.05</v>
      </c>
      <c r="S4376" s="12">
        <v>2238.1</v>
      </c>
      <c r="T4376" s="7">
        <f t="shared" si="136"/>
        <v>12</v>
      </c>
      <c r="U4376" s="3">
        <v>0.12</v>
      </c>
      <c r="V4376" s="7">
        <v>268.58</v>
      </c>
      <c r="W4376" s="7">
        <v>0</v>
      </c>
      <c r="X4376" s="2">
        <f t="shared" si="137"/>
        <v>2506.6799999999998</v>
      </c>
      <c r="Y4376" s="2">
        <v>0</v>
      </c>
      <c r="Z4376" s="2">
        <v>0</v>
      </c>
      <c r="AA4376"/>
      <c r="AB4376"/>
    </row>
    <row r="4377" spans="1:28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4">
        <v>1999</v>
      </c>
      <c r="Q4377" s="7">
        <v>1999</v>
      </c>
      <c r="R4377" s="16">
        <v>1177.98</v>
      </c>
      <c r="S4377" s="12">
        <v>1177.98</v>
      </c>
      <c r="T4377" s="7">
        <f t="shared" si="136"/>
        <v>12</v>
      </c>
      <c r="U4377" s="3">
        <v>0.12</v>
      </c>
      <c r="V4377" s="7">
        <v>141.36000000000001</v>
      </c>
      <c r="W4377" s="7">
        <v>0</v>
      </c>
      <c r="X4377" s="2">
        <f t="shared" si="137"/>
        <v>1319.3400000000001</v>
      </c>
      <c r="Y4377" s="2">
        <v>0</v>
      </c>
      <c r="Z4377" s="2">
        <v>0</v>
      </c>
      <c r="AA4377"/>
      <c r="AB4377"/>
    </row>
    <row r="4378" spans="1:28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4">
        <v>1999</v>
      </c>
      <c r="Q4378" s="7">
        <v>3998</v>
      </c>
      <c r="R4378" s="16">
        <v>1177.98</v>
      </c>
      <c r="S4378" s="12">
        <v>2355.96</v>
      </c>
      <c r="T4378" s="7">
        <f t="shared" si="136"/>
        <v>12</v>
      </c>
      <c r="U4378" s="3">
        <v>0.12</v>
      </c>
      <c r="V4378" s="7">
        <v>282.72000000000003</v>
      </c>
      <c r="W4378" s="7">
        <v>0</v>
      </c>
      <c r="X4378" s="2">
        <f t="shared" si="137"/>
        <v>2638.6800000000003</v>
      </c>
      <c r="Y4378" s="2">
        <v>0</v>
      </c>
      <c r="Z4378" s="2">
        <v>0</v>
      </c>
      <c r="AA4378"/>
      <c r="AB4378"/>
    </row>
    <row r="4379" spans="1:28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4">
        <v>1999</v>
      </c>
      <c r="Q4379" s="7">
        <v>3998</v>
      </c>
      <c r="R4379" s="16">
        <v>1177.98</v>
      </c>
      <c r="S4379" s="12">
        <v>2355.96</v>
      </c>
      <c r="T4379" s="7">
        <f t="shared" si="136"/>
        <v>12</v>
      </c>
      <c r="U4379" s="3">
        <v>0.12</v>
      </c>
      <c r="V4379" s="7">
        <v>282.72000000000003</v>
      </c>
      <c r="W4379" s="7">
        <v>0</v>
      </c>
      <c r="X4379" s="2">
        <f t="shared" si="137"/>
        <v>2638.6800000000003</v>
      </c>
      <c r="Y4379" s="2">
        <v>0</v>
      </c>
      <c r="Z4379" s="2">
        <v>0</v>
      </c>
      <c r="AA4379"/>
      <c r="AB4379"/>
    </row>
    <row r="4380" spans="1:28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4">
        <v>2499</v>
      </c>
      <c r="Q4380" s="7">
        <v>2499</v>
      </c>
      <c r="R4380" s="16">
        <v>1472.63</v>
      </c>
      <c r="S4380" s="12">
        <v>1472.63</v>
      </c>
      <c r="T4380" s="7">
        <f t="shared" si="136"/>
        <v>12</v>
      </c>
      <c r="U4380" s="3">
        <v>0.12</v>
      </c>
      <c r="V4380" s="7">
        <v>176.72</v>
      </c>
      <c r="W4380" s="7">
        <v>0</v>
      </c>
      <c r="X4380" s="2">
        <f t="shared" si="137"/>
        <v>1649.3500000000001</v>
      </c>
      <c r="Y4380" s="2">
        <v>0</v>
      </c>
      <c r="Z4380" s="2">
        <v>0</v>
      </c>
      <c r="AA4380"/>
      <c r="AB4380"/>
    </row>
    <row r="4381" spans="1:28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4">
        <v>2499</v>
      </c>
      <c r="Q4381" s="7">
        <v>4998</v>
      </c>
      <c r="R4381" s="16">
        <v>1472.63</v>
      </c>
      <c r="S4381" s="12">
        <v>2945.26</v>
      </c>
      <c r="T4381" s="7">
        <f t="shared" si="136"/>
        <v>12</v>
      </c>
      <c r="U4381" s="3">
        <v>0.12</v>
      </c>
      <c r="V4381" s="7">
        <v>353.44</v>
      </c>
      <c r="W4381" s="7">
        <v>0</v>
      </c>
      <c r="X4381" s="2">
        <f t="shared" si="137"/>
        <v>3298.7000000000003</v>
      </c>
      <c r="Y4381" s="2">
        <v>0</v>
      </c>
      <c r="Z4381" s="2">
        <v>0</v>
      </c>
      <c r="AA4381"/>
      <c r="AB4381"/>
    </row>
    <row r="4382" spans="1:28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4">
        <v>2099</v>
      </c>
      <c r="Q4382" s="7">
        <v>4198</v>
      </c>
      <c r="R4382" s="16">
        <v>1236.9100000000001</v>
      </c>
      <c r="S4382" s="12">
        <v>2473.8200000000002</v>
      </c>
      <c r="T4382" s="7">
        <f t="shared" si="136"/>
        <v>12</v>
      </c>
      <c r="U4382" s="3">
        <v>0.12</v>
      </c>
      <c r="V4382" s="7">
        <v>296.86</v>
      </c>
      <c r="W4382" s="7">
        <v>0</v>
      </c>
      <c r="X4382" s="2">
        <f t="shared" si="137"/>
        <v>2770.6800000000003</v>
      </c>
      <c r="Y4382" s="2">
        <v>0</v>
      </c>
      <c r="Z4382" s="2">
        <v>0</v>
      </c>
      <c r="AA4382"/>
      <c r="AB4382"/>
    </row>
    <row r="4383" spans="1:28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4">
        <v>1899</v>
      </c>
      <c r="Q4383" s="7">
        <v>3798</v>
      </c>
      <c r="R4383" s="16">
        <v>1119.05</v>
      </c>
      <c r="S4383" s="12">
        <v>2238.1</v>
      </c>
      <c r="T4383" s="7">
        <f t="shared" si="136"/>
        <v>12</v>
      </c>
      <c r="U4383" s="3">
        <v>0.12</v>
      </c>
      <c r="V4383" s="7">
        <v>268.58</v>
      </c>
      <c r="W4383" s="7">
        <v>0</v>
      </c>
      <c r="X4383" s="2">
        <f t="shared" si="137"/>
        <v>2506.6799999999998</v>
      </c>
      <c r="Y4383" s="2">
        <v>0</v>
      </c>
      <c r="Z4383" s="2">
        <v>0</v>
      </c>
      <c r="AA4383"/>
      <c r="AB4383"/>
    </row>
    <row r="4384" spans="1:28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4">
        <v>2499</v>
      </c>
      <c r="Q4384" s="7">
        <v>2499</v>
      </c>
      <c r="R4384" s="16">
        <v>1472.63</v>
      </c>
      <c r="S4384" s="12">
        <v>1472.63</v>
      </c>
      <c r="T4384" s="7">
        <f t="shared" si="136"/>
        <v>12</v>
      </c>
      <c r="U4384" s="3">
        <v>0.12</v>
      </c>
      <c r="V4384" s="7">
        <v>176.72</v>
      </c>
      <c r="W4384" s="7">
        <v>0</v>
      </c>
      <c r="X4384" s="2">
        <f t="shared" si="137"/>
        <v>1649.3500000000001</v>
      </c>
      <c r="Y4384" s="2">
        <v>0</v>
      </c>
      <c r="Z4384" s="2">
        <v>0</v>
      </c>
      <c r="AA4384"/>
      <c r="AB4384"/>
    </row>
    <row r="4385" spans="1:28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4">
        <v>2099</v>
      </c>
      <c r="Q4385" s="7">
        <v>4198</v>
      </c>
      <c r="R4385" s="16">
        <v>1236.9100000000001</v>
      </c>
      <c r="S4385" s="12">
        <v>2473.8200000000002</v>
      </c>
      <c r="T4385" s="7">
        <f t="shared" si="136"/>
        <v>12</v>
      </c>
      <c r="U4385" s="3">
        <v>0.12</v>
      </c>
      <c r="V4385" s="7">
        <v>296.86</v>
      </c>
      <c r="W4385" s="7">
        <v>0</v>
      </c>
      <c r="X4385" s="2">
        <f t="shared" si="137"/>
        <v>2770.6800000000003</v>
      </c>
      <c r="Y4385" s="2">
        <v>0</v>
      </c>
      <c r="Z4385" s="2">
        <v>0</v>
      </c>
      <c r="AA4385"/>
      <c r="AB4385"/>
    </row>
    <row r="4386" spans="1:28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4">
        <v>1899</v>
      </c>
      <c r="Q4386" s="7">
        <v>3798</v>
      </c>
      <c r="R4386" s="16">
        <v>1119.05</v>
      </c>
      <c r="S4386" s="12">
        <v>2238.1</v>
      </c>
      <c r="T4386" s="7">
        <f t="shared" si="136"/>
        <v>12</v>
      </c>
      <c r="U4386" s="3">
        <v>0.12</v>
      </c>
      <c r="V4386" s="7">
        <v>268.58</v>
      </c>
      <c r="W4386" s="7">
        <v>0</v>
      </c>
      <c r="X4386" s="2">
        <f t="shared" si="137"/>
        <v>2506.6799999999998</v>
      </c>
      <c r="Y4386" s="2">
        <v>0</v>
      </c>
      <c r="Z4386" s="2">
        <v>0</v>
      </c>
      <c r="AA4386"/>
      <c r="AB4386"/>
    </row>
    <row r="4387" spans="1:28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4">
        <v>2099</v>
      </c>
      <c r="Q4387" s="7">
        <v>4198</v>
      </c>
      <c r="R4387" s="16">
        <v>1236.9100000000001</v>
      </c>
      <c r="S4387" s="12">
        <v>2473.8200000000002</v>
      </c>
      <c r="T4387" s="7">
        <f t="shared" si="136"/>
        <v>12</v>
      </c>
      <c r="U4387" s="3">
        <v>0.12</v>
      </c>
      <c r="V4387" s="7">
        <v>296.86</v>
      </c>
      <c r="W4387" s="7">
        <v>0</v>
      </c>
      <c r="X4387" s="2">
        <f t="shared" si="137"/>
        <v>2770.6800000000003</v>
      </c>
      <c r="Y4387" s="2">
        <v>0</v>
      </c>
      <c r="Z4387" s="2">
        <v>0</v>
      </c>
      <c r="AA4387"/>
      <c r="AB4387"/>
    </row>
    <row r="4388" spans="1:28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4">
        <v>2099</v>
      </c>
      <c r="Q4388" s="7">
        <v>4198</v>
      </c>
      <c r="R4388" s="16">
        <v>1236.9100000000001</v>
      </c>
      <c r="S4388" s="12">
        <v>2473.8200000000002</v>
      </c>
      <c r="T4388" s="7">
        <f t="shared" si="136"/>
        <v>12</v>
      </c>
      <c r="U4388" s="3">
        <v>0.12</v>
      </c>
      <c r="V4388" s="7">
        <v>296.86</v>
      </c>
      <c r="W4388" s="7">
        <v>0</v>
      </c>
      <c r="X4388" s="2">
        <f t="shared" si="137"/>
        <v>2770.6800000000003</v>
      </c>
      <c r="Y4388" s="2">
        <v>0</v>
      </c>
      <c r="Z4388" s="2">
        <v>0</v>
      </c>
      <c r="AA4388"/>
      <c r="AB4388"/>
    </row>
    <row r="4389" spans="1:28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4">
        <v>2099</v>
      </c>
      <c r="Q4389" s="7">
        <v>4198</v>
      </c>
      <c r="R4389" s="16">
        <v>1236.9100000000001</v>
      </c>
      <c r="S4389" s="12">
        <v>2473.8200000000002</v>
      </c>
      <c r="T4389" s="7">
        <f t="shared" si="136"/>
        <v>12</v>
      </c>
      <c r="U4389" s="3">
        <v>0.12</v>
      </c>
      <c r="V4389" s="7">
        <v>296.86</v>
      </c>
      <c r="W4389" s="7">
        <v>0</v>
      </c>
      <c r="X4389" s="2">
        <f t="shared" si="137"/>
        <v>2770.6800000000003</v>
      </c>
      <c r="Y4389" s="2">
        <v>0</v>
      </c>
      <c r="Z4389" s="2">
        <v>0</v>
      </c>
      <c r="AA4389"/>
      <c r="AB4389"/>
    </row>
    <row r="4390" spans="1:28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4">
        <v>2099</v>
      </c>
      <c r="Q4390" s="7">
        <v>2099</v>
      </c>
      <c r="R4390" s="16">
        <v>1236.9100000000001</v>
      </c>
      <c r="S4390" s="12">
        <v>1236.9100000000001</v>
      </c>
      <c r="T4390" s="7">
        <f t="shared" si="136"/>
        <v>12</v>
      </c>
      <c r="U4390" s="3">
        <v>0.12</v>
      </c>
      <c r="V4390" s="7">
        <v>148.43</v>
      </c>
      <c r="W4390" s="7">
        <v>0</v>
      </c>
      <c r="X4390" s="2">
        <f t="shared" si="137"/>
        <v>1385.3400000000001</v>
      </c>
      <c r="Y4390" s="2">
        <v>0</v>
      </c>
      <c r="Z4390" s="2">
        <v>0</v>
      </c>
      <c r="AA4390"/>
      <c r="AB4390"/>
    </row>
    <row r="4391" spans="1:28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4">
        <v>2299</v>
      </c>
      <c r="Q4391" s="7">
        <v>2299</v>
      </c>
      <c r="R4391" s="16">
        <v>1354.77</v>
      </c>
      <c r="S4391" s="12">
        <v>1354.77</v>
      </c>
      <c r="T4391" s="7">
        <f t="shared" si="136"/>
        <v>12</v>
      </c>
      <c r="U4391" s="3">
        <v>0.12</v>
      </c>
      <c r="V4391" s="7">
        <v>162.57</v>
      </c>
      <c r="W4391" s="7">
        <v>0</v>
      </c>
      <c r="X4391" s="2">
        <f t="shared" si="137"/>
        <v>1517.34</v>
      </c>
      <c r="Y4391" s="2">
        <v>0</v>
      </c>
      <c r="Z4391" s="2">
        <v>0</v>
      </c>
      <c r="AA4391"/>
      <c r="AB4391"/>
    </row>
    <row r="4392" spans="1:28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4">
        <v>2099</v>
      </c>
      <c r="Q4392" s="7">
        <v>2099</v>
      </c>
      <c r="R4392" s="16">
        <v>1236.9100000000001</v>
      </c>
      <c r="S4392" s="12">
        <v>1236.9100000000001</v>
      </c>
      <c r="T4392" s="7">
        <f t="shared" si="136"/>
        <v>12</v>
      </c>
      <c r="U4392" s="3">
        <v>0.12</v>
      </c>
      <c r="V4392" s="7">
        <v>148.43</v>
      </c>
      <c r="W4392" s="7">
        <v>0</v>
      </c>
      <c r="X4392" s="2">
        <f t="shared" si="137"/>
        <v>1385.3400000000001</v>
      </c>
      <c r="Y4392" s="2">
        <v>0</v>
      </c>
      <c r="Z4392" s="2">
        <v>0</v>
      </c>
      <c r="AA4392"/>
      <c r="AB4392"/>
    </row>
    <row r="4393" spans="1:28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4">
        <v>2299</v>
      </c>
      <c r="Q4393" s="7">
        <v>4598</v>
      </c>
      <c r="R4393" s="16">
        <v>1354.77</v>
      </c>
      <c r="S4393" s="12">
        <v>2709.54</v>
      </c>
      <c r="T4393" s="7">
        <f t="shared" si="136"/>
        <v>12</v>
      </c>
      <c r="U4393" s="3">
        <v>0.12</v>
      </c>
      <c r="V4393" s="7">
        <v>325.14</v>
      </c>
      <c r="W4393" s="7">
        <v>0</v>
      </c>
      <c r="X4393" s="2">
        <f t="shared" si="137"/>
        <v>3034.68</v>
      </c>
      <c r="Y4393" s="2">
        <v>0</v>
      </c>
      <c r="Z4393" s="2">
        <v>0</v>
      </c>
      <c r="AA4393"/>
      <c r="AB4393"/>
    </row>
    <row r="4394" spans="1:28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4">
        <v>2299</v>
      </c>
      <c r="Q4394" s="7">
        <v>4598</v>
      </c>
      <c r="R4394" s="16">
        <v>1354.77</v>
      </c>
      <c r="S4394" s="12">
        <v>2709.54</v>
      </c>
      <c r="T4394" s="7">
        <f t="shared" si="136"/>
        <v>12</v>
      </c>
      <c r="U4394" s="3">
        <v>0.12</v>
      </c>
      <c r="V4394" s="7">
        <v>325.14</v>
      </c>
      <c r="W4394" s="7">
        <v>0</v>
      </c>
      <c r="X4394" s="2">
        <f t="shared" si="137"/>
        <v>3034.68</v>
      </c>
      <c r="Y4394" s="2">
        <v>0</v>
      </c>
      <c r="Z4394" s="2">
        <v>0</v>
      </c>
      <c r="AA4394"/>
      <c r="AB4394"/>
    </row>
    <row r="4395" spans="1:28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4">
        <v>2299</v>
      </c>
      <c r="Q4395" s="7">
        <v>4598</v>
      </c>
      <c r="R4395" s="16">
        <v>1354.77</v>
      </c>
      <c r="S4395" s="12">
        <v>2709.54</v>
      </c>
      <c r="T4395" s="7">
        <f t="shared" si="136"/>
        <v>12</v>
      </c>
      <c r="U4395" s="3">
        <v>0.12</v>
      </c>
      <c r="V4395" s="7">
        <v>325.14</v>
      </c>
      <c r="W4395" s="7">
        <v>0</v>
      </c>
      <c r="X4395" s="2">
        <f t="shared" si="137"/>
        <v>3034.68</v>
      </c>
      <c r="Y4395" s="2">
        <v>0</v>
      </c>
      <c r="Z4395" s="2">
        <v>0</v>
      </c>
      <c r="AA4395"/>
      <c r="AB4395"/>
    </row>
    <row r="4396" spans="1:28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4">
        <v>1999</v>
      </c>
      <c r="Q4396" s="7">
        <v>1999</v>
      </c>
      <c r="R4396" s="16">
        <v>1177.98</v>
      </c>
      <c r="S4396" s="12">
        <v>1177.98</v>
      </c>
      <c r="T4396" s="7">
        <f t="shared" si="136"/>
        <v>12</v>
      </c>
      <c r="U4396" s="3">
        <v>0.12</v>
      </c>
      <c r="V4396" s="7">
        <v>141.36000000000001</v>
      </c>
      <c r="W4396" s="7">
        <v>0</v>
      </c>
      <c r="X4396" s="2">
        <f t="shared" si="137"/>
        <v>1319.3400000000001</v>
      </c>
      <c r="Y4396" s="2">
        <v>0</v>
      </c>
      <c r="Z4396" s="2">
        <v>0</v>
      </c>
      <c r="AA4396"/>
      <c r="AB4396"/>
    </row>
    <row r="4397" spans="1:28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4">
        <v>1999</v>
      </c>
      <c r="Q4397" s="7">
        <v>3998</v>
      </c>
      <c r="R4397" s="16">
        <v>1177.98</v>
      </c>
      <c r="S4397" s="12">
        <v>2355.96</v>
      </c>
      <c r="T4397" s="7">
        <f t="shared" si="136"/>
        <v>12</v>
      </c>
      <c r="U4397" s="3">
        <v>0.12</v>
      </c>
      <c r="V4397" s="7">
        <v>282.72000000000003</v>
      </c>
      <c r="W4397" s="7">
        <v>0</v>
      </c>
      <c r="X4397" s="2">
        <f t="shared" si="137"/>
        <v>2638.6800000000003</v>
      </c>
      <c r="Y4397" s="2">
        <v>0</v>
      </c>
      <c r="Z4397" s="2">
        <v>0</v>
      </c>
      <c r="AA4397"/>
      <c r="AB4397"/>
    </row>
    <row r="4398" spans="1:28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4">
        <v>1999</v>
      </c>
      <c r="Q4398" s="7">
        <v>3998</v>
      </c>
      <c r="R4398" s="16">
        <v>1177.98</v>
      </c>
      <c r="S4398" s="12">
        <v>2355.96</v>
      </c>
      <c r="T4398" s="7">
        <f t="shared" si="136"/>
        <v>12</v>
      </c>
      <c r="U4398" s="3">
        <v>0.12</v>
      </c>
      <c r="V4398" s="7">
        <v>282.72000000000003</v>
      </c>
      <c r="W4398" s="7">
        <v>0</v>
      </c>
      <c r="X4398" s="2">
        <f t="shared" si="137"/>
        <v>2638.6800000000003</v>
      </c>
      <c r="Y4398" s="2">
        <v>0</v>
      </c>
      <c r="Z4398" s="2">
        <v>0</v>
      </c>
      <c r="AA4398"/>
      <c r="AB4398"/>
    </row>
    <row r="4399" spans="1:28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4">
        <v>1999</v>
      </c>
      <c r="Q4399" s="7">
        <v>3998</v>
      </c>
      <c r="R4399" s="16">
        <v>1177.98</v>
      </c>
      <c r="S4399" s="12">
        <v>2355.96</v>
      </c>
      <c r="T4399" s="7">
        <f t="shared" si="136"/>
        <v>12</v>
      </c>
      <c r="U4399" s="3">
        <v>0.12</v>
      </c>
      <c r="V4399" s="7">
        <v>282.72000000000003</v>
      </c>
      <c r="W4399" s="7">
        <v>0</v>
      </c>
      <c r="X4399" s="2">
        <f t="shared" si="137"/>
        <v>2638.6800000000003</v>
      </c>
      <c r="Y4399" s="2">
        <v>0</v>
      </c>
      <c r="Z4399" s="2">
        <v>0</v>
      </c>
      <c r="AA4399"/>
      <c r="AB4399"/>
    </row>
    <row r="4400" spans="1:28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4">
        <v>2099</v>
      </c>
      <c r="Q4400" s="7">
        <v>4198</v>
      </c>
      <c r="R4400" s="16">
        <v>1236.9100000000001</v>
      </c>
      <c r="S4400" s="12">
        <v>2473.8200000000002</v>
      </c>
      <c r="T4400" s="7">
        <f t="shared" si="136"/>
        <v>12</v>
      </c>
      <c r="U4400" s="3">
        <v>0.12</v>
      </c>
      <c r="V4400" s="7">
        <v>296.86</v>
      </c>
      <c r="W4400" s="7">
        <v>0</v>
      </c>
      <c r="X4400" s="2">
        <f t="shared" si="137"/>
        <v>2770.6800000000003</v>
      </c>
      <c r="Y4400" s="2">
        <v>0</v>
      </c>
      <c r="Z4400" s="2">
        <v>0</v>
      </c>
      <c r="AA4400"/>
      <c r="AB4400"/>
    </row>
    <row r="4401" spans="1:28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4">
        <v>2299</v>
      </c>
      <c r="Q4401" s="7">
        <v>4598</v>
      </c>
      <c r="R4401" s="16">
        <v>1354.77</v>
      </c>
      <c r="S4401" s="12">
        <v>2709.54</v>
      </c>
      <c r="T4401" s="7">
        <f t="shared" si="136"/>
        <v>12</v>
      </c>
      <c r="U4401" s="3">
        <v>0.12</v>
      </c>
      <c r="V4401" s="7">
        <v>325.14</v>
      </c>
      <c r="W4401" s="7">
        <v>0</v>
      </c>
      <c r="X4401" s="2">
        <f t="shared" si="137"/>
        <v>3034.68</v>
      </c>
      <c r="Y4401" s="2">
        <v>0</v>
      </c>
      <c r="Z4401" s="2">
        <v>0</v>
      </c>
      <c r="AA4401"/>
      <c r="AB4401"/>
    </row>
    <row r="4402" spans="1:28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4">
        <v>2299</v>
      </c>
      <c r="Q4402" s="7">
        <v>4598</v>
      </c>
      <c r="R4402" s="16">
        <v>1354.77</v>
      </c>
      <c r="S4402" s="12">
        <v>2709.54</v>
      </c>
      <c r="T4402" s="7">
        <f t="shared" si="136"/>
        <v>12</v>
      </c>
      <c r="U4402" s="3">
        <v>0.12</v>
      </c>
      <c r="V4402" s="7">
        <v>325.14</v>
      </c>
      <c r="W4402" s="7">
        <v>0</v>
      </c>
      <c r="X4402" s="2">
        <f t="shared" si="137"/>
        <v>3034.68</v>
      </c>
      <c r="Y4402" s="2">
        <v>0</v>
      </c>
      <c r="Z4402" s="2">
        <v>0</v>
      </c>
      <c r="AA4402"/>
      <c r="AB4402"/>
    </row>
    <row r="4403" spans="1:28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4">
        <v>2299</v>
      </c>
      <c r="Q4403" s="7">
        <v>2299</v>
      </c>
      <c r="R4403" s="16">
        <v>1354.77</v>
      </c>
      <c r="S4403" s="12">
        <v>1354.77</v>
      </c>
      <c r="T4403" s="7">
        <f t="shared" si="136"/>
        <v>12</v>
      </c>
      <c r="U4403" s="3">
        <v>0.12</v>
      </c>
      <c r="V4403" s="7">
        <v>162.57</v>
      </c>
      <c r="W4403" s="7">
        <v>0</v>
      </c>
      <c r="X4403" s="2">
        <f t="shared" si="137"/>
        <v>1517.34</v>
      </c>
      <c r="Y4403" s="2">
        <v>0</v>
      </c>
      <c r="Z4403" s="2">
        <v>0</v>
      </c>
      <c r="AA4403"/>
      <c r="AB4403"/>
    </row>
    <row r="4404" spans="1:28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4">
        <v>2299</v>
      </c>
      <c r="Q4404" s="7">
        <v>4598</v>
      </c>
      <c r="R4404" s="16">
        <v>1354.77</v>
      </c>
      <c r="S4404" s="12">
        <v>2709.54</v>
      </c>
      <c r="T4404" s="7">
        <f t="shared" si="136"/>
        <v>12</v>
      </c>
      <c r="U4404" s="3">
        <v>0.12</v>
      </c>
      <c r="V4404" s="7">
        <v>325.14</v>
      </c>
      <c r="W4404" s="7">
        <v>0</v>
      </c>
      <c r="X4404" s="2">
        <f t="shared" si="137"/>
        <v>3034.68</v>
      </c>
      <c r="Y4404" s="2">
        <v>0</v>
      </c>
      <c r="Z4404" s="2">
        <v>0</v>
      </c>
      <c r="AA4404"/>
      <c r="AB4404"/>
    </row>
    <row r="4405" spans="1:28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4">
        <v>2299</v>
      </c>
      <c r="Q4405" s="7">
        <v>2299</v>
      </c>
      <c r="R4405" s="16">
        <v>1354.77</v>
      </c>
      <c r="S4405" s="12">
        <v>1354.77</v>
      </c>
      <c r="T4405" s="7">
        <f t="shared" si="136"/>
        <v>12</v>
      </c>
      <c r="U4405" s="3">
        <v>0.12</v>
      </c>
      <c r="V4405" s="7">
        <v>162.57</v>
      </c>
      <c r="W4405" s="7">
        <v>0</v>
      </c>
      <c r="X4405" s="2">
        <f t="shared" si="137"/>
        <v>1517.34</v>
      </c>
      <c r="Y4405" s="2">
        <v>0</v>
      </c>
      <c r="Z4405" s="2">
        <v>0</v>
      </c>
      <c r="AA4405"/>
      <c r="AB4405"/>
    </row>
    <row r="4406" spans="1:28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4">
        <v>2299</v>
      </c>
      <c r="Q4406" s="7">
        <v>4598</v>
      </c>
      <c r="R4406" s="16">
        <v>1354.77</v>
      </c>
      <c r="S4406" s="12">
        <v>2709.54</v>
      </c>
      <c r="T4406" s="7">
        <f t="shared" si="136"/>
        <v>12</v>
      </c>
      <c r="U4406" s="3">
        <v>0.12</v>
      </c>
      <c r="V4406" s="7">
        <v>325.14</v>
      </c>
      <c r="W4406" s="7">
        <v>0</v>
      </c>
      <c r="X4406" s="2">
        <f t="shared" si="137"/>
        <v>3034.68</v>
      </c>
      <c r="Y4406" s="2">
        <v>0</v>
      </c>
      <c r="Z4406" s="2">
        <v>0</v>
      </c>
      <c r="AA4406"/>
      <c r="AB4406"/>
    </row>
    <row r="4407" spans="1:28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4">
        <v>2299</v>
      </c>
      <c r="Q4407" s="7">
        <v>2299</v>
      </c>
      <c r="R4407" s="16">
        <v>1354.77</v>
      </c>
      <c r="S4407" s="12">
        <v>1354.77</v>
      </c>
      <c r="T4407" s="7">
        <f t="shared" si="136"/>
        <v>12</v>
      </c>
      <c r="U4407" s="3">
        <v>0.12</v>
      </c>
      <c r="V4407" s="7">
        <v>162.57</v>
      </c>
      <c r="W4407" s="7">
        <v>0</v>
      </c>
      <c r="X4407" s="2">
        <f t="shared" si="137"/>
        <v>1517.34</v>
      </c>
      <c r="Y4407" s="2">
        <v>0</v>
      </c>
      <c r="Z4407" s="2">
        <v>0</v>
      </c>
      <c r="AA4407"/>
      <c r="AB4407"/>
    </row>
    <row r="4408" spans="1:28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4">
        <v>2299</v>
      </c>
      <c r="Q4408" s="7">
        <v>2299</v>
      </c>
      <c r="R4408" s="16">
        <v>1354.77</v>
      </c>
      <c r="S4408" s="12">
        <v>1354.77</v>
      </c>
      <c r="T4408" s="7">
        <f t="shared" si="136"/>
        <v>12</v>
      </c>
      <c r="U4408" s="3">
        <v>0.12</v>
      </c>
      <c r="V4408" s="7">
        <v>162.57</v>
      </c>
      <c r="W4408" s="7">
        <v>0</v>
      </c>
      <c r="X4408" s="2">
        <f t="shared" si="137"/>
        <v>1517.34</v>
      </c>
      <c r="Y4408" s="2">
        <v>0</v>
      </c>
      <c r="Z4408" s="2">
        <v>0</v>
      </c>
      <c r="AA4408"/>
      <c r="AB4408"/>
    </row>
    <row r="4409" spans="1:28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4">
        <v>2299</v>
      </c>
      <c r="Q4409" s="7">
        <v>2299</v>
      </c>
      <c r="R4409" s="16">
        <v>1354.77</v>
      </c>
      <c r="S4409" s="12">
        <v>1354.77</v>
      </c>
      <c r="T4409" s="7">
        <f t="shared" si="136"/>
        <v>12</v>
      </c>
      <c r="U4409" s="3">
        <v>0.12</v>
      </c>
      <c r="V4409" s="7">
        <v>162.57</v>
      </c>
      <c r="W4409" s="7">
        <v>0</v>
      </c>
      <c r="X4409" s="2">
        <f t="shared" si="137"/>
        <v>1517.34</v>
      </c>
      <c r="Y4409" s="2">
        <v>0</v>
      </c>
      <c r="Z4409" s="2">
        <v>0</v>
      </c>
      <c r="AA4409"/>
      <c r="AB4409"/>
    </row>
    <row r="4410" spans="1:28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4">
        <v>2299</v>
      </c>
      <c r="Q4410" s="7">
        <v>2299</v>
      </c>
      <c r="R4410" s="16">
        <v>1354.77</v>
      </c>
      <c r="S4410" s="12">
        <v>1354.77</v>
      </c>
      <c r="T4410" s="7">
        <f t="shared" si="136"/>
        <v>12</v>
      </c>
      <c r="U4410" s="3">
        <v>0.12</v>
      </c>
      <c r="V4410" s="7">
        <v>162.57</v>
      </c>
      <c r="W4410" s="7">
        <v>0</v>
      </c>
      <c r="X4410" s="2">
        <f t="shared" si="137"/>
        <v>1517.34</v>
      </c>
      <c r="Y4410" s="2">
        <v>0</v>
      </c>
      <c r="Z4410" s="2">
        <v>0</v>
      </c>
      <c r="AA4410"/>
      <c r="AB4410"/>
    </row>
    <row r="4411" spans="1:28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4">
        <v>2299</v>
      </c>
      <c r="Q4411" s="7">
        <v>2299</v>
      </c>
      <c r="R4411" s="16">
        <v>1354.77</v>
      </c>
      <c r="S4411" s="12">
        <v>1354.77</v>
      </c>
      <c r="T4411" s="7">
        <f t="shared" si="136"/>
        <v>12</v>
      </c>
      <c r="U4411" s="3">
        <v>0.12</v>
      </c>
      <c r="V4411" s="7">
        <v>162.57</v>
      </c>
      <c r="W4411" s="7">
        <v>0</v>
      </c>
      <c r="X4411" s="2">
        <f t="shared" si="137"/>
        <v>1517.34</v>
      </c>
      <c r="Y4411" s="2">
        <v>0</v>
      </c>
      <c r="Z4411" s="2">
        <v>0</v>
      </c>
      <c r="AA4411"/>
      <c r="AB4411"/>
    </row>
    <row r="4412" spans="1:28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4">
        <v>2299</v>
      </c>
      <c r="Q4412" s="7">
        <v>4598</v>
      </c>
      <c r="R4412" s="16">
        <v>1354.77</v>
      </c>
      <c r="S4412" s="12">
        <v>2709.54</v>
      </c>
      <c r="T4412" s="7">
        <f t="shared" si="136"/>
        <v>12</v>
      </c>
      <c r="U4412" s="3">
        <v>0.12</v>
      </c>
      <c r="V4412" s="7">
        <v>325.14</v>
      </c>
      <c r="W4412" s="7">
        <v>0</v>
      </c>
      <c r="X4412" s="2">
        <f t="shared" si="137"/>
        <v>3034.68</v>
      </c>
      <c r="Y4412" s="2">
        <v>0</v>
      </c>
      <c r="Z4412" s="2">
        <v>0</v>
      </c>
      <c r="AA4412"/>
      <c r="AB4412"/>
    </row>
    <row r="4413" spans="1:28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4">
        <v>2299</v>
      </c>
      <c r="Q4413" s="7">
        <v>4598</v>
      </c>
      <c r="R4413" s="16">
        <v>1354.77</v>
      </c>
      <c r="S4413" s="12">
        <v>2709.54</v>
      </c>
      <c r="T4413" s="7">
        <f t="shared" si="136"/>
        <v>12</v>
      </c>
      <c r="U4413" s="3">
        <v>0.12</v>
      </c>
      <c r="V4413" s="7">
        <v>325.14</v>
      </c>
      <c r="W4413" s="7">
        <v>0</v>
      </c>
      <c r="X4413" s="2">
        <f t="shared" si="137"/>
        <v>3034.68</v>
      </c>
      <c r="Y4413" s="2">
        <v>0</v>
      </c>
      <c r="Z4413" s="2">
        <v>0</v>
      </c>
      <c r="AA4413"/>
      <c r="AB4413"/>
    </row>
    <row r="4414" spans="1:28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4">
        <v>2299</v>
      </c>
      <c r="Q4414" s="7">
        <v>2299</v>
      </c>
      <c r="R4414" s="16">
        <v>1354.77</v>
      </c>
      <c r="S4414" s="12">
        <v>1354.77</v>
      </c>
      <c r="T4414" s="7">
        <f t="shared" si="136"/>
        <v>12</v>
      </c>
      <c r="U4414" s="3">
        <v>0.12</v>
      </c>
      <c r="V4414" s="7">
        <v>162.57</v>
      </c>
      <c r="W4414" s="7">
        <v>0</v>
      </c>
      <c r="X4414" s="2">
        <f t="shared" si="137"/>
        <v>1517.34</v>
      </c>
      <c r="Y4414" s="2">
        <v>0</v>
      </c>
      <c r="Z4414" s="2">
        <v>0</v>
      </c>
      <c r="AA4414"/>
      <c r="AB4414"/>
    </row>
    <row r="4415" spans="1:28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4">
        <v>2299</v>
      </c>
      <c r="Q4415" s="7">
        <v>2299</v>
      </c>
      <c r="R4415" s="16">
        <v>1354.77</v>
      </c>
      <c r="S4415" s="12">
        <v>1354.77</v>
      </c>
      <c r="T4415" s="7">
        <f t="shared" si="136"/>
        <v>12</v>
      </c>
      <c r="U4415" s="3">
        <v>0.12</v>
      </c>
      <c r="V4415" s="7">
        <v>162.57</v>
      </c>
      <c r="W4415" s="7">
        <v>0</v>
      </c>
      <c r="X4415" s="2">
        <f t="shared" si="137"/>
        <v>1517.34</v>
      </c>
      <c r="Y4415" s="2">
        <v>0</v>
      </c>
      <c r="Z4415" s="2">
        <v>0</v>
      </c>
      <c r="AA4415"/>
      <c r="AB4415"/>
    </row>
    <row r="4416" spans="1:28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4">
        <v>2299</v>
      </c>
      <c r="Q4416" s="7">
        <v>4598</v>
      </c>
      <c r="R4416" s="16">
        <v>1354.77</v>
      </c>
      <c r="S4416" s="12">
        <v>2709.54</v>
      </c>
      <c r="T4416" s="7">
        <f t="shared" si="136"/>
        <v>12</v>
      </c>
      <c r="U4416" s="3">
        <v>0.12</v>
      </c>
      <c r="V4416" s="7">
        <v>325.14</v>
      </c>
      <c r="W4416" s="7">
        <v>0</v>
      </c>
      <c r="X4416" s="2">
        <f t="shared" si="137"/>
        <v>3034.68</v>
      </c>
      <c r="Y4416" s="2">
        <v>0</v>
      </c>
      <c r="Z4416" s="2">
        <v>0</v>
      </c>
      <c r="AA4416"/>
      <c r="AB4416"/>
    </row>
    <row r="4417" spans="1:28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4">
        <v>2499</v>
      </c>
      <c r="Q4417" s="7">
        <v>4998</v>
      </c>
      <c r="R4417" s="16">
        <v>1472.63</v>
      </c>
      <c r="S4417" s="12">
        <v>2945.26</v>
      </c>
      <c r="T4417" s="7">
        <f t="shared" si="136"/>
        <v>12</v>
      </c>
      <c r="U4417" s="3">
        <v>0.12</v>
      </c>
      <c r="V4417" s="7">
        <v>353.44</v>
      </c>
      <c r="W4417" s="7">
        <v>0</v>
      </c>
      <c r="X4417" s="2">
        <f t="shared" si="137"/>
        <v>3298.7000000000003</v>
      </c>
      <c r="Y4417" s="2">
        <v>0</v>
      </c>
      <c r="Z4417" s="2">
        <v>0</v>
      </c>
      <c r="AA4417"/>
      <c r="AB4417"/>
    </row>
    <row r="4418" spans="1:28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4">
        <v>2299</v>
      </c>
      <c r="Q4418" s="7">
        <v>4598</v>
      </c>
      <c r="R4418" s="16">
        <v>1354.77</v>
      </c>
      <c r="S4418" s="12">
        <v>2709.54</v>
      </c>
      <c r="T4418" s="7">
        <f t="shared" ref="T4418:T4481" si="138">ROUND( ((V4418*100)/S4418),1)</f>
        <v>12</v>
      </c>
      <c r="U4418" s="3">
        <v>0.12</v>
      </c>
      <c r="V4418" s="7">
        <v>325.14</v>
      </c>
      <c r="W4418" s="7">
        <v>0</v>
      </c>
      <c r="X4418" s="2">
        <f t="shared" ref="X4418:X4481" si="139">S4418+V4418+W4418</f>
        <v>3034.68</v>
      </c>
      <c r="Y4418" s="2">
        <v>0</v>
      </c>
      <c r="Z4418" s="2">
        <v>0</v>
      </c>
      <c r="AA4418"/>
      <c r="AB4418"/>
    </row>
    <row r="4419" spans="1:28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4">
        <v>2299</v>
      </c>
      <c r="Q4419" s="7">
        <v>4598</v>
      </c>
      <c r="R4419" s="16">
        <v>1354.77</v>
      </c>
      <c r="S4419" s="12">
        <v>2709.54</v>
      </c>
      <c r="T4419" s="7">
        <f t="shared" si="138"/>
        <v>12</v>
      </c>
      <c r="U4419" s="3">
        <v>0.12</v>
      </c>
      <c r="V4419" s="7">
        <v>325.14</v>
      </c>
      <c r="W4419" s="7">
        <v>0</v>
      </c>
      <c r="X4419" s="2">
        <f t="shared" si="139"/>
        <v>3034.68</v>
      </c>
      <c r="Y4419" s="2">
        <v>0</v>
      </c>
      <c r="Z4419" s="2">
        <v>0</v>
      </c>
      <c r="AA4419"/>
      <c r="AB4419"/>
    </row>
    <row r="4420" spans="1:28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4">
        <v>2299</v>
      </c>
      <c r="Q4420" s="7">
        <v>2299</v>
      </c>
      <c r="R4420" s="16">
        <v>1354.77</v>
      </c>
      <c r="S4420" s="12">
        <v>1354.77</v>
      </c>
      <c r="T4420" s="7">
        <f t="shared" si="138"/>
        <v>12</v>
      </c>
      <c r="U4420" s="3">
        <v>0.12</v>
      </c>
      <c r="V4420" s="7">
        <v>162.57</v>
      </c>
      <c r="W4420" s="7">
        <v>0</v>
      </c>
      <c r="X4420" s="2">
        <f t="shared" si="139"/>
        <v>1517.34</v>
      </c>
      <c r="Y4420" s="2">
        <v>0</v>
      </c>
      <c r="Z4420" s="2">
        <v>0</v>
      </c>
      <c r="AA4420"/>
      <c r="AB4420"/>
    </row>
    <row r="4421" spans="1:28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4">
        <v>2499</v>
      </c>
      <c r="Q4421" s="7">
        <v>2499</v>
      </c>
      <c r="R4421" s="16">
        <v>1472.63</v>
      </c>
      <c r="S4421" s="12">
        <v>1472.63</v>
      </c>
      <c r="T4421" s="7">
        <f t="shared" si="138"/>
        <v>12</v>
      </c>
      <c r="U4421" s="3">
        <v>0.12</v>
      </c>
      <c r="V4421" s="7">
        <v>176.72</v>
      </c>
      <c r="W4421" s="7">
        <v>0</v>
      </c>
      <c r="X4421" s="2">
        <f t="shared" si="139"/>
        <v>1649.3500000000001</v>
      </c>
      <c r="Y4421" s="2">
        <v>0</v>
      </c>
      <c r="Z4421" s="2">
        <v>0</v>
      </c>
      <c r="AA4421"/>
      <c r="AB4421"/>
    </row>
    <row r="4422" spans="1:28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4">
        <v>2299</v>
      </c>
      <c r="Q4422" s="7">
        <v>4598</v>
      </c>
      <c r="R4422" s="16">
        <v>1354.77</v>
      </c>
      <c r="S4422" s="12">
        <v>2709.54</v>
      </c>
      <c r="T4422" s="7">
        <f t="shared" si="138"/>
        <v>12</v>
      </c>
      <c r="U4422" s="3">
        <v>0.12</v>
      </c>
      <c r="V4422" s="7">
        <v>325.14</v>
      </c>
      <c r="W4422" s="7">
        <v>0</v>
      </c>
      <c r="X4422" s="2">
        <f t="shared" si="139"/>
        <v>3034.68</v>
      </c>
      <c r="Y4422" s="2">
        <v>0</v>
      </c>
      <c r="Z4422" s="2">
        <v>0</v>
      </c>
      <c r="AA4422"/>
      <c r="AB4422"/>
    </row>
    <row r="4423" spans="1:28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4">
        <v>2299</v>
      </c>
      <c r="Q4423" s="7">
        <v>2299</v>
      </c>
      <c r="R4423" s="16">
        <v>1354.77</v>
      </c>
      <c r="S4423" s="12">
        <v>1354.77</v>
      </c>
      <c r="T4423" s="7">
        <f t="shared" si="138"/>
        <v>12</v>
      </c>
      <c r="U4423" s="3">
        <v>0.12</v>
      </c>
      <c r="V4423" s="7">
        <v>162.57</v>
      </c>
      <c r="W4423" s="7">
        <v>0</v>
      </c>
      <c r="X4423" s="2">
        <f t="shared" si="139"/>
        <v>1517.34</v>
      </c>
      <c r="Y4423" s="2">
        <v>0</v>
      </c>
      <c r="Z4423" s="2">
        <v>0</v>
      </c>
      <c r="AA4423"/>
      <c r="AB4423"/>
    </row>
    <row r="4424" spans="1:28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4">
        <v>2499</v>
      </c>
      <c r="Q4424" s="7">
        <v>4998</v>
      </c>
      <c r="R4424" s="16">
        <v>1472.63</v>
      </c>
      <c r="S4424" s="12">
        <v>2945.26</v>
      </c>
      <c r="T4424" s="7">
        <f t="shared" si="138"/>
        <v>12</v>
      </c>
      <c r="U4424" s="3">
        <v>0.12</v>
      </c>
      <c r="V4424" s="7">
        <v>353.44</v>
      </c>
      <c r="W4424" s="7">
        <v>0</v>
      </c>
      <c r="X4424" s="2">
        <f t="shared" si="139"/>
        <v>3298.7000000000003</v>
      </c>
      <c r="Y4424" s="2">
        <v>0</v>
      </c>
      <c r="Z4424" s="2">
        <v>0</v>
      </c>
      <c r="AA4424"/>
      <c r="AB4424"/>
    </row>
    <row r="4425" spans="1:28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4">
        <v>1899</v>
      </c>
      <c r="Q4425" s="7">
        <v>1899</v>
      </c>
      <c r="R4425" s="16">
        <v>1119.05</v>
      </c>
      <c r="S4425" s="12">
        <v>1119.05</v>
      </c>
      <c r="T4425" s="7">
        <f t="shared" si="138"/>
        <v>12</v>
      </c>
      <c r="U4425" s="3">
        <v>0.12</v>
      </c>
      <c r="V4425" s="7">
        <v>134.29</v>
      </c>
      <c r="W4425" s="7">
        <v>0</v>
      </c>
      <c r="X4425" s="2">
        <f t="shared" si="139"/>
        <v>1253.3399999999999</v>
      </c>
      <c r="Y4425" s="2">
        <v>0</v>
      </c>
      <c r="Z4425" s="2">
        <v>0</v>
      </c>
      <c r="AA4425"/>
      <c r="AB4425"/>
    </row>
    <row r="4426" spans="1:28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4">
        <v>1899</v>
      </c>
      <c r="Q4426" s="7">
        <v>1899</v>
      </c>
      <c r="R4426" s="16">
        <v>1119.05</v>
      </c>
      <c r="S4426" s="12">
        <v>1119.05</v>
      </c>
      <c r="T4426" s="7">
        <f t="shared" si="138"/>
        <v>12</v>
      </c>
      <c r="U4426" s="3">
        <v>0.12</v>
      </c>
      <c r="V4426" s="7">
        <v>134.29</v>
      </c>
      <c r="W4426" s="7">
        <v>0</v>
      </c>
      <c r="X4426" s="2">
        <f t="shared" si="139"/>
        <v>1253.3399999999999</v>
      </c>
      <c r="Y4426" s="2">
        <v>0</v>
      </c>
      <c r="Z4426" s="2">
        <v>0</v>
      </c>
      <c r="AA4426"/>
      <c r="AB4426"/>
    </row>
    <row r="4427" spans="1:28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4">
        <v>2299</v>
      </c>
      <c r="Q4427" s="7">
        <v>2299</v>
      </c>
      <c r="R4427" s="16">
        <v>1354.77</v>
      </c>
      <c r="S4427" s="12">
        <v>1354.77</v>
      </c>
      <c r="T4427" s="7">
        <f t="shared" si="138"/>
        <v>12</v>
      </c>
      <c r="U4427" s="3">
        <v>0.12</v>
      </c>
      <c r="V4427" s="7">
        <v>162.57</v>
      </c>
      <c r="W4427" s="7">
        <v>0</v>
      </c>
      <c r="X4427" s="2">
        <f t="shared" si="139"/>
        <v>1517.34</v>
      </c>
      <c r="Y4427" s="2">
        <v>0</v>
      </c>
      <c r="Z4427" s="2">
        <v>0</v>
      </c>
      <c r="AA4427"/>
      <c r="AB4427"/>
    </row>
    <row r="4428" spans="1:28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4">
        <v>2299</v>
      </c>
      <c r="Q4428" s="7">
        <v>4598</v>
      </c>
      <c r="R4428" s="16">
        <v>1354.77</v>
      </c>
      <c r="S4428" s="12">
        <v>2709.54</v>
      </c>
      <c r="T4428" s="7">
        <f t="shared" si="138"/>
        <v>12</v>
      </c>
      <c r="U4428" s="3">
        <v>0.12</v>
      </c>
      <c r="V4428" s="7">
        <v>325.14</v>
      </c>
      <c r="W4428" s="7">
        <v>0</v>
      </c>
      <c r="X4428" s="2">
        <f t="shared" si="139"/>
        <v>3034.68</v>
      </c>
      <c r="Y4428" s="2">
        <v>0</v>
      </c>
      <c r="Z4428" s="2">
        <v>0</v>
      </c>
      <c r="AA4428"/>
      <c r="AB4428"/>
    </row>
    <row r="4429" spans="1:28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4">
        <v>2299</v>
      </c>
      <c r="Q4429" s="7">
        <v>4598</v>
      </c>
      <c r="R4429" s="16">
        <v>1354.77</v>
      </c>
      <c r="S4429" s="12">
        <v>2709.54</v>
      </c>
      <c r="T4429" s="7">
        <f t="shared" si="138"/>
        <v>12</v>
      </c>
      <c r="U4429" s="3">
        <v>0.12</v>
      </c>
      <c r="V4429" s="7">
        <v>325.14</v>
      </c>
      <c r="W4429" s="7">
        <v>0</v>
      </c>
      <c r="X4429" s="2">
        <f t="shared" si="139"/>
        <v>3034.68</v>
      </c>
      <c r="Y4429" s="2">
        <v>0</v>
      </c>
      <c r="Z4429" s="2">
        <v>0</v>
      </c>
      <c r="AA4429"/>
      <c r="AB4429"/>
    </row>
    <row r="4430" spans="1:28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4">
        <v>2499</v>
      </c>
      <c r="Q4430" s="7">
        <v>2499</v>
      </c>
      <c r="R4430" s="16">
        <v>1472.63</v>
      </c>
      <c r="S4430" s="12">
        <v>1472.63</v>
      </c>
      <c r="T4430" s="7">
        <f t="shared" si="138"/>
        <v>12</v>
      </c>
      <c r="U4430" s="3">
        <v>0.12</v>
      </c>
      <c r="V4430" s="7">
        <v>176.72</v>
      </c>
      <c r="W4430" s="7">
        <v>0</v>
      </c>
      <c r="X4430" s="2">
        <f t="shared" si="139"/>
        <v>1649.3500000000001</v>
      </c>
      <c r="Y4430" s="2">
        <v>0</v>
      </c>
      <c r="Z4430" s="2">
        <v>0</v>
      </c>
      <c r="AA4430"/>
      <c r="AB4430"/>
    </row>
    <row r="4431" spans="1:28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4">
        <v>2499</v>
      </c>
      <c r="Q4431" s="7">
        <v>4998</v>
      </c>
      <c r="R4431" s="16">
        <v>1472.63</v>
      </c>
      <c r="S4431" s="12">
        <v>2945.26</v>
      </c>
      <c r="T4431" s="7">
        <f t="shared" si="138"/>
        <v>12</v>
      </c>
      <c r="U4431" s="3">
        <v>0.12</v>
      </c>
      <c r="V4431" s="7">
        <v>353.44</v>
      </c>
      <c r="W4431" s="7">
        <v>0</v>
      </c>
      <c r="X4431" s="2">
        <f t="shared" si="139"/>
        <v>3298.7000000000003</v>
      </c>
      <c r="Y4431" s="2">
        <v>0</v>
      </c>
      <c r="Z4431" s="2">
        <v>0</v>
      </c>
      <c r="AA4431"/>
      <c r="AB4431"/>
    </row>
    <row r="4432" spans="1:28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4">
        <v>2499</v>
      </c>
      <c r="Q4432" s="7">
        <v>4998</v>
      </c>
      <c r="R4432" s="16">
        <v>1472.63</v>
      </c>
      <c r="S4432" s="12">
        <v>2945.26</v>
      </c>
      <c r="T4432" s="7">
        <f t="shared" si="138"/>
        <v>12</v>
      </c>
      <c r="U4432" s="3">
        <v>0.12</v>
      </c>
      <c r="V4432" s="7">
        <v>353.44</v>
      </c>
      <c r="W4432" s="7">
        <v>0</v>
      </c>
      <c r="X4432" s="2">
        <f t="shared" si="139"/>
        <v>3298.7000000000003</v>
      </c>
      <c r="Y4432" s="2">
        <v>0</v>
      </c>
      <c r="Z4432" s="2">
        <v>0</v>
      </c>
      <c r="AA4432"/>
      <c r="AB4432"/>
    </row>
    <row r="4433" spans="1:28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4">
        <v>2499</v>
      </c>
      <c r="Q4433" s="7">
        <v>2499</v>
      </c>
      <c r="R4433" s="16">
        <v>1472.63</v>
      </c>
      <c r="S4433" s="12">
        <v>1472.63</v>
      </c>
      <c r="T4433" s="7">
        <f t="shared" si="138"/>
        <v>12</v>
      </c>
      <c r="U4433" s="3">
        <v>0.12</v>
      </c>
      <c r="V4433" s="7">
        <v>176.72</v>
      </c>
      <c r="W4433" s="7">
        <v>0</v>
      </c>
      <c r="X4433" s="2">
        <f t="shared" si="139"/>
        <v>1649.3500000000001</v>
      </c>
      <c r="Y4433" s="2">
        <v>0</v>
      </c>
      <c r="Z4433" s="2">
        <v>0</v>
      </c>
      <c r="AA4433"/>
      <c r="AB4433"/>
    </row>
    <row r="4434" spans="1:28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4">
        <v>2499</v>
      </c>
      <c r="Q4434" s="7">
        <v>2499</v>
      </c>
      <c r="R4434" s="16">
        <v>1472.63</v>
      </c>
      <c r="S4434" s="12">
        <v>1472.63</v>
      </c>
      <c r="T4434" s="7">
        <f t="shared" si="138"/>
        <v>12</v>
      </c>
      <c r="U4434" s="3">
        <v>0.12</v>
      </c>
      <c r="V4434" s="7">
        <v>176.72</v>
      </c>
      <c r="W4434" s="7">
        <v>0</v>
      </c>
      <c r="X4434" s="2">
        <f t="shared" si="139"/>
        <v>1649.3500000000001</v>
      </c>
      <c r="Y4434" s="2">
        <v>0</v>
      </c>
      <c r="Z4434" s="2">
        <v>0</v>
      </c>
      <c r="AA4434"/>
      <c r="AB4434"/>
    </row>
    <row r="4435" spans="1:28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4">
        <v>1899</v>
      </c>
      <c r="Q4435" s="7">
        <v>1899</v>
      </c>
      <c r="R4435" s="16">
        <v>1119.05</v>
      </c>
      <c r="S4435" s="12">
        <v>1119.05</v>
      </c>
      <c r="T4435" s="7">
        <f t="shared" si="138"/>
        <v>12</v>
      </c>
      <c r="U4435" s="3">
        <v>0.12</v>
      </c>
      <c r="V4435" s="7">
        <v>134.29</v>
      </c>
      <c r="W4435" s="7">
        <v>0</v>
      </c>
      <c r="X4435" s="2">
        <f t="shared" si="139"/>
        <v>1253.3399999999999</v>
      </c>
      <c r="Y4435" s="2">
        <v>0</v>
      </c>
      <c r="Z4435" s="2">
        <v>0</v>
      </c>
      <c r="AA4435"/>
      <c r="AB4435"/>
    </row>
    <row r="4436" spans="1:28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4">
        <v>9999</v>
      </c>
      <c r="Q4436" s="7">
        <v>9999</v>
      </c>
      <c r="R4436" s="16">
        <v>5892.27</v>
      </c>
      <c r="S4436" s="12">
        <v>5892.27</v>
      </c>
      <c r="T4436" s="7">
        <f t="shared" si="138"/>
        <v>12</v>
      </c>
      <c r="U4436" s="3">
        <v>0.12</v>
      </c>
      <c r="V4436" s="7">
        <v>707.07</v>
      </c>
      <c r="W4436" s="7">
        <v>0</v>
      </c>
      <c r="X4436" s="2">
        <f t="shared" si="139"/>
        <v>6599.34</v>
      </c>
      <c r="Y4436" s="2">
        <v>0</v>
      </c>
      <c r="Z4436" s="2">
        <v>0</v>
      </c>
      <c r="AA4436"/>
      <c r="AB4436"/>
    </row>
    <row r="4437" spans="1:28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4">
        <v>9999</v>
      </c>
      <c r="Q4437" s="7">
        <v>9999</v>
      </c>
      <c r="R4437" s="16">
        <v>5892.27</v>
      </c>
      <c r="S4437" s="12">
        <v>5892.27</v>
      </c>
      <c r="T4437" s="7">
        <f t="shared" si="138"/>
        <v>12</v>
      </c>
      <c r="U4437" s="3">
        <v>0.12</v>
      </c>
      <c r="V4437" s="7">
        <v>707.07</v>
      </c>
      <c r="W4437" s="7">
        <v>0</v>
      </c>
      <c r="X4437" s="2">
        <f t="shared" si="139"/>
        <v>6599.34</v>
      </c>
      <c r="Y4437" s="2">
        <v>0</v>
      </c>
      <c r="Z4437" s="2">
        <v>0</v>
      </c>
      <c r="AA4437"/>
      <c r="AB4437"/>
    </row>
    <row r="4438" spans="1:28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4">
        <v>2199</v>
      </c>
      <c r="Q4438" s="7">
        <v>2199</v>
      </c>
      <c r="R4438" s="16">
        <v>1295.8399999999999</v>
      </c>
      <c r="S4438" s="12">
        <v>1295.8399999999999</v>
      </c>
      <c r="T4438" s="7">
        <f t="shared" si="138"/>
        <v>12</v>
      </c>
      <c r="U4438" s="3">
        <v>0.12</v>
      </c>
      <c r="V4438" s="7">
        <v>155.5</v>
      </c>
      <c r="W4438" s="7">
        <v>0</v>
      </c>
      <c r="X4438" s="2">
        <f t="shared" si="139"/>
        <v>1451.34</v>
      </c>
      <c r="Y4438" s="2">
        <v>0</v>
      </c>
      <c r="Z4438" s="2">
        <v>0</v>
      </c>
      <c r="AA4438"/>
      <c r="AB4438"/>
    </row>
    <row r="4439" spans="1:28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4">
        <v>9999</v>
      </c>
      <c r="Q4439" s="7">
        <v>9999</v>
      </c>
      <c r="R4439" s="16">
        <v>5892.27</v>
      </c>
      <c r="S4439" s="12">
        <v>5892.27</v>
      </c>
      <c r="T4439" s="7">
        <f t="shared" si="138"/>
        <v>12</v>
      </c>
      <c r="U4439" s="3">
        <v>0.12</v>
      </c>
      <c r="V4439" s="7">
        <v>707.07</v>
      </c>
      <c r="W4439" s="7">
        <v>0</v>
      </c>
      <c r="X4439" s="2">
        <f t="shared" si="139"/>
        <v>6599.34</v>
      </c>
      <c r="Y4439" s="2">
        <v>0</v>
      </c>
      <c r="Z4439" s="2">
        <v>0</v>
      </c>
      <c r="AA4439"/>
      <c r="AB4439"/>
    </row>
    <row r="4440" spans="1:28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4">
        <v>9999</v>
      </c>
      <c r="Q4440" s="7">
        <v>9999</v>
      </c>
      <c r="R4440" s="16">
        <v>5892.27</v>
      </c>
      <c r="S4440" s="12">
        <v>5892.27</v>
      </c>
      <c r="T4440" s="7">
        <f t="shared" si="138"/>
        <v>12</v>
      </c>
      <c r="U4440" s="3">
        <v>0.12</v>
      </c>
      <c r="V4440" s="7">
        <v>707.07</v>
      </c>
      <c r="W4440" s="7">
        <v>0</v>
      </c>
      <c r="X4440" s="2">
        <f t="shared" si="139"/>
        <v>6599.34</v>
      </c>
      <c r="Y4440" s="2">
        <v>0</v>
      </c>
      <c r="Z4440" s="2">
        <v>0</v>
      </c>
      <c r="AA4440"/>
      <c r="AB4440"/>
    </row>
    <row r="4441" spans="1:28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4">
        <v>9999</v>
      </c>
      <c r="Q4441" s="7">
        <v>9999</v>
      </c>
      <c r="R4441" s="16">
        <v>5892.27</v>
      </c>
      <c r="S4441" s="12">
        <v>5892.27</v>
      </c>
      <c r="T4441" s="7">
        <f t="shared" si="138"/>
        <v>12</v>
      </c>
      <c r="U4441" s="3">
        <v>0.12</v>
      </c>
      <c r="V4441" s="7">
        <v>707.07</v>
      </c>
      <c r="W4441" s="7">
        <v>0</v>
      </c>
      <c r="X4441" s="2">
        <f t="shared" si="139"/>
        <v>6599.34</v>
      </c>
      <c r="Y4441" s="2">
        <v>0</v>
      </c>
      <c r="Z4441" s="2">
        <v>0</v>
      </c>
      <c r="AA4441"/>
      <c r="AB4441"/>
    </row>
    <row r="4442" spans="1:28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4">
        <v>9999</v>
      </c>
      <c r="Q4442" s="7">
        <v>9999</v>
      </c>
      <c r="R4442" s="16">
        <v>5892.27</v>
      </c>
      <c r="S4442" s="12">
        <v>5892.27</v>
      </c>
      <c r="T4442" s="7">
        <f t="shared" si="138"/>
        <v>12</v>
      </c>
      <c r="U4442" s="3">
        <v>0.12</v>
      </c>
      <c r="V4442" s="7">
        <v>707.07</v>
      </c>
      <c r="W4442" s="7">
        <v>0</v>
      </c>
      <c r="X4442" s="2">
        <f t="shared" si="139"/>
        <v>6599.34</v>
      </c>
      <c r="Y4442" s="2">
        <v>0</v>
      </c>
      <c r="Z4442" s="2">
        <v>0</v>
      </c>
      <c r="AA4442"/>
      <c r="AB4442"/>
    </row>
    <row r="4443" spans="1:28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4">
        <v>9999</v>
      </c>
      <c r="Q4443" s="7">
        <v>9999</v>
      </c>
      <c r="R4443" s="16">
        <v>5892.27</v>
      </c>
      <c r="S4443" s="12">
        <v>5892.27</v>
      </c>
      <c r="T4443" s="7">
        <f t="shared" si="138"/>
        <v>12</v>
      </c>
      <c r="U4443" s="3">
        <v>0.12</v>
      </c>
      <c r="V4443" s="7">
        <v>707.07</v>
      </c>
      <c r="W4443" s="7">
        <v>0</v>
      </c>
      <c r="X4443" s="2">
        <f t="shared" si="139"/>
        <v>6599.34</v>
      </c>
      <c r="Y4443" s="2">
        <v>0</v>
      </c>
      <c r="Z4443" s="2">
        <v>0</v>
      </c>
      <c r="AA4443"/>
      <c r="AB4443"/>
    </row>
    <row r="4444" spans="1:28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4">
        <v>1799</v>
      </c>
      <c r="Q4444" s="7">
        <v>1799</v>
      </c>
      <c r="R4444" s="16">
        <v>1060.1300000000001</v>
      </c>
      <c r="S4444" s="12">
        <v>1060.1300000000001</v>
      </c>
      <c r="T4444" s="7">
        <f t="shared" si="138"/>
        <v>12</v>
      </c>
      <c r="U4444" s="3">
        <v>0.12</v>
      </c>
      <c r="V4444" s="7">
        <v>127.22</v>
      </c>
      <c r="W4444" s="7">
        <v>0</v>
      </c>
      <c r="X4444" s="2">
        <f t="shared" si="139"/>
        <v>1187.3500000000001</v>
      </c>
      <c r="Y4444" s="2">
        <v>0</v>
      </c>
      <c r="Z4444" s="2">
        <v>0</v>
      </c>
      <c r="AA4444"/>
      <c r="AB4444"/>
    </row>
    <row r="4445" spans="1:28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4">
        <v>9999</v>
      </c>
      <c r="Q4445" s="7">
        <v>9999</v>
      </c>
      <c r="R4445" s="16">
        <v>5892.27</v>
      </c>
      <c r="S4445" s="12">
        <v>5892.27</v>
      </c>
      <c r="T4445" s="7">
        <f t="shared" si="138"/>
        <v>12</v>
      </c>
      <c r="U4445" s="3">
        <v>0.12</v>
      </c>
      <c r="V4445" s="7">
        <v>707.07</v>
      </c>
      <c r="W4445" s="7">
        <v>0</v>
      </c>
      <c r="X4445" s="2">
        <f t="shared" si="139"/>
        <v>6599.34</v>
      </c>
      <c r="Y4445" s="2">
        <v>0</v>
      </c>
      <c r="Z4445" s="2">
        <v>0</v>
      </c>
      <c r="AA4445"/>
      <c r="AB4445"/>
    </row>
    <row r="4446" spans="1:28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4">
        <v>9999</v>
      </c>
      <c r="Q4446" s="7">
        <v>9999</v>
      </c>
      <c r="R4446" s="16">
        <v>5892.27</v>
      </c>
      <c r="S4446" s="12">
        <v>5892.27</v>
      </c>
      <c r="T4446" s="7">
        <f t="shared" si="138"/>
        <v>12</v>
      </c>
      <c r="U4446" s="3">
        <v>0.12</v>
      </c>
      <c r="V4446" s="7">
        <v>707.07</v>
      </c>
      <c r="W4446" s="7">
        <v>0</v>
      </c>
      <c r="X4446" s="2">
        <f t="shared" si="139"/>
        <v>6599.34</v>
      </c>
      <c r="Y4446" s="2">
        <v>0</v>
      </c>
      <c r="Z4446" s="2">
        <v>0</v>
      </c>
      <c r="AA4446"/>
      <c r="AB4446"/>
    </row>
    <row r="4447" spans="1:28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4">
        <v>9999</v>
      </c>
      <c r="Q4447" s="7">
        <v>9999</v>
      </c>
      <c r="R4447" s="16">
        <v>5892.27</v>
      </c>
      <c r="S4447" s="12">
        <v>5892.27</v>
      </c>
      <c r="T4447" s="7">
        <f t="shared" si="138"/>
        <v>12</v>
      </c>
      <c r="U4447" s="3">
        <v>0.12</v>
      </c>
      <c r="V4447" s="7">
        <v>707.07</v>
      </c>
      <c r="W4447" s="7">
        <v>0</v>
      </c>
      <c r="X4447" s="2">
        <f t="shared" si="139"/>
        <v>6599.34</v>
      </c>
      <c r="Y4447" s="2">
        <v>0</v>
      </c>
      <c r="Z4447" s="2">
        <v>0</v>
      </c>
      <c r="AA4447"/>
      <c r="AB4447"/>
    </row>
    <row r="4448" spans="1:28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4">
        <v>9999</v>
      </c>
      <c r="Q4448" s="7">
        <v>9999</v>
      </c>
      <c r="R4448" s="16">
        <v>5892.27</v>
      </c>
      <c r="S4448" s="12">
        <v>5892.27</v>
      </c>
      <c r="T4448" s="7">
        <f t="shared" si="138"/>
        <v>12</v>
      </c>
      <c r="U4448" s="3">
        <v>0.12</v>
      </c>
      <c r="V4448" s="7">
        <v>707.07</v>
      </c>
      <c r="W4448" s="7">
        <v>0</v>
      </c>
      <c r="X4448" s="2">
        <f t="shared" si="139"/>
        <v>6599.34</v>
      </c>
      <c r="Y4448" s="2">
        <v>0</v>
      </c>
      <c r="Z4448" s="2">
        <v>0</v>
      </c>
      <c r="AA4448"/>
      <c r="AB4448"/>
    </row>
    <row r="4449" spans="1:28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4">
        <v>9999</v>
      </c>
      <c r="Q4449" s="7">
        <v>9999</v>
      </c>
      <c r="R4449" s="16">
        <v>5892.27</v>
      </c>
      <c r="S4449" s="12">
        <v>5892.27</v>
      </c>
      <c r="T4449" s="7">
        <f t="shared" si="138"/>
        <v>12</v>
      </c>
      <c r="U4449" s="3">
        <v>0.12</v>
      </c>
      <c r="V4449" s="7">
        <v>707.07</v>
      </c>
      <c r="W4449" s="7">
        <v>0</v>
      </c>
      <c r="X4449" s="2">
        <f t="shared" si="139"/>
        <v>6599.34</v>
      </c>
      <c r="Y4449" s="2">
        <v>0</v>
      </c>
      <c r="Z4449" s="2">
        <v>0</v>
      </c>
      <c r="AA4449"/>
      <c r="AB4449"/>
    </row>
    <row r="4450" spans="1:28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4">
        <v>1799</v>
      </c>
      <c r="Q4450" s="7">
        <v>1799</v>
      </c>
      <c r="R4450" s="16">
        <v>1060.1300000000001</v>
      </c>
      <c r="S4450" s="12">
        <v>1060.1300000000001</v>
      </c>
      <c r="T4450" s="7">
        <f t="shared" si="138"/>
        <v>12</v>
      </c>
      <c r="U4450" s="3">
        <v>0.12</v>
      </c>
      <c r="V4450" s="7">
        <v>127.22</v>
      </c>
      <c r="W4450" s="7">
        <v>0</v>
      </c>
      <c r="X4450" s="2">
        <f t="shared" si="139"/>
        <v>1187.3500000000001</v>
      </c>
      <c r="Y4450" s="2">
        <v>0</v>
      </c>
      <c r="Z4450" s="2">
        <v>0</v>
      </c>
      <c r="AA4450"/>
      <c r="AB4450"/>
    </row>
    <row r="4451" spans="1:28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4">
        <v>1799</v>
      </c>
      <c r="Q4451" s="7">
        <v>3598</v>
      </c>
      <c r="R4451" s="16">
        <v>1060.1300000000001</v>
      </c>
      <c r="S4451" s="12">
        <v>2120.2600000000002</v>
      </c>
      <c r="T4451" s="7">
        <f t="shared" si="138"/>
        <v>12</v>
      </c>
      <c r="U4451" s="3">
        <v>0.12</v>
      </c>
      <c r="V4451" s="7">
        <v>254.44</v>
      </c>
      <c r="W4451" s="7">
        <v>0</v>
      </c>
      <c r="X4451" s="2">
        <f t="shared" si="139"/>
        <v>2374.7000000000003</v>
      </c>
      <c r="Y4451" s="2">
        <v>0</v>
      </c>
      <c r="Z4451" s="2">
        <v>0</v>
      </c>
      <c r="AA4451"/>
      <c r="AB4451"/>
    </row>
    <row r="4452" spans="1:28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4">
        <v>2199</v>
      </c>
      <c r="Q4452" s="7">
        <v>2199</v>
      </c>
      <c r="R4452" s="16">
        <v>1295.8399999999999</v>
      </c>
      <c r="S4452" s="12">
        <v>1295.8399999999999</v>
      </c>
      <c r="T4452" s="7">
        <f t="shared" si="138"/>
        <v>12</v>
      </c>
      <c r="U4452" s="3">
        <v>0.12</v>
      </c>
      <c r="V4452" s="7">
        <v>155.5</v>
      </c>
      <c r="W4452" s="7">
        <v>0</v>
      </c>
      <c r="X4452" s="2">
        <f t="shared" si="139"/>
        <v>1451.34</v>
      </c>
      <c r="Y4452" s="2">
        <v>0</v>
      </c>
      <c r="Z4452" s="2">
        <v>0</v>
      </c>
      <c r="AA4452"/>
      <c r="AB4452"/>
    </row>
    <row r="4453" spans="1:28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4">
        <v>2199</v>
      </c>
      <c r="Q4453" s="7">
        <v>2199</v>
      </c>
      <c r="R4453" s="16">
        <v>1295.8399999999999</v>
      </c>
      <c r="S4453" s="12">
        <v>1295.8399999999999</v>
      </c>
      <c r="T4453" s="7">
        <f t="shared" si="138"/>
        <v>12</v>
      </c>
      <c r="U4453" s="3">
        <v>0.12</v>
      </c>
      <c r="V4453" s="7">
        <v>155.5</v>
      </c>
      <c r="W4453" s="7">
        <v>0</v>
      </c>
      <c r="X4453" s="2">
        <f t="shared" si="139"/>
        <v>1451.34</v>
      </c>
      <c r="Y4453" s="2">
        <v>0</v>
      </c>
      <c r="Z4453" s="2">
        <v>0</v>
      </c>
      <c r="AA4453"/>
      <c r="AB4453"/>
    </row>
    <row r="4454" spans="1:28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4">
        <v>2199</v>
      </c>
      <c r="Q4454" s="7">
        <v>4398</v>
      </c>
      <c r="R4454" s="16">
        <v>1295.8399999999999</v>
      </c>
      <c r="S4454" s="12">
        <v>2591.6799999999998</v>
      </c>
      <c r="T4454" s="7">
        <f t="shared" si="138"/>
        <v>12</v>
      </c>
      <c r="U4454" s="3">
        <v>0.12</v>
      </c>
      <c r="V4454" s="7">
        <v>311</v>
      </c>
      <c r="W4454" s="7">
        <v>0</v>
      </c>
      <c r="X4454" s="2">
        <f t="shared" si="139"/>
        <v>2902.68</v>
      </c>
      <c r="Y4454" s="2">
        <v>0</v>
      </c>
      <c r="Z4454" s="2">
        <v>0</v>
      </c>
      <c r="AA4454"/>
      <c r="AB4454"/>
    </row>
    <row r="4455" spans="1:28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4">
        <v>2199</v>
      </c>
      <c r="Q4455" s="7">
        <v>4398</v>
      </c>
      <c r="R4455" s="16">
        <v>1295.8399999999999</v>
      </c>
      <c r="S4455" s="12">
        <v>2591.6799999999998</v>
      </c>
      <c r="T4455" s="7">
        <f t="shared" si="138"/>
        <v>12</v>
      </c>
      <c r="U4455" s="3">
        <v>0.12</v>
      </c>
      <c r="V4455" s="7">
        <v>311</v>
      </c>
      <c r="W4455" s="7">
        <v>0</v>
      </c>
      <c r="X4455" s="2">
        <f t="shared" si="139"/>
        <v>2902.68</v>
      </c>
      <c r="Y4455" s="2">
        <v>0</v>
      </c>
      <c r="Z4455" s="2">
        <v>0</v>
      </c>
      <c r="AA4455"/>
      <c r="AB4455"/>
    </row>
    <row r="4456" spans="1:28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4">
        <v>2499</v>
      </c>
      <c r="Q4456" s="7">
        <v>4998</v>
      </c>
      <c r="R4456" s="16">
        <v>1472.63</v>
      </c>
      <c r="S4456" s="12">
        <v>2945.26</v>
      </c>
      <c r="T4456" s="7">
        <f t="shared" si="138"/>
        <v>12</v>
      </c>
      <c r="U4456" s="3">
        <v>0.12</v>
      </c>
      <c r="V4456" s="7">
        <v>353.44</v>
      </c>
      <c r="W4456" s="7">
        <v>0</v>
      </c>
      <c r="X4456" s="2">
        <f t="shared" si="139"/>
        <v>3298.7000000000003</v>
      </c>
      <c r="Y4456" s="2">
        <v>0</v>
      </c>
      <c r="Z4456" s="2">
        <v>0</v>
      </c>
      <c r="AA4456"/>
      <c r="AB4456"/>
    </row>
    <row r="4457" spans="1:28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4">
        <v>1799</v>
      </c>
      <c r="Q4457" s="7">
        <v>3598</v>
      </c>
      <c r="R4457" s="16">
        <v>1060.1300000000001</v>
      </c>
      <c r="S4457" s="12">
        <v>2120.2600000000002</v>
      </c>
      <c r="T4457" s="7">
        <f t="shared" si="138"/>
        <v>12</v>
      </c>
      <c r="U4457" s="3">
        <v>0.12</v>
      </c>
      <c r="V4457" s="7">
        <v>254.44</v>
      </c>
      <c r="W4457" s="7">
        <v>0</v>
      </c>
      <c r="X4457" s="2">
        <f t="shared" si="139"/>
        <v>2374.7000000000003</v>
      </c>
      <c r="Y4457" s="2">
        <v>0</v>
      </c>
      <c r="Z4457" s="2">
        <v>0</v>
      </c>
      <c r="AA4457"/>
      <c r="AB4457"/>
    </row>
    <row r="4458" spans="1:28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4">
        <v>2799</v>
      </c>
      <c r="Q4458" s="7">
        <v>5598</v>
      </c>
      <c r="R4458" s="16">
        <v>1649.41</v>
      </c>
      <c r="S4458" s="12">
        <v>3298.82</v>
      </c>
      <c r="T4458" s="7">
        <f t="shared" si="138"/>
        <v>12</v>
      </c>
      <c r="U4458" s="3">
        <v>0.12</v>
      </c>
      <c r="V4458" s="7">
        <v>395.86</v>
      </c>
      <c r="W4458" s="7">
        <v>0</v>
      </c>
      <c r="X4458" s="2">
        <f t="shared" si="139"/>
        <v>3694.6800000000003</v>
      </c>
      <c r="Y4458" s="2">
        <v>0</v>
      </c>
      <c r="Z4458" s="2">
        <v>0</v>
      </c>
      <c r="AA4458"/>
      <c r="AB4458"/>
    </row>
    <row r="4459" spans="1:28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4">
        <v>2499</v>
      </c>
      <c r="Q4459" s="7">
        <v>2499</v>
      </c>
      <c r="R4459" s="16">
        <v>1472.63</v>
      </c>
      <c r="S4459" s="12">
        <v>1472.63</v>
      </c>
      <c r="T4459" s="7">
        <f t="shared" si="138"/>
        <v>12</v>
      </c>
      <c r="U4459" s="3">
        <v>0.12</v>
      </c>
      <c r="V4459" s="7">
        <v>176.72</v>
      </c>
      <c r="W4459" s="7">
        <v>0</v>
      </c>
      <c r="X4459" s="2">
        <f t="shared" si="139"/>
        <v>1649.3500000000001</v>
      </c>
      <c r="Y4459" s="2">
        <v>0</v>
      </c>
      <c r="Z4459" s="2">
        <v>0</v>
      </c>
      <c r="AA4459"/>
      <c r="AB4459"/>
    </row>
    <row r="4460" spans="1:28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4">
        <v>2199</v>
      </c>
      <c r="Q4460" s="7">
        <v>4398</v>
      </c>
      <c r="R4460" s="16">
        <v>1295.8399999999999</v>
      </c>
      <c r="S4460" s="12">
        <v>2591.6799999999998</v>
      </c>
      <c r="T4460" s="7">
        <f t="shared" si="138"/>
        <v>12</v>
      </c>
      <c r="U4460" s="3">
        <v>0.12</v>
      </c>
      <c r="V4460" s="7">
        <v>311</v>
      </c>
      <c r="W4460" s="7">
        <v>0</v>
      </c>
      <c r="X4460" s="2">
        <f t="shared" si="139"/>
        <v>2902.68</v>
      </c>
      <c r="Y4460" s="2">
        <v>0</v>
      </c>
      <c r="Z4460" s="2">
        <v>0</v>
      </c>
      <c r="AA4460"/>
      <c r="AB4460"/>
    </row>
    <row r="4461" spans="1:28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4">
        <v>2299</v>
      </c>
      <c r="Q4461" s="7">
        <v>2299</v>
      </c>
      <c r="R4461" s="16">
        <v>1354.77</v>
      </c>
      <c r="S4461" s="12">
        <v>1354.77</v>
      </c>
      <c r="T4461" s="7">
        <f t="shared" si="138"/>
        <v>12</v>
      </c>
      <c r="U4461" s="3">
        <v>0.12</v>
      </c>
      <c r="V4461" s="7">
        <v>162.57</v>
      </c>
      <c r="W4461" s="7">
        <v>0</v>
      </c>
      <c r="X4461" s="2">
        <f t="shared" si="139"/>
        <v>1517.34</v>
      </c>
      <c r="Y4461" s="2">
        <v>0</v>
      </c>
      <c r="Z4461" s="2">
        <v>0</v>
      </c>
      <c r="AA4461"/>
      <c r="AB4461"/>
    </row>
    <row r="4462" spans="1:28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4">
        <v>2299</v>
      </c>
      <c r="Q4462" s="7">
        <v>2299</v>
      </c>
      <c r="R4462" s="16">
        <v>1354.77</v>
      </c>
      <c r="S4462" s="12">
        <v>1354.77</v>
      </c>
      <c r="T4462" s="7">
        <f t="shared" si="138"/>
        <v>12</v>
      </c>
      <c r="U4462" s="3">
        <v>0.12</v>
      </c>
      <c r="V4462" s="7">
        <v>162.57</v>
      </c>
      <c r="W4462" s="7">
        <v>0</v>
      </c>
      <c r="X4462" s="2">
        <f t="shared" si="139"/>
        <v>1517.34</v>
      </c>
      <c r="Y4462" s="2">
        <v>0</v>
      </c>
      <c r="Z4462" s="2">
        <v>0</v>
      </c>
      <c r="AA4462"/>
      <c r="AB4462"/>
    </row>
    <row r="4463" spans="1:28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4">
        <v>2299</v>
      </c>
      <c r="Q4463" s="7">
        <v>4598</v>
      </c>
      <c r="R4463" s="16">
        <v>1354.77</v>
      </c>
      <c r="S4463" s="12">
        <v>2709.54</v>
      </c>
      <c r="T4463" s="7">
        <f t="shared" si="138"/>
        <v>12</v>
      </c>
      <c r="U4463" s="3">
        <v>0.12</v>
      </c>
      <c r="V4463" s="7">
        <v>325.14</v>
      </c>
      <c r="W4463" s="7">
        <v>0</v>
      </c>
      <c r="X4463" s="2">
        <f t="shared" si="139"/>
        <v>3034.68</v>
      </c>
      <c r="Y4463" s="2">
        <v>0</v>
      </c>
      <c r="Z4463" s="2">
        <v>0</v>
      </c>
      <c r="AA4463"/>
      <c r="AB4463"/>
    </row>
    <row r="4464" spans="1:28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4">
        <v>2299</v>
      </c>
      <c r="Q4464" s="7">
        <v>4598</v>
      </c>
      <c r="R4464" s="16">
        <v>1354.77</v>
      </c>
      <c r="S4464" s="12">
        <v>2709.54</v>
      </c>
      <c r="T4464" s="7">
        <f t="shared" si="138"/>
        <v>12</v>
      </c>
      <c r="U4464" s="3">
        <v>0.12</v>
      </c>
      <c r="V4464" s="7">
        <v>325.14</v>
      </c>
      <c r="W4464" s="7">
        <v>0</v>
      </c>
      <c r="X4464" s="2">
        <f t="shared" si="139"/>
        <v>3034.68</v>
      </c>
      <c r="Y4464" s="2">
        <v>0</v>
      </c>
      <c r="Z4464" s="2">
        <v>0</v>
      </c>
      <c r="AA4464"/>
      <c r="AB4464"/>
    </row>
    <row r="4465" spans="1:28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4">
        <v>2799</v>
      </c>
      <c r="Q4465" s="7">
        <v>2799</v>
      </c>
      <c r="R4465" s="16">
        <v>1649.41</v>
      </c>
      <c r="S4465" s="12">
        <v>1649.41</v>
      </c>
      <c r="T4465" s="7">
        <f t="shared" si="138"/>
        <v>12</v>
      </c>
      <c r="U4465" s="3">
        <v>0.12</v>
      </c>
      <c r="V4465" s="7">
        <v>197.93</v>
      </c>
      <c r="W4465" s="7">
        <v>0</v>
      </c>
      <c r="X4465" s="2">
        <f t="shared" si="139"/>
        <v>1847.3400000000001</v>
      </c>
      <c r="Y4465" s="2">
        <v>0</v>
      </c>
      <c r="Z4465" s="2">
        <v>0</v>
      </c>
      <c r="AA4465"/>
      <c r="AB4465"/>
    </row>
    <row r="4466" spans="1:28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4">
        <v>2799</v>
      </c>
      <c r="Q4466" s="7">
        <v>5598</v>
      </c>
      <c r="R4466" s="16">
        <v>1649.41</v>
      </c>
      <c r="S4466" s="12">
        <v>3298.82</v>
      </c>
      <c r="T4466" s="7">
        <f t="shared" si="138"/>
        <v>12</v>
      </c>
      <c r="U4466" s="3">
        <v>0.12</v>
      </c>
      <c r="V4466" s="7">
        <v>395.86</v>
      </c>
      <c r="W4466" s="7">
        <v>0</v>
      </c>
      <c r="X4466" s="2">
        <f t="shared" si="139"/>
        <v>3694.6800000000003</v>
      </c>
      <c r="Y4466" s="2">
        <v>0</v>
      </c>
      <c r="Z4466" s="2">
        <v>0</v>
      </c>
      <c r="AA4466"/>
      <c r="AB4466"/>
    </row>
    <row r="4467" spans="1:28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4">
        <v>2499</v>
      </c>
      <c r="Q4467" s="7">
        <v>2499</v>
      </c>
      <c r="R4467" s="16">
        <v>1472.63</v>
      </c>
      <c r="S4467" s="12">
        <v>1472.63</v>
      </c>
      <c r="T4467" s="7">
        <f t="shared" si="138"/>
        <v>12</v>
      </c>
      <c r="U4467" s="3">
        <v>0.12</v>
      </c>
      <c r="V4467" s="7">
        <v>176.72</v>
      </c>
      <c r="W4467" s="7">
        <v>0</v>
      </c>
      <c r="X4467" s="2">
        <f t="shared" si="139"/>
        <v>1649.3500000000001</v>
      </c>
      <c r="Y4467" s="2">
        <v>0</v>
      </c>
      <c r="Z4467" s="2">
        <v>0</v>
      </c>
      <c r="AA4467"/>
      <c r="AB4467"/>
    </row>
    <row r="4468" spans="1:28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4">
        <v>2499</v>
      </c>
      <c r="Q4468" s="7">
        <v>2499</v>
      </c>
      <c r="R4468" s="16">
        <v>1472.63</v>
      </c>
      <c r="S4468" s="12">
        <v>1472.63</v>
      </c>
      <c r="T4468" s="7">
        <f t="shared" si="138"/>
        <v>12</v>
      </c>
      <c r="U4468" s="3">
        <v>0.12</v>
      </c>
      <c r="V4468" s="7">
        <v>176.72</v>
      </c>
      <c r="W4468" s="7">
        <v>0</v>
      </c>
      <c r="X4468" s="2">
        <f t="shared" si="139"/>
        <v>1649.3500000000001</v>
      </c>
      <c r="Y4468" s="2">
        <v>0</v>
      </c>
      <c r="Z4468" s="2">
        <v>0</v>
      </c>
      <c r="AA4468"/>
      <c r="AB4468"/>
    </row>
    <row r="4469" spans="1:28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4">
        <v>2199</v>
      </c>
      <c r="Q4469" s="7">
        <v>2199</v>
      </c>
      <c r="R4469" s="16">
        <v>1295.8399999999999</v>
      </c>
      <c r="S4469" s="12">
        <v>1295.8399999999999</v>
      </c>
      <c r="T4469" s="7">
        <f t="shared" si="138"/>
        <v>12</v>
      </c>
      <c r="U4469" s="3">
        <v>0.12</v>
      </c>
      <c r="V4469" s="7">
        <v>155.5</v>
      </c>
      <c r="W4469" s="7">
        <v>0</v>
      </c>
      <c r="X4469" s="2">
        <f t="shared" si="139"/>
        <v>1451.34</v>
      </c>
      <c r="Y4469" s="2">
        <v>0</v>
      </c>
      <c r="Z4469" s="2">
        <v>0</v>
      </c>
      <c r="AA4469"/>
      <c r="AB4469"/>
    </row>
    <row r="4470" spans="1:28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4">
        <v>2499</v>
      </c>
      <c r="Q4470" s="7">
        <v>2499</v>
      </c>
      <c r="R4470" s="16">
        <v>1472.63</v>
      </c>
      <c r="S4470" s="12">
        <v>1472.63</v>
      </c>
      <c r="T4470" s="7">
        <f t="shared" si="138"/>
        <v>12</v>
      </c>
      <c r="U4470" s="3">
        <v>0.12</v>
      </c>
      <c r="V4470" s="7">
        <v>176.72</v>
      </c>
      <c r="W4470" s="7">
        <v>0</v>
      </c>
      <c r="X4470" s="2">
        <f t="shared" si="139"/>
        <v>1649.3500000000001</v>
      </c>
      <c r="Y4470" s="2">
        <v>0</v>
      </c>
      <c r="Z4470" s="2">
        <v>0</v>
      </c>
      <c r="AA4470"/>
      <c r="AB4470"/>
    </row>
    <row r="4471" spans="1:28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4">
        <v>2499</v>
      </c>
      <c r="Q4471" s="7">
        <v>4998</v>
      </c>
      <c r="R4471" s="16">
        <v>1472.63</v>
      </c>
      <c r="S4471" s="12">
        <v>2945.26</v>
      </c>
      <c r="T4471" s="7">
        <f t="shared" si="138"/>
        <v>12</v>
      </c>
      <c r="U4471" s="3">
        <v>0.12</v>
      </c>
      <c r="V4471" s="7">
        <v>353.44</v>
      </c>
      <c r="W4471" s="7">
        <v>0</v>
      </c>
      <c r="X4471" s="2">
        <f t="shared" si="139"/>
        <v>3298.7000000000003</v>
      </c>
      <c r="Y4471" s="2">
        <v>0</v>
      </c>
      <c r="Z4471" s="2">
        <v>0</v>
      </c>
      <c r="AA4471"/>
      <c r="AB4471"/>
    </row>
    <row r="4472" spans="1:28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4">
        <v>2199</v>
      </c>
      <c r="Q4472" s="7">
        <v>4398</v>
      </c>
      <c r="R4472" s="16">
        <v>1295.8399999999999</v>
      </c>
      <c r="S4472" s="12">
        <v>2591.6799999999998</v>
      </c>
      <c r="T4472" s="7">
        <f t="shared" si="138"/>
        <v>12</v>
      </c>
      <c r="U4472" s="3">
        <v>0.12</v>
      </c>
      <c r="V4472" s="7">
        <v>311</v>
      </c>
      <c r="W4472" s="7">
        <v>0</v>
      </c>
      <c r="X4472" s="2">
        <f t="shared" si="139"/>
        <v>2902.68</v>
      </c>
      <c r="Y4472" s="2">
        <v>0</v>
      </c>
      <c r="Z4472" s="2">
        <v>0</v>
      </c>
      <c r="AA4472"/>
      <c r="AB4472"/>
    </row>
    <row r="4473" spans="1:28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4">
        <v>2499</v>
      </c>
      <c r="Q4473" s="7">
        <v>4998</v>
      </c>
      <c r="R4473" s="16">
        <v>1472.63</v>
      </c>
      <c r="S4473" s="12">
        <v>2945.26</v>
      </c>
      <c r="T4473" s="7">
        <f t="shared" si="138"/>
        <v>12</v>
      </c>
      <c r="U4473" s="3">
        <v>0.12</v>
      </c>
      <c r="V4473" s="7">
        <v>353.44</v>
      </c>
      <c r="W4473" s="7">
        <v>0</v>
      </c>
      <c r="X4473" s="2">
        <f t="shared" si="139"/>
        <v>3298.7000000000003</v>
      </c>
      <c r="Y4473" s="2">
        <v>0</v>
      </c>
      <c r="Z4473" s="2">
        <v>0</v>
      </c>
      <c r="AA4473"/>
      <c r="AB4473"/>
    </row>
    <row r="4474" spans="1:28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4">
        <v>2199</v>
      </c>
      <c r="Q4474" s="7">
        <v>2199</v>
      </c>
      <c r="R4474" s="16">
        <v>1295.8399999999999</v>
      </c>
      <c r="S4474" s="12">
        <v>1295.8399999999999</v>
      </c>
      <c r="T4474" s="7">
        <f t="shared" si="138"/>
        <v>12</v>
      </c>
      <c r="U4474" s="3">
        <v>0.12</v>
      </c>
      <c r="V4474" s="7">
        <v>155.5</v>
      </c>
      <c r="W4474" s="7">
        <v>0</v>
      </c>
      <c r="X4474" s="2">
        <f t="shared" si="139"/>
        <v>1451.34</v>
      </c>
      <c r="Y4474" s="2">
        <v>0</v>
      </c>
      <c r="Z4474" s="2">
        <v>0</v>
      </c>
      <c r="AA4474"/>
      <c r="AB4474"/>
    </row>
    <row r="4475" spans="1:28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4">
        <v>2199</v>
      </c>
      <c r="Q4475" s="7">
        <v>2199</v>
      </c>
      <c r="R4475" s="16">
        <v>1295.8399999999999</v>
      </c>
      <c r="S4475" s="12">
        <v>1295.8399999999999</v>
      </c>
      <c r="T4475" s="7">
        <f t="shared" si="138"/>
        <v>12</v>
      </c>
      <c r="U4475" s="3">
        <v>0.12</v>
      </c>
      <c r="V4475" s="7">
        <v>155.5</v>
      </c>
      <c r="W4475" s="7">
        <v>0</v>
      </c>
      <c r="X4475" s="2">
        <f t="shared" si="139"/>
        <v>1451.34</v>
      </c>
      <c r="Y4475" s="2">
        <v>0</v>
      </c>
      <c r="Z4475" s="2">
        <v>0</v>
      </c>
      <c r="AA4475"/>
      <c r="AB4475"/>
    </row>
    <row r="4476" spans="1:28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4">
        <v>2199</v>
      </c>
      <c r="Q4476" s="7">
        <v>4398</v>
      </c>
      <c r="R4476" s="16">
        <v>1295.8399999999999</v>
      </c>
      <c r="S4476" s="12">
        <v>2591.6799999999998</v>
      </c>
      <c r="T4476" s="7">
        <f t="shared" si="138"/>
        <v>12</v>
      </c>
      <c r="U4476" s="3">
        <v>0.12</v>
      </c>
      <c r="V4476" s="7">
        <v>311</v>
      </c>
      <c r="W4476" s="7">
        <v>0</v>
      </c>
      <c r="X4476" s="2">
        <f t="shared" si="139"/>
        <v>2902.68</v>
      </c>
      <c r="Y4476" s="2">
        <v>0</v>
      </c>
      <c r="Z4476" s="2">
        <v>0</v>
      </c>
      <c r="AA4476"/>
      <c r="AB4476"/>
    </row>
    <row r="4477" spans="1:28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4">
        <v>2199</v>
      </c>
      <c r="Q4477" s="7">
        <v>4398</v>
      </c>
      <c r="R4477" s="16">
        <v>1295.8399999999999</v>
      </c>
      <c r="S4477" s="12">
        <v>2591.6799999999998</v>
      </c>
      <c r="T4477" s="7">
        <f t="shared" si="138"/>
        <v>12</v>
      </c>
      <c r="U4477" s="3">
        <v>0.12</v>
      </c>
      <c r="V4477" s="7">
        <v>311</v>
      </c>
      <c r="W4477" s="7">
        <v>0</v>
      </c>
      <c r="X4477" s="2">
        <f t="shared" si="139"/>
        <v>2902.68</v>
      </c>
      <c r="Y4477" s="2">
        <v>0</v>
      </c>
      <c r="Z4477" s="2">
        <v>0</v>
      </c>
      <c r="AA4477"/>
      <c r="AB4477"/>
    </row>
    <row r="4478" spans="1:28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4">
        <v>2499</v>
      </c>
      <c r="Q4478" s="7">
        <v>4998</v>
      </c>
      <c r="R4478" s="16">
        <v>1472.63</v>
      </c>
      <c r="S4478" s="12">
        <v>2945.26</v>
      </c>
      <c r="T4478" s="7">
        <f t="shared" si="138"/>
        <v>12</v>
      </c>
      <c r="U4478" s="3">
        <v>0.12</v>
      </c>
      <c r="V4478" s="7">
        <v>353.44</v>
      </c>
      <c r="W4478" s="7">
        <v>0</v>
      </c>
      <c r="X4478" s="2">
        <f t="shared" si="139"/>
        <v>3298.7000000000003</v>
      </c>
      <c r="Y4478" s="2">
        <v>0</v>
      </c>
      <c r="Z4478" s="2">
        <v>0</v>
      </c>
      <c r="AA4478"/>
      <c r="AB4478"/>
    </row>
    <row r="4479" spans="1:28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4">
        <v>2799</v>
      </c>
      <c r="Q4479" s="7">
        <v>2799</v>
      </c>
      <c r="R4479" s="16">
        <v>1649.41</v>
      </c>
      <c r="S4479" s="12">
        <v>1649.41</v>
      </c>
      <c r="T4479" s="7">
        <f t="shared" si="138"/>
        <v>12</v>
      </c>
      <c r="U4479" s="3">
        <v>0.12</v>
      </c>
      <c r="V4479" s="7">
        <v>197.93</v>
      </c>
      <c r="W4479" s="7">
        <v>0</v>
      </c>
      <c r="X4479" s="2">
        <f t="shared" si="139"/>
        <v>1847.3400000000001</v>
      </c>
      <c r="Y4479" s="2">
        <v>0</v>
      </c>
      <c r="Z4479" s="2">
        <v>0</v>
      </c>
      <c r="AA4479"/>
      <c r="AB4479"/>
    </row>
    <row r="4480" spans="1:28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4">
        <v>1</v>
      </c>
      <c r="Q4480" s="7">
        <v>12</v>
      </c>
      <c r="R4480" s="16">
        <v>0.85</v>
      </c>
      <c r="S4480" s="12">
        <v>10.199999999999999</v>
      </c>
      <c r="T4480" s="7">
        <f t="shared" si="138"/>
        <v>17.600000000000001</v>
      </c>
      <c r="U4480" s="3">
        <v>0.17599999999999999</v>
      </c>
      <c r="V4480" s="7">
        <v>1.7999999999999998</v>
      </c>
      <c r="W4480" s="7">
        <v>0</v>
      </c>
      <c r="X4480" s="2">
        <f t="shared" si="139"/>
        <v>12</v>
      </c>
      <c r="Y4480" s="2">
        <v>0</v>
      </c>
      <c r="Z4480" s="2">
        <v>0</v>
      </c>
      <c r="AA4480"/>
      <c r="AB4480"/>
    </row>
    <row r="4481" spans="1:28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4">
        <v>2199</v>
      </c>
      <c r="Q4481" s="7">
        <v>4398</v>
      </c>
      <c r="R4481" s="16">
        <v>1295.8399999999999</v>
      </c>
      <c r="S4481" s="12">
        <v>2591.6799999999998</v>
      </c>
      <c r="T4481" s="7">
        <f t="shared" si="138"/>
        <v>12</v>
      </c>
      <c r="U4481" s="3">
        <v>0.12</v>
      </c>
      <c r="V4481" s="7">
        <v>311</v>
      </c>
      <c r="W4481" s="7">
        <v>0</v>
      </c>
      <c r="X4481" s="2">
        <f t="shared" si="139"/>
        <v>2902.68</v>
      </c>
      <c r="Y4481" s="2">
        <v>0</v>
      </c>
      <c r="Z4481" s="2">
        <v>0</v>
      </c>
      <c r="AA4481"/>
      <c r="AB4481"/>
    </row>
    <row r="4482" spans="1:28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4">
        <v>2199</v>
      </c>
      <c r="Q4482" s="7">
        <v>4398</v>
      </c>
      <c r="R4482" s="16">
        <v>1295.8399999999999</v>
      </c>
      <c r="S4482" s="12">
        <v>2591.6799999999998</v>
      </c>
      <c r="T4482" s="7">
        <f t="shared" ref="T4482:T4545" si="140">ROUND( ((V4482*100)/S4482),1)</f>
        <v>12</v>
      </c>
      <c r="U4482" s="3">
        <v>0.12</v>
      </c>
      <c r="V4482" s="7">
        <v>311</v>
      </c>
      <c r="W4482" s="7">
        <v>0</v>
      </c>
      <c r="X4482" s="2">
        <f t="shared" ref="X4482:X4545" si="141">S4482+V4482+W4482</f>
        <v>2902.68</v>
      </c>
      <c r="Y4482" s="2">
        <v>0</v>
      </c>
      <c r="Z4482" s="2">
        <v>0</v>
      </c>
      <c r="AA4482"/>
      <c r="AB4482"/>
    </row>
    <row r="4483" spans="1:28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4">
        <v>2199</v>
      </c>
      <c r="Q4483" s="7">
        <v>2199</v>
      </c>
      <c r="R4483" s="16">
        <v>1295.8399999999999</v>
      </c>
      <c r="S4483" s="12">
        <v>1295.8399999999999</v>
      </c>
      <c r="T4483" s="7">
        <f t="shared" si="140"/>
        <v>12</v>
      </c>
      <c r="U4483" s="3">
        <v>0.12</v>
      </c>
      <c r="V4483" s="7">
        <v>155.5</v>
      </c>
      <c r="W4483" s="7">
        <v>0</v>
      </c>
      <c r="X4483" s="2">
        <f t="shared" si="141"/>
        <v>1451.34</v>
      </c>
      <c r="Y4483" s="2">
        <v>0</v>
      </c>
      <c r="Z4483" s="2">
        <v>0</v>
      </c>
      <c r="AA4483"/>
      <c r="AB4483"/>
    </row>
    <row r="4484" spans="1:28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4">
        <v>1899</v>
      </c>
      <c r="Q4484" s="7">
        <v>1899</v>
      </c>
      <c r="R4484" s="16">
        <v>1119.05</v>
      </c>
      <c r="S4484" s="12">
        <v>1119.05</v>
      </c>
      <c r="T4484" s="7">
        <f t="shared" si="140"/>
        <v>12</v>
      </c>
      <c r="U4484" s="3">
        <v>0.12</v>
      </c>
      <c r="V4484" s="7">
        <v>134.29</v>
      </c>
      <c r="W4484" s="7">
        <v>0</v>
      </c>
      <c r="X4484" s="2">
        <f t="shared" si="141"/>
        <v>1253.3399999999999</v>
      </c>
      <c r="Y4484" s="2">
        <v>0</v>
      </c>
      <c r="Z4484" s="2">
        <v>0</v>
      </c>
      <c r="AA4484"/>
      <c r="AB4484"/>
    </row>
    <row r="4485" spans="1:28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4">
        <v>2299</v>
      </c>
      <c r="Q4485" s="7">
        <v>2299</v>
      </c>
      <c r="R4485" s="16">
        <v>1354.77</v>
      </c>
      <c r="S4485" s="12">
        <v>1354.77</v>
      </c>
      <c r="T4485" s="7">
        <f t="shared" si="140"/>
        <v>12</v>
      </c>
      <c r="U4485" s="3">
        <v>0.12</v>
      </c>
      <c r="V4485" s="7">
        <v>162.57</v>
      </c>
      <c r="W4485" s="7">
        <v>0</v>
      </c>
      <c r="X4485" s="2">
        <f t="shared" si="141"/>
        <v>1517.34</v>
      </c>
      <c r="Y4485" s="2">
        <v>0</v>
      </c>
      <c r="Z4485" s="2">
        <v>0</v>
      </c>
      <c r="AA4485"/>
      <c r="AB4485"/>
    </row>
    <row r="4486" spans="1:28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4">
        <v>2299</v>
      </c>
      <c r="Q4486" s="7">
        <v>2299</v>
      </c>
      <c r="R4486" s="16">
        <v>1354.77</v>
      </c>
      <c r="S4486" s="12">
        <v>1354.77</v>
      </c>
      <c r="T4486" s="7">
        <f t="shared" si="140"/>
        <v>12</v>
      </c>
      <c r="U4486" s="3">
        <v>0.12</v>
      </c>
      <c r="V4486" s="7">
        <v>162.57</v>
      </c>
      <c r="W4486" s="7">
        <v>0</v>
      </c>
      <c r="X4486" s="2">
        <f t="shared" si="141"/>
        <v>1517.34</v>
      </c>
      <c r="Y4486" s="2">
        <v>0</v>
      </c>
      <c r="Z4486" s="2">
        <v>0</v>
      </c>
      <c r="AA4486"/>
      <c r="AB4486"/>
    </row>
    <row r="4487" spans="1:28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4">
        <v>1899</v>
      </c>
      <c r="Q4487" s="7">
        <v>1899</v>
      </c>
      <c r="R4487" s="16">
        <v>1119.05</v>
      </c>
      <c r="S4487" s="12">
        <v>1119.05</v>
      </c>
      <c r="T4487" s="7">
        <f t="shared" si="140"/>
        <v>12</v>
      </c>
      <c r="U4487" s="3">
        <v>0.12</v>
      </c>
      <c r="V4487" s="7">
        <v>134.29</v>
      </c>
      <c r="W4487" s="7">
        <v>0</v>
      </c>
      <c r="X4487" s="2">
        <f t="shared" si="141"/>
        <v>1253.3399999999999</v>
      </c>
      <c r="Y4487" s="2">
        <v>0</v>
      </c>
      <c r="Z4487" s="2">
        <v>0</v>
      </c>
      <c r="AA4487"/>
      <c r="AB4487"/>
    </row>
    <row r="4488" spans="1:28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4">
        <v>2199</v>
      </c>
      <c r="Q4488" s="7">
        <v>2199</v>
      </c>
      <c r="R4488" s="16">
        <v>1295.8399999999999</v>
      </c>
      <c r="S4488" s="12">
        <v>1295.8399999999999</v>
      </c>
      <c r="T4488" s="7">
        <f t="shared" si="140"/>
        <v>12</v>
      </c>
      <c r="U4488" s="3">
        <v>0.12</v>
      </c>
      <c r="V4488" s="7">
        <v>155.5</v>
      </c>
      <c r="W4488" s="7">
        <v>0</v>
      </c>
      <c r="X4488" s="2">
        <f t="shared" si="141"/>
        <v>1451.34</v>
      </c>
      <c r="Y4488" s="2">
        <v>0</v>
      </c>
      <c r="Z4488" s="2">
        <v>0</v>
      </c>
      <c r="AA4488"/>
      <c r="AB4488"/>
    </row>
    <row r="4489" spans="1:28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4">
        <v>1899</v>
      </c>
      <c r="Q4489" s="7">
        <v>1899</v>
      </c>
      <c r="R4489" s="16">
        <v>1119.05</v>
      </c>
      <c r="S4489" s="12">
        <v>1119.05</v>
      </c>
      <c r="T4489" s="7">
        <f t="shared" si="140"/>
        <v>12</v>
      </c>
      <c r="U4489" s="3">
        <v>0.12</v>
      </c>
      <c r="V4489" s="7">
        <v>134.29</v>
      </c>
      <c r="W4489" s="7">
        <v>0</v>
      </c>
      <c r="X4489" s="2">
        <f t="shared" si="141"/>
        <v>1253.3399999999999</v>
      </c>
      <c r="Y4489" s="2">
        <v>0</v>
      </c>
      <c r="Z4489" s="2">
        <v>0</v>
      </c>
      <c r="AA4489"/>
      <c r="AB4489"/>
    </row>
    <row r="4490" spans="1:28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4">
        <v>1899</v>
      </c>
      <c r="Q4490" s="7">
        <v>1899</v>
      </c>
      <c r="R4490" s="16">
        <v>1119.05</v>
      </c>
      <c r="S4490" s="12">
        <v>1119.05</v>
      </c>
      <c r="T4490" s="7">
        <f t="shared" si="140"/>
        <v>12</v>
      </c>
      <c r="U4490" s="3">
        <v>0.12</v>
      </c>
      <c r="V4490" s="7">
        <v>134.29</v>
      </c>
      <c r="W4490" s="7">
        <v>0</v>
      </c>
      <c r="X4490" s="2">
        <f t="shared" si="141"/>
        <v>1253.3399999999999</v>
      </c>
      <c r="Y4490" s="2">
        <v>0</v>
      </c>
      <c r="Z4490" s="2">
        <v>0</v>
      </c>
      <c r="AA4490"/>
      <c r="AB4490"/>
    </row>
    <row r="4491" spans="1:28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4">
        <v>2299</v>
      </c>
      <c r="Q4491" s="7">
        <v>4598</v>
      </c>
      <c r="R4491" s="16">
        <v>1354.77</v>
      </c>
      <c r="S4491" s="12">
        <v>2709.54</v>
      </c>
      <c r="T4491" s="7">
        <f t="shared" si="140"/>
        <v>12</v>
      </c>
      <c r="U4491" s="3">
        <v>0.12</v>
      </c>
      <c r="V4491" s="7">
        <v>325.14</v>
      </c>
      <c r="W4491" s="7">
        <v>0</v>
      </c>
      <c r="X4491" s="2">
        <f t="shared" si="141"/>
        <v>3034.68</v>
      </c>
      <c r="Y4491" s="2">
        <v>0</v>
      </c>
      <c r="Z4491" s="2">
        <v>0</v>
      </c>
      <c r="AA4491"/>
      <c r="AB4491"/>
    </row>
    <row r="4492" spans="1:28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4">
        <v>2299</v>
      </c>
      <c r="Q4492" s="7">
        <v>4598</v>
      </c>
      <c r="R4492" s="16">
        <v>1354.77</v>
      </c>
      <c r="S4492" s="12">
        <v>2709.54</v>
      </c>
      <c r="T4492" s="7">
        <f t="shared" si="140"/>
        <v>12</v>
      </c>
      <c r="U4492" s="3">
        <v>0.12</v>
      </c>
      <c r="V4492" s="7">
        <v>325.14</v>
      </c>
      <c r="W4492" s="7">
        <v>0</v>
      </c>
      <c r="X4492" s="2">
        <f t="shared" si="141"/>
        <v>3034.68</v>
      </c>
      <c r="Y4492" s="2">
        <v>0</v>
      </c>
      <c r="Z4492" s="2">
        <v>0</v>
      </c>
      <c r="AA4492"/>
      <c r="AB4492"/>
    </row>
    <row r="4493" spans="1:28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4">
        <v>2299</v>
      </c>
      <c r="Q4493" s="7">
        <v>2299</v>
      </c>
      <c r="R4493" s="16">
        <v>1354.77</v>
      </c>
      <c r="S4493" s="12">
        <v>1354.77</v>
      </c>
      <c r="T4493" s="7">
        <f t="shared" si="140"/>
        <v>12</v>
      </c>
      <c r="U4493" s="3">
        <v>0.12</v>
      </c>
      <c r="V4493" s="7">
        <v>162.57</v>
      </c>
      <c r="W4493" s="7">
        <v>0</v>
      </c>
      <c r="X4493" s="2">
        <f t="shared" si="141"/>
        <v>1517.34</v>
      </c>
      <c r="Y4493" s="2">
        <v>0</v>
      </c>
      <c r="Z4493" s="2">
        <v>0</v>
      </c>
      <c r="AA4493"/>
      <c r="AB4493"/>
    </row>
    <row r="4494" spans="1:28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4">
        <v>1899</v>
      </c>
      <c r="Q4494" s="7">
        <v>1899</v>
      </c>
      <c r="R4494" s="16">
        <v>1119.05</v>
      </c>
      <c r="S4494" s="12">
        <v>1119.05</v>
      </c>
      <c r="T4494" s="7">
        <f t="shared" si="140"/>
        <v>12</v>
      </c>
      <c r="U4494" s="3">
        <v>0.12</v>
      </c>
      <c r="V4494" s="7">
        <v>134.29</v>
      </c>
      <c r="W4494" s="7">
        <v>0</v>
      </c>
      <c r="X4494" s="2">
        <f t="shared" si="141"/>
        <v>1253.3399999999999</v>
      </c>
      <c r="Y4494" s="2">
        <v>0</v>
      </c>
      <c r="Z4494" s="2">
        <v>0</v>
      </c>
      <c r="AA4494"/>
      <c r="AB4494"/>
    </row>
    <row r="4495" spans="1:28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4">
        <v>1899</v>
      </c>
      <c r="Q4495" s="7">
        <v>1899</v>
      </c>
      <c r="R4495" s="16">
        <v>1119.05</v>
      </c>
      <c r="S4495" s="12">
        <v>1119.05</v>
      </c>
      <c r="T4495" s="7">
        <f t="shared" si="140"/>
        <v>12</v>
      </c>
      <c r="U4495" s="3">
        <v>0.12</v>
      </c>
      <c r="V4495" s="7">
        <v>134.29</v>
      </c>
      <c r="W4495" s="7">
        <v>0</v>
      </c>
      <c r="X4495" s="2">
        <f t="shared" si="141"/>
        <v>1253.3399999999999</v>
      </c>
      <c r="Y4495" s="2">
        <v>0</v>
      </c>
      <c r="Z4495" s="2">
        <v>0</v>
      </c>
      <c r="AA4495"/>
      <c r="AB4495"/>
    </row>
    <row r="4496" spans="1:28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4">
        <v>2199</v>
      </c>
      <c r="Q4496" s="7">
        <v>2199</v>
      </c>
      <c r="R4496" s="16">
        <v>1295.8399999999999</v>
      </c>
      <c r="S4496" s="12">
        <v>1295.8399999999999</v>
      </c>
      <c r="T4496" s="7">
        <f t="shared" si="140"/>
        <v>12</v>
      </c>
      <c r="U4496" s="3">
        <v>0.12</v>
      </c>
      <c r="V4496" s="7">
        <v>155.5</v>
      </c>
      <c r="W4496" s="7">
        <v>0</v>
      </c>
      <c r="X4496" s="2">
        <f t="shared" si="141"/>
        <v>1451.34</v>
      </c>
      <c r="Y4496" s="2">
        <v>0</v>
      </c>
      <c r="Z4496" s="2">
        <v>0</v>
      </c>
      <c r="AA4496"/>
      <c r="AB4496"/>
    </row>
    <row r="4497" spans="1:28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4">
        <v>2199</v>
      </c>
      <c r="Q4497" s="7">
        <v>2199</v>
      </c>
      <c r="R4497" s="16">
        <v>1295.8399999999999</v>
      </c>
      <c r="S4497" s="12">
        <v>1295.8399999999999</v>
      </c>
      <c r="T4497" s="7">
        <f t="shared" si="140"/>
        <v>12</v>
      </c>
      <c r="U4497" s="3">
        <v>0.12</v>
      </c>
      <c r="V4497" s="7">
        <v>155.5</v>
      </c>
      <c r="W4497" s="7">
        <v>0</v>
      </c>
      <c r="X4497" s="2">
        <f t="shared" si="141"/>
        <v>1451.34</v>
      </c>
      <c r="Y4497" s="2">
        <v>0</v>
      </c>
      <c r="Z4497" s="2">
        <v>0</v>
      </c>
      <c r="AA4497"/>
      <c r="AB4497"/>
    </row>
    <row r="4498" spans="1:28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4">
        <v>2199</v>
      </c>
      <c r="Q4498" s="7">
        <v>2199</v>
      </c>
      <c r="R4498" s="16">
        <v>1295.8399999999999</v>
      </c>
      <c r="S4498" s="12">
        <v>1295.8399999999999</v>
      </c>
      <c r="T4498" s="7">
        <f t="shared" si="140"/>
        <v>12</v>
      </c>
      <c r="U4498" s="3">
        <v>0.12</v>
      </c>
      <c r="V4498" s="7">
        <v>155.5</v>
      </c>
      <c r="W4498" s="7">
        <v>0</v>
      </c>
      <c r="X4498" s="2">
        <f t="shared" si="141"/>
        <v>1451.34</v>
      </c>
      <c r="Y4498" s="2">
        <v>0</v>
      </c>
      <c r="Z4498" s="2">
        <v>0</v>
      </c>
      <c r="AA4498"/>
      <c r="AB4498"/>
    </row>
    <row r="4499" spans="1:28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4">
        <v>2199</v>
      </c>
      <c r="Q4499" s="7">
        <v>4398</v>
      </c>
      <c r="R4499" s="16">
        <v>1295.8399999999999</v>
      </c>
      <c r="S4499" s="12">
        <v>2591.6799999999998</v>
      </c>
      <c r="T4499" s="7">
        <f t="shared" si="140"/>
        <v>12</v>
      </c>
      <c r="U4499" s="3">
        <v>0.12</v>
      </c>
      <c r="V4499" s="7">
        <v>311</v>
      </c>
      <c r="W4499" s="7">
        <v>0</v>
      </c>
      <c r="X4499" s="2">
        <f t="shared" si="141"/>
        <v>2902.68</v>
      </c>
      <c r="Y4499" s="2">
        <v>0</v>
      </c>
      <c r="Z4499" s="2">
        <v>0</v>
      </c>
      <c r="AA4499"/>
      <c r="AB4499"/>
    </row>
    <row r="4500" spans="1:28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4">
        <v>2199</v>
      </c>
      <c r="Q4500" s="7">
        <v>2199</v>
      </c>
      <c r="R4500" s="16">
        <v>1295.8399999999999</v>
      </c>
      <c r="S4500" s="12">
        <v>1295.8399999999999</v>
      </c>
      <c r="T4500" s="7">
        <f t="shared" si="140"/>
        <v>12</v>
      </c>
      <c r="U4500" s="3">
        <v>0.12</v>
      </c>
      <c r="V4500" s="7">
        <v>155.5</v>
      </c>
      <c r="W4500" s="7">
        <v>0</v>
      </c>
      <c r="X4500" s="2">
        <f t="shared" si="141"/>
        <v>1451.34</v>
      </c>
      <c r="Y4500" s="2">
        <v>0</v>
      </c>
      <c r="Z4500" s="2">
        <v>0</v>
      </c>
      <c r="AA4500"/>
      <c r="AB4500"/>
    </row>
    <row r="4501" spans="1:28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4">
        <v>2799</v>
      </c>
      <c r="Q4501" s="7">
        <v>2799</v>
      </c>
      <c r="R4501" s="16">
        <v>1649.41</v>
      </c>
      <c r="S4501" s="12">
        <v>1649.41</v>
      </c>
      <c r="T4501" s="7">
        <f t="shared" si="140"/>
        <v>12</v>
      </c>
      <c r="U4501" s="3">
        <v>0.12</v>
      </c>
      <c r="V4501" s="7">
        <v>197.93</v>
      </c>
      <c r="W4501" s="7">
        <v>0</v>
      </c>
      <c r="X4501" s="2">
        <f t="shared" si="141"/>
        <v>1847.3400000000001</v>
      </c>
      <c r="Y4501" s="2">
        <v>0</v>
      </c>
      <c r="Z4501" s="2">
        <v>0</v>
      </c>
      <c r="AA4501"/>
      <c r="AB4501"/>
    </row>
    <row r="4502" spans="1:28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4">
        <v>2799</v>
      </c>
      <c r="Q4502" s="7">
        <v>5598</v>
      </c>
      <c r="R4502" s="16">
        <v>1649.41</v>
      </c>
      <c r="S4502" s="12">
        <v>3298.82</v>
      </c>
      <c r="T4502" s="7">
        <f t="shared" si="140"/>
        <v>12</v>
      </c>
      <c r="U4502" s="3">
        <v>0.12</v>
      </c>
      <c r="V4502" s="7">
        <v>395.86</v>
      </c>
      <c r="W4502" s="7">
        <v>0</v>
      </c>
      <c r="X4502" s="2">
        <f t="shared" si="141"/>
        <v>3694.6800000000003</v>
      </c>
      <c r="Y4502" s="2">
        <v>0</v>
      </c>
      <c r="Z4502" s="2">
        <v>0</v>
      </c>
      <c r="AA4502"/>
      <c r="AB4502"/>
    </row>
    <row r="4503" spans="1:28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4">
        <v>2799</v>
      </c>
      <c r="Q4503" s="7">
        <v>2799</v>
      </c>
      <c r="R4503" s="16">
        <v>1649.41</v>
      </c>
      <c r="S4503" s="12">
        <v>1649.41</v>
      </c>
      <c r="T4503" s="7">
        <f t="shared" si="140"/>
        <v>12</v>
      </c>
      <c r="U4503" s="3">
        <v>0.12</v>
      </c>
      <c r="V4503" s="7">
        <v>197.93</v>
      </c>
      <c r="W4503" s="7">
        <v>0</v>
      </c>
      <c r="X4503" s="2">
        <f t="shared" si="141"/>
        <v>1847.3400000000001</v>
      </c>
      <c r="Y4503" s="2">
        <v>0</v>
      </c>
      <c r="Z4503" s="2">
        <v>0</v>
      </c>
      <c r="AA4503"/>
      <c r="AB4503"/>
    </row>
    <row r="4504" spans="1:28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4">
        <v>2199</v>
      </c>
      <c r="Q4504" s="7">
        <v>2199</v>
      </c>
      <c r="R4504" s="16">
        <v>1295.8399999999999</v>
      </c>
      <c r="S4504" s="12">
        <v>1295.8399999999999</v>
      </c>
      <c r="T4504" s="7">
        <f t="shared" si="140"/>
        <v>12</v>
      </c>
      <c r="U4504" s="3">
        <v>0.12</v>
      </c>
      <c r="V4504" s="7">
        <v>155.5</v>
      </c>
      <c r="W4504" s="7">
        <v>0</v>
      </c>
      <c r="X4504" s="2">
        <f t="shared" si="141"/>
        <v>1451.34</v>
      </c>
      <c r="Y4504" s="2">
        <v>0</v>
      </c>
      <c r="Z4504" s="2">
        <v>0</v>
      </c>
      <c r="AA4504"/>
      <c r="AB4504"/>
    </row>
    <row r="4505" spans="1:28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4">
        <v>2199</v>
      </c>
      <c r="Q4505" s="7">
        <v>4398</v>
      </c>
      <c r="R4505" s="16">
        <v>1295.8399999999999</v>
      </c>
      <c r="S4505" s="12">
        <v>2591.6799999999998</v>
      </c>
      <c r="T4505" s="7">
        <f t="shared" si="140"/>
        <v>12</v>
      </c>
      <c r="U4505" s="3">
        <v>0.12</v>
      </c>
      <c r="V4505" s="7">
        <v>311</v>
      </c>
      <c r="W4505" s="7">
        <v>0</v>
      </c>
      <c r="X4505" s="2">
        <f t="shared" si="141"/>
        <v>2902.68</v>
      </c>
      <c r="Y4505" s="2">
        <v>0</v>
      </c>
      <c r="Z4505" s="2">
        <v>0</v>
      </c>
      <c r="AA4505"/>
      <c r="AB4505"/>
    </row>
    <row r="4506" spans="1:28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4">
        <v>2199</v>
      </c>
      <c r="Q4506" s="7">
        <v>2199</v>
      </c>
      <c r="R4506" s="16">
        <v>1295.8399999999999</v>
      </c>
      <c r="S4506" s="12">
        <v>1295.8399999999999</v>
      </c>
      <c r="T4506" s="7">
        <f t="shared" si="140"/>
        <v>12</v>
      </c>
      <c r="U4506" s="3">
        <v>0.12</v>
      </c>
      <c r="V4506" s="7">
        <v>155.5</v>
      </c>
      <c r="W4506" s="7">
        <v>0</v>
      </c>
      <c r="X4506" s="2">
        <f t="shared" si="141"/>
        <v>1451.34</v>
      </c>
      <c r="Y4506" s="2">
        <v>0</v>
      </c>
      <c r="Z4506" s="2">
        <v>0</v>
      </c>
      <c r="AA4506"/>
      <c r="AB4506"/>
    </row>
    <row r="4507" spans="1:28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4">
        <v>2799</v>
      </c>
      <c r="Q4507" s="7">
        <v>2799</v>
      </c>
      <c r="R4507" s="16">
        <v>1649.41</v>
      </c>
      <c r="S4507" s="12">
        <v>1649.41</v>
      </c>
      <c r="T4507" s="7">
        <f t="shared" si="140"/>
        <v>12</v>
      </c>
      <c r="U4507" s="3">
        <v>0.12</v>
      </c>
      <c r="V4507" s="7">
        <v>197.93</v>
      </c>
      <c r="W4507" s="7">
        <v>0</v>
      </c>
      <c r="X4507" s="2">
        <f t="shared" si="141"/>
        <v>1847.3400000000001</v>
      </c>
      <c r="Y4507" s="2">
        <v>0</v>
      </c>
      <c r="Z4507" s="2">
        <v>0</v>
      </c>
      <c r="AA4507"/>
      <c r="AB4507"/>
    </row>
    <row r="4508" spans="1:28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4">
        <v>2499</v>
      </c>
      <c r="Q4508" s="7">
        <v>4998</v>
      </c>
      <c r="R4508" s="16">
        <v>1472.63</v>
      </c>
      <c r="S4508" s="12">
        <v>2945.26</v>
      </c>
      <c r="T4508" s="7">
        <f t="shared" si="140"/>
        <v>12</v>
      </c>
      <c r="U4508" s="3">
        <v>0.12</v>
      </c>
      <c r="V4508" s="7">
        <v>353.44</v>
      </c>
      <c r="W4508" s="7">
        <v>0</v>
      </c>
      <c r="X4508" s="2">
        <f t="shared" si="141"/>
        <v>3298.7000000000003</v>
      </c>
      <c r="Y4508" s="2">
        <v>0</v>
      </c>
      <c r="Z4508" s="2">
        <v>0</v>
      </c>
      <c r="AA4508"/>
      <c r="AB4508"/>
    </row>
    <row r="4509" spans="1:28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4">
        <v>2499</v>
      </c>
      <c r="Q4509" s="7">
        <v>4998</v>
      </c>
      <c r="R4509" s="16">
        <v>1472.63</v>
      </c>
      <c r="S4509" s="12">
        <v>2945.26</v>
      </c>
      <c r="T4509" s="7">
        <f t="shared" si="140"/>
        <v>12</v>
      </c>
      <c r="U4509" s="3">
        <v>0.12</v>
      </c>
      <c r="V4509" s="7">
        <v>353.44</v>
      </c>
      <c r="W4509" s="7">
        <v>0</v>
      </c>
      <c r="X4509" s="2">
        <f t="shared" si="141"/>
        <v>3298.7000000000003</v>
      </c>
      <c r="Y4509" s="2">
        <v>0</v>
      </c>
      <c r="Z4509" s="2">
        <v>0</v>
      </c>
      <c r="AA4509"/>
      <c r="AB4509"/>
    </row>
    <row r="4510" spans="1:28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4">
        <v>2499</v>
      </c>
      <c r="Q4510" s="7">
        <v>4998</v>
      </c>
      <c r="R4510" s="16">
        <v>1472.63</v>
      </c>
      <c r="S4510" s="12">
        <v>2945.26</v>
      </c>
      <c r="T4510" s="7">
        <f t="shared" si="140"/>
        <v>12</v>
      </c>
      <c r="U4510" s="3">
        <v>0.12</v>
      </c>
      <c r="V4510" s="7">
        <v>353.44</v>
      </c>
      <c r="W4510" s="7">
        <v>0</v>
      </c>
      <c r="X4510" s="2">
        <f t="shared" si="141"/>
        <v>3298.7000000000003</v>
      </c>
      <c r="Y4510" s="2">
        <v>0</v>
      </c>
      <c r="Z4510" s="2">
        <v>0</v>
      </c>
      <c r="AA4510"/>
      <c r="AB4510"/>
    </row>
    <row r="4511" spans="1:28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4">
        <v>2499</v>
      </c>
      <c r="Q4511" s="7">
        <v>2499</v>
      </c>
      <c r="R4511" s="16">
        <v>1472.63</v>
      </c>
      <c r="S4511" s="12">
        <v>1472.63</v>
      </c>
      <c r="T4511" s="7">
        <f t="shared" si="140"/>
        <v>12</v>
      </c>
      <c r="U4511" s="3">
        <v>0.12</v>
      </c>
      <c r="V4511" s="7">
        <v>176.72</v>
      </c>
      <c r="W4511" s="7">
        <v>0</v>
      </c>
      <c r="X4511" s="2">
        <f t="shared" si="141"/>
        <v>1649.3500000000001</v>
      </c>
      <c r="Y4511" s="2">
        <v>0</v>
      </c>
      <c r="Z4511" s="2">
        <v>0</v>
      </c>
      <c r="AA4511"/>
      <c r="AB4511"/>
    </row>
    <row r="4512" spans="1:28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4">
        <v>2499</v>
      </c>
      <c r="Q4512" s="7">
        <v>4998</v>
      </c>
      <c r="R4512" s="16">
        <v>1472.63</v>
      </c>
      <c r="S4512" s="12">
        <v>2945.26</v>
      </c>
      <c r="T4512" s="7">
        <f t="shared" si="140"/>
        <v>12</v>
      </c>
      <c r="U4512" s="3">
        <v>0.12</v>
      </c>
      <c r="V4512" s="7">
        <v>353.44</v>
      </c>
      <c r="W4512" s="7">
        <v>0</v>
      </c>
      <c r="X4512" s="2">
        <f t="shared" si="141"/>
        <v>3298.7000000000003</v>
      </c>
      <c r="Y4512" s="2">
        <v>0</v>
      </c>
      <c r="Z4512" s="2">
        <v>0</v>
      </c>
      <c r="AA4512"/>
      <c r="AB4512"/>
    </row>
    <row r="4513" spans="1:28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4">
        <v>2499</v>
      </c>
      <c r="Q4513" s="7">
        <v>4998</v>
      </c>
      <c r="R4513" s="16">
        <v>1472.63</v>
      </c>
      <c r="S4513" s="12">
        <v>2945.26</v>
      </c>
      <c r="T4513" s="7">
        <f t="shared" si="140"/>
        <v>12</v>
      </c>
      <c r="U4513" s="3">
        <v>0.12</v>
      </c>
      <c r="V4513" s="7">
        <v>353.44</v>
      </c>
      <c r="W4513" s="7">
        <v>0</v>
      </c>
      <c r="X4513" s="2">
        <f t="shared" si="141"/>
        <v>3298.7000000000003</v>
      </c>
      <c r="Y4513" s="2">
        <v>0</v>
      </c>
      <c r="Z4513" s="2">
        <v>0</v>
      </c>
      <c r="AA4513"/>
      <c r="AB4513"/>
    </row>
    <row r="4514" spans="1:28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4">
        <v>2499</v>
      </c>
      <c r="Q4514" s="7">
        <v>2499</v>
      </c>
      <c r="R4514" s="16">
        <v>1472.63</v>
      </c>
      <c r="S4514" s="12">
        <v>1472.63</v>
      </c>
      <c r="T4514" s="7">
        <f t="shared" si="140"/>
        <v>12</v>
      </c>
      <c r="U4514" s="3">
        <v>0.12</v>
      </c>
      <c r="V4514" s="7">
        <v>176.72</v>
      </c>
      <c r="W4514" s="7">
        <v>0</v>
      </c>
      <c r="X4514" s="2">
        <f t="shared" si="141"/>
        <v>1649.3500000000001</v>
      </c>
      <c r="Y4514" s="2">
        <v>0</v>
      </c>
      <c r="Z4514" s="2">
        <v>0</v>
      </c>
      <c r="AA4514"/>
      <c r="AB4514"/>
    </row>
    <row r="4515" spans="1:28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4">
        <v>2499</v>
      </c>
      <c r="Q4515" s="7">
        <v>4998</v>
      </c>
      <c r="R4515" s="16">
        <v>1472.63</v>
      </c>
      <c r="S4515" s="12">
        <v>2945.26</v>
      </c>
      <c r="T4515" s="7">
        <f t="shared" si="140"/>
        <v>12</v>
      </c>
      <c r="U4515" s="3">
        <v>0.12</v>
      </c>
      <c r="V4515" s="7">
        <v>353.44</v>
      </c>
      <c r="W4515" s="7">
        <v>0</v>
      </c>
      <c r="X4515" s="2">
        <f t="shared" si="141"/>
        <v>3298.7000000000003</v>
      </c>
      <c r="Y4515" s="2">
        <v>0</v>
      </c>
      <c r="Z4515" s="2">
        <v>0</v>
      </c>
      <c r="AA4515"/>
      <c r="AB4515"/>
    </row>
    <row r="4516" spans="1:28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4">
        <v>2299</v>
      </c>
      <c r="Q4516" s="7">
        <v>2299</v>
      </c>
      <c r="R4516" s="16">
        <v>1354.77</v>
      </c>
      <c r="S4516" s="12">
        <v>1354.77</v>
      </c>
      <c r="T4516" s="7">
        <f t="shared" si="140"/>
        <v>12</v>
      </c>
      <c r="U4516" s="3">
        <v>0.12</v>
      </c>
      <c r="V4516" s="7">
        <v>162.57</v>
      </c>
      <c r="W4516" s="7">
        <v>0</v>
      </c>
      <c r="X4516" s="2">
        <f t="shared" si="141"/>
        <v>1517.34</v>
      </c>
      <c r="Y4516" s="2">
        <v>0</v>
      </c>
      <c r="Z4516" s="2">
        <v>0</v>
      </c>
      <c r="AA4516"/>
      <c r="AB4516"/>
    </row>
    <row r="4517" spans="1:28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4">
        <v>2199</v>
      </c>
      <c r="Q4517" s="7">
        <v>2199</v>
      </c>
      <c r="R4517" s="16">
        <v>1295.8399999999999</v>
      </c>
      <c r="S4517" s="12">
        <v>1295.8399999999999</v>
      </c>
      <c r="T4517" s="7">
        <f t="shared" si="140"/>
        <v>12</v>
      </c>
      <c r="U4517" s="3">
        <v>0.12</v>
      </c>
      <c r="V4517" s="7">
        <v>155.5</v>
      </c>
      <c r="W4517" s="7">
        <v>0</v>
      </c>
      <c r="X4517" s="2">
        <f t="shared" si="141"/>
        <v>1451.34</v>
      </c>
      <c r="Y4517" s="2">
        <v>0</v>
      </c>
      <c r="Z4517" s="2">
        <v>0</v>
      </c>
      <c r="AA4517"/>
      <c r="AB4517"/>
    </row>
    <row r="4518" spans="1:28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4">
        <v>2199</v>
      </c>
      <c r="Q4518" s="7">
        <v>2199</v>
      </c>
      <c r="R4518" s="16">
        <v>1295.8399999999999</v>
      </c>
      <c r="S4518" s="12">
        <v>1295.8399999999999</v>
      </c>
      <c r="T4518" s="7">
        <f t="shared" si="140"/>
        <v>12</v>
      </c>
      <c r="U4518" s="3">
        <v>0.12</v>
      </c>
      <c r="V4518" s="7">
        <v>155.5</v>
      </c>
      <c r="W4518" s="7">
        <v>0</v>
      </c>
      <c r="X4518" s="2">
        <f t="shared" si="141"/>
        <v>1451.34</v>
      </c>
      <c r="Y4518" s="2">
        <v>0</v>
      </c>
      <c r="Z4518" s="2">
        <v>0</v>
      </c>
      <c r="AA4518"/>
      <c r="AB4518"/>
    </row>
    <row r="4519" spans="1:28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4">
        <v>2199</v>
      </c>
      <c r="Q4519" s="7">
        <v>4398</v>
      </c>
      <c r="R4519" s="16">
        <v>1295.8399999999999</v>
      </c>
      <c r="S4519" s="12">
        <v>2591.6799999999998</v>
      </c>
      <c r="T4519" s="7">
        <f t="shared" si="140"/>
        <v>12</v>
      </c>
      <c r="U4519" s="3">
        <v>0.12</v>
      </c>
      <c r="V4519" s="7">
        <v>311</v>
      </c>
      <c r="W4519" s="7">
        <v>0</v>
      </c>
      <c r="X4519" s="2">
        <f t="shared" si="141"/>
        <v>2902.68</v>
      </c>
      <c r="Y4519" s="2">
        <v>0</v>
      </c>
      <c r="Z4519" s="2">
        <v>0</v>
      </c>
      <c r="AA4519"/>
      <c r="AB4519"/>
    </row>
    <row r="4520" spans="1:28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4">
        <v>2199</v>
      </c>
      <c r="Q4520" s="7">
        <v>2199</v>
      </c>
      <c r="R4520" s="16">
        <v>1295.8399999999999</v>
      </c>
      <c r="S4520" s="12">
        <v>1295.8399999999999</v>
      </c>
      <c r="T4520" s="7">
        <f t="shared" si="140"/>
        <v>12</v>
      </c>
      <c r="U4520" s="3">
        <v>0.12</v>
      </c>
      <c r="V4520" s="7">
        <v>155.5</v>
      </c>
      <c r="W4520" s="7">
        <v>0</v>
      </c>
      <c r="X4520" s="2">
        <f t="shared" si="141"/>
        <v>1451.34</v>
      </c>
      <c r="Y4520" s="2">
        <v>0</v>
      </c>
      <c r="Z4520" s="2">
        <v>0</v>
      </c>
      <c r="AA4520"/>
      <c r="AB4520"/>
    </row>
    <row r="4521" spans="1:28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4">
        <v>2199</v>
      </c>
      <c r="Q4521" s="7">
        <v>2199</v>
      </c>
      <c r="R4521" s="16">
        <v>1295.8399999999999</v>
      </c>
      <c r="S4521" s="12">
        <v>1295.8399999999999</v>
      </c>
      <c r="T4521" s="7">
        <f t="shared" si="140"/>
        <v>12</v>
      </c>
      <c r="U4521" s="3">
        <v>0.12</v>
      </c>
      <c r="V4521" s="7">
        <v>155.5</v>
      </c>
      <c r="W4521" s="7">
        <v>0</v>
      </c>
      <c r="X4521" s="2">
        <f t="shared" si="141"/>
        <v>1451.34</v>
      </c>
      <c r="Y4521" s="2">
        <v>0</v>
      </c>
      <c r="Z4521" s="2">
        <v>0</v>
      </c>
      <c r="AA4521"/>
      <c r="AB4521"/>
    </row>
    <row r="4522" spans="1:28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4">
        <v>2299</v>
      </c>
      <c r="Q4522" s="7">
        <v>2299</v>
      </c>
      <c r="R4522" s="16">
        <v>1354.77</v>
      </c>
      <c r="S4522" s="12">
        <v>1354.77</v>
      </c>
      <c r="T4522" s="7">
        <f t="shared" si="140"/>
        <v>12</v>
      </c>
      <c r="U4522" s="3">
        <v>0.12</v>
      </c>
      <c r="V4522" s="7">
        <v>162.57</v>
      </c>
      <c r="W4522" s="7">
        <v>0</v>
      </c>
      <c r="X4522" s="2">
        <f t="shared" si="141"/>
        <v>1517.34</v>
      </c>
      <c r="Y4522" s="2">
        <v>0</v>
      </c>
      <c r="Z4522" s="2">
        <v>0</v>
      </c>
      <c r="AA4522"/>
      <c r="AB4522"/>
    </row>
    <row r="4523" spans="1:28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4">
        <v>2299</v>
      </c>
      <c r="Q4523" s="7">
        <v>4598</v>
      </c>
      <c r="R4523" s="16">
        <v>1354.77</v>
      </c>
      <c r="S4523" s="12">
        <v>2709.54</v>
      </c>
      <c r="T4523" s="7">
        <f t="shared" si="140"/>
        <v>12</v>
      </c>
      <c r="U4523" s="3">
        <v>0.12</v>
      </c>
      <c r="V4523" s="7">
        <v>325.14</v>
      </c>
      <c r="W4523" s="7">
        <v>0</v>
      </c>
      <c r="X4523" s="2">
        <f t="shared" si="141"/>
        <v>3034.68</v>
      </c>
      <c r="Y4523" s="2">
        <v>0</v>
      </c>
      <c r="Z4523" s="2">
        <v>0</v>
      </c>
      <c r="AA4523"/>
      <c r="AB4523"/>
    </row>
    <row r="4524" spans="1:28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4">
        <v>2199</v>
      </c>
      <c r="Q4524" s="7">
        <v>4398</v>
      </c>
      <c r="R4524" s="16">
        <v>1295.8399999999999</v>
      </c>
      <c r="S4524" s="12">
        <v>2591.6799999999998</v>
      </c>
      <c r="T4524" s="7">
        <f t="shared" si="140"/>
        <v>12</v>
      </c>
      <c r="U4524" s="3">
        <v>0.12</v>
      </c>
      <c r="V4524" s="7">
        <v>311</v>
      </c>
      <c r="W4524" s="7">
        <v>0</v>
      </c>
      <c r="X4524" s="2">
        <f t="shared" si="141"/>
        <v>2902.68</v>
      </c>
      <c r="Y4524" s="2">
        <v>0</v>
      </c>
      <c r="Z4524" s="2">
        <v>0</v>
      </c>
      <c r="AA4524"/>
      <c r="AB4524"/>
    </row>
    <row r="4525" spans="1:28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4">
        <v>2299</v>
      </c>
      <c r="Q4525" s="7">
        <v>2299</v>
      </c>
      <c r="R4525" s="16">
        <v>1354.77</v>
      </c>
      <c r="S4525" s="12">
        <v>1354.77</v>
      </c>
      <c r="T4525" s="7">
        <f t="shared" si="140"/>
        <v>12</v>
      </c>
      <c r="U4525" s="3">
        <v>0.12</v>
      </c>
      <c r="V4525" s="7">
        <v>162.57</v>
      </c>
      <c r="W4525" s="7">
        <v>0</v>
      </c>
      <c r="X4525" s="2">
        <f t="shared" si="141"/>
        <v>1517.34</v>
      </c>
      <c r="Y4525" s="2">
        <v>0</v>
      </c>
      <c r="Z4525" s="2">
        <v>0</v>
      </c>
      <c r="AA4525"/>
      <c r="AB4525"/>
    </row>
    <row r="4526" spans="1:28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4">
        <v>2199</v>
      </c>
      <c r="Q4526" s="7">
        <v>2199</v>
      </c>
      <c r="R4526" s="16">
        <v>1295.8399999999999</v>
      </c>
      <c r="S4526" s="12">
        <v>1295.8399999999999</v>
      </c>
      <c r="T4526" s="7">
        <f t="shared" si="140"/>
        <v>12</v>
      </c>
      <c r="U4526" s="3">
        <v>0.12</v>
      </c>
      <c r="V4526" s="7">
        <v>155.5</v>
      </c>
      <c r="W4526" s="7">
        <v>0</v>
      </c>
      <c r="X4526" s="2">
        <f t="shared" si="141"/>
        <v>1451.34</v>
      </c>
      <c r="Y4526" s="2">
        <v>0</v>
      </c>
      <c r="Z4526" s="2">
        <v>0</v>
      </c>
      <c r="AA4526"/>
      <c r="AB4526"/>
    </row>
    <row r="4527" spans="1:28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4">
        <v>2299</v>
      </c>
      <c r="Q4527" s="7">
        <v>4598</v>
      </c>
      <c r="R4527" s="16">
        <v>1354.77</v>
      </c>
      <c r="S4527" s="12">
        <v>2709.54</v>
      </c>
      <c r="T4527" s="7">
        <f t="shared" si="140"/>
        <v>12</v>
      </c>
      <c r="U4527" s="3">
        <v>0.12</v>
      </c>
      <c r="V4527" s="7">
        <v>325.14</v>
      </c>
      <c r="W4527" s="7">
        <v>0</v>
      </c>
      <c r="X4527" s="2">
        <f t="shared" si="141"/>
        <v>3034.68</v>
      </c>
      <c r="Y4527" s="2">
        <v>0</v>
      </c>
      <c r="Z4527" s="2">
        <v>0</v>
      </c>
      <c r="AA4527"/>
      <c r="AB4527"/>
    </row>
    <row r="4528" spans="1:28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4">
        <v>2299</v>
      </c>
      <c r="Q4528" s="7">
        <v>4598</v>
      </c>
      <c r="R4528" s="16">
        <v>1354.77</v>
      </c>
      <c r="S4528" s="12">
        <v>2709.54</v>
      </c>
      <c r="T4528" s="7">
        <f t="shared" si="140"/>
        <v>12</v>
      </c>
      <c r="U4528" s="3">
        <v>0.12</v>
      </c>
      <c r="V4528" s="7">
        <v>325.14</v>
      </c>
      <c r="W4528" s="7">
        <v>0</v>
      </c>
      <c r="X4528" s="2">
        <f t="shared" si="141"/>
        <v>3034.68</v>
      </c>
      <c r="Y4528" s="2">
        <v>0</v>
      </c>
      <c r="Z4528" s="2">
        <v>0</v>
      </c>
      <c r="AA4528"/>
      <c r="AB4528"/>
    </row>
    <row r="4529" spans="1:28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4">
        <v>2299</v>
      </c>
      <c r="Q4529" s="7">
        <v>2299</v>
      </c>
      <c r="R4529" s="16">
        <v>1354.77</v>
      </c>
      <c r="S4529" s="12">
        <v>1354.77</v>
      </c>
      <c r="T4529" s="7">
        <f t="shared" si="140"/>
        <v>12</v>
      </c>
      <c r="U4529" s="3">
        <v>0.12</v>
      </c>
      <c r="V4529" s="7">
        <v>162.57</v>
      </c>
      <c r="W4529" s="7">
        <v>0</v>
      </c>
      <c r="X4529" s="2">
        <f t="shared" si="141"/>
        <v>1517.34</v>
      </c>
      <c r="Y4529" s="2">
        <v>0</v>
      </c>
      <c r="Z4529" s="2">
        <v>0</v>
      </c>
      <c r="AA4529"/>
      <c r="AB4529"/>
    </row>
    <row r="4530" spans="1:28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4">
        <v>2299</v>
      </c>
      <c r="Q4530" s="7">
        <v>4598</v>
      </c>
      <c r="R4530" s="16">
        <v>1354.77</v>
      </c>
      <c r="S4530" s="12">
        <v>2709.54</v>
      </c>
      <c r="T4530" s="7">
        <f t="shared" si="140"/>
        <v>12</v>
      </c>
      <c r="U4530" s="3">
        <v>0.12</v>
      </c>
      <c r="V4530" s="7">
        <v>325.14</v>
      </c>
      <c r="W4530" s="7">
        <v>0</v>
      </c>
      <c r="X4530" s="2">
        <f t="shared" si="141"/>
        <v>3034.68</v>
      </c>
      <c r="Y4530" s="2">
        <v>0</v>
      </c>
      <c r="Z4530" s="2">
        <v>0</v>
      </c>
      <c r="AA4530"/>
      <c r="AB4530"/>
    </row>
    <row r="4531" spans="1:28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4">
        <v>2299</v>
      </c>
      <c r="Q4531" s="7">
        <v>2299</v>
      </c>
      <c r="R4531" s="16">
        <v>1354.77</v>
      </c>
      <c r="S4531" s="12">
        <v>1354.77</v>
      </c>
      <c r="T4531" s="7">
        <f t="shared" si="140"/>
        <v>12</v>
      </c>
      <c r="U4531" s="3">
        <v>0.12</v>
      </c>
      <c r="V4531" s="7">
        <v>162.57</v>
      </c>
      <c r="W4531" s="7">
        <v>0</v>
      </c>
      <c r="X4531" s="2">
        <f t="shared" si="141"/>
        <v>1517.34</v>
      </c>
      <c r="Y4531" s="2">
        <v>0</v>
      </c>
      <c r="Z4531" s="2">
        <v>0</v>
      </c>
      <c r="AA4531"/>
      <c r="AB4531"/>
    </row>
    <row r="4532" spans="1:28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4">
        <v>2199</v>
      </c>
      <c r="Q4532" s="7">
        <v>2199</v>
      </c>
      <c r="R4532" s="16">
        <v>1295.8399999999999</v>
      </c>
      <c r="S4532" s="12">
        <v>1295.8399999999999</v>
      </c>
      <c r="T4532" s="7">
        <f t="shared" si="140"/>
        <v>12</v>
      </c>
      <c r="U4532" s="3">
        <v>0.12</v>
      </c>
      <c r="V4532" s="7">
        <v>155.5</v>
      </c>
      <c r="W4532" s="7">
        <v>0</v>
      </c>
      <c r="X4532" s="2">
        <f t="shared" si="141"/>
        <v>1451.34</v>
      </c>
      <c r="Y4532" s="2">
        <v>0</v>
      </c>
      <c r="Z4532" s="2">
        <v>0</v>
      </c>
      <c r="AA4532"/>
      <c r="AB4532"/>
    </row>
    <row r="4533" spans="1:28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4">
        <v>2199</v>
      </c>
      <c r="Q4533" s="7">
        <v>4398</v>
      </c>
      <c r="R4533" s="16">
        <v>1295.8399999999999</v>
      </c>
      <c r="S4533" s="12">
        <v>2591.6799999999998</v>
      </c>
      <c r="T4533" s="7">
        <f t="shared" si="140"/>
        <v>12</v>
      </c>
      <c r="U4533" s="3">
        <v>0.12</v>
      </c>
      <c r="V4533" s="7">
        <v>311</v>
      </c>
      <c r="W4533" s="7">
        <v>0</v>
      </c>
      <c r="X4533" s="2">
        <f t="shared" si="141"/>
        <v>2902.68</v>
      </c>
      <c r="Y4533" s="2">
        <v>0</v>
      </c>
      <c r="Z4533" s="2">
        <v>0</v>
      </c>
      <c r="AA4533"/>
      <c r="AB4533"/>
    </row>
    <row r="4534" spans="1:28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4">
        <v>2199</v>
      </c>
      <c r="Q4534" s="7">
        <v>2199</v>
      </c>
      <c r="R4534" s="16">
        <v>1295.8399999999999</v>
      </c>
      <c r="S4534" s="12">
        <v>1295.8399999999999</v>
      </c>
      <c r="T4534" s="7">
        <f t="shared" si="140"/>
        <v>12</v>
      </c>
      <c r="U4534" s="3">
        <v>0.12</v>
      </c>
      <c r="V4534" s="7">
        <v>155.5</v>
      </c>
      <c r="W4534" s="7">
        <v>0</v>
      </c>
      <c r="X4534" s="2">
        <f t="shared" si="141"/>
        <v>1451.34</v>
      </c>
      <c r="Y4534" s="2">
        <v>0</v>
      </c>
      <c r="Z4534" s="2">
        <v>0</v>
      </c>
      <c r="AA4534"/>
      <c r="AB4534"/>
    </row>
    <row r="4535" spans="1:28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4">
        <v>2199</v>
      </c>
      <c r="Q4535" s="7">
        <v>4398</v>
      </c>
      <c r="R4535" s="16">
        <v>1295.8399999999999</v>
      </c>
      <c r="S4535" s="12">
        <v>2591.6799999999998</v>
      </c>
      <c r="T4535" s="7">
        <f t="shared" si="140"/>
        <v>12</v>
      </c>
      <c r="U4535" s="3">
        <v>0.12</v>
      </c>
      <c r="V4535" s="7">
        <v>311</v>
      </c>
      <c r="W4535" s="7">
        <v>0</v>
      </c>
      <c r="X4535" s="2">
        <f t="shared" si="141"/>
        <v>2902.68</v>
      </c>
      <c r="Y4535" s="2">
        <v>0</v>
      </c>
      <c r="Z4535" s="2">
        <v>0</v>
      </c>
      <c r="AA4535"/>
      <c r="AB4535"/>
    </row>
    <row r="4536" spans="1:28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4">
        <v>2199</v>
      </c>
      <c r="Q4536" s="7">
        <v>4398</v>
      </c>
      <c r="R4536" s="16">
        <v>1295.8399999999999</v>
      </c>
      <c r="S4536" s="12">
        <v>2591.6799999999998</v>
      </c>
      <c r="T4536" s="7">
        <f t="shared" si="140"/>
        <v>12</v>
      </c>
      <c r="U4536" s="3">
        <v>0.12</v>
      </c>
      <c r="V4536" s="7">
        <v>311</v>
      </c>
      <c r="W4536" s="7">
        <v>0</v>
      </c>
      <c r="X4536" s="2">
        <f t="shared" si="141"/>
        <v>2902.68</v>
      </c>
      <c r="Y4536" s="2">
        <v>0</v>
      </c>
      <c r="Z4536" s="2">
        <v>0</v>
      </c>
      <c r="AA4536"/>
      <c r="AB4536"/>
    </row>
    <row r="4537" spans="1:28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4">
        <v>2199</v>
      </c>
      <c r="Q4537" s="7">
        <v>2199</v>
      </c>
      <c r="R4537" s="16">
        <v>1295.8399999999999</v>
      </c>
      <c r="S4537" s="12">
        <v>1295.8399999999999</v>
      </c>
      <c r="T4537" s="7">
        <f t="shared" si="140"/>
        <v>12</v>
      </c>
      <c r="U4537" s="3">
        <v>0.12</v>
      </c>
      <c r="V4537" s="7">
        <v>155.5</v>
      </c>
      <c r="W4537" s="7">
        <v>0</v>
      </c>
      <c r="X4537" s="2">
        <f t="shared" si="141"/>
        <v>1451.34</v>
      </c>
      <c r="Y4537" s="2">
        <v>0</v>
      </c>
      <c r="Z4537" s="2">
        <v>0</v>
      </c>
      <c r="AA4537"/>
      <c r="AB4537"/>
    </row>
    <row r="4538" spans="1:28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4">
        <v>2199</v>
      </c>
      <c r="Q4538" s="7">
        <v>2199</v>
      </c>
      <c r="R4538" s="16">
        <v>1295.8399999999999</v>
      </c>
      <c r="S4538" s="12">
        <v>1295.8399999999999</v>
      </c>
      <c r="T4538" s="7">
        <f t="shared" si="140"/>
        <v>12</v>
      </c>
      <c r="U4538" s="3">
        <v>0.12</v>
      </c>
      <c r="V4538" s="7">
        <v>155.5</v>
      </c>
      <c r="W4538" s="7">
        <v>0</v>
      </c>
      <c r="X4538" s="2">
        <f t="shared" si="141"/>
        <v>1451.34</v>
      </c>
      <c r="Y4538" s="2">
        <v>0</v>
      </c>
      <c r="Z4538" s="2">
        <v>0</v>
      </c>
      <c r="AA4538"/>
      <c r="AB4538"/>
    </row>
    <row r="4539" spans="1:28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4">
        <v>2199</v>
      </c>
      <c r="Q4539" s="7">
        <v>4398</v>
      </c>
      <c r="R4539" s="16">
        <v>1295.8399999999999</v>
      </c>
      <c r="S4539" s="12">
        <v>2591.6799999999998</v>
      </c>
      <c r="T4539" s="7">
        <f t="shared" si="140"/>
        <v>12</v>
      </c>
      <c r="U4539" s="3">
        <v>0.12</v>
      </c>
      <c r="V4539" s="7">
        <v>311</v>
      </c>
      <c r="W4539" s="7">
        <v>0</v>
      </c>
      <c r="X4539" s="2">
        <f t="shared" si="141"/>
        <v>2902.68</v>
      </c>
      <c r="Y4539" s="2">
        <v>0</v>
      </c>
      <c r="Z4539" s="2">
        <v>0</v>
      </c>
      <c r="AA4539"/>
      <c r="AB4539"/>
    </row>
    <row r="4540" spans="1:28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4">
        <v>2199</v>
      </c>
      <c r="Q4540" s="7">
        <v>4398</v>
      </c>
      <c r="R4540" s="16">
        <v>1295.8399999999999</v>
      </c>
      <c r="S4540" s="12">
        <v>2591.6799999999998</v>
      </c>
      <c r="T4540" s="7">
        <f t="shared" si="140"/>
        <v>12</v>
      </c>
      <c r="U4540" s="3">
        <v>0.12</v>
      </c>
      <c r="V4540" s="7">
        <v>311</v>
      </c>
      <c r="W4540" s="7">
        <v>0</v>
      </c>
      <c r="X4540" s="2">
        <f t="shared" si="141"/>
        <v>2902.68</v>
      </c>
      <c r="Y4540" s="2">
        <v>0</v>
      </c>
      <c r="Z4540" s="2">
        <v>0</v>
      </c>
      <c r="AA4540"/>
      <c r="AB4540"/>
    </row>
    <row r="4541" spans="1:28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4">
        <v>2199</v>
      </c>
      <c r="Q4541" s="7">
        <v>2199</v>
      </c>
      <c r="R4541" s="16">
        <v>1295.8399999999999</v>
      </c>
      <c r="S4541" s="12">
        <v>1295.8399999999999</v>
      </c>
      <c r="T4541" s="7">
        <f t="shared" si="140"/>
        <v>12</v>
      </c>
      <c r="U4541" s="3">
        <v>0.12</v>
      </c>
      <c r="V4541" s="7">
        <v>155.5</v>
      </c>
      <c r="W4541" s="7">
        <v>0</v>
      </c>
      <c r="X4541" s="2">
        <f t="shared" si="141"/>
        <v>1451.34</v>
      </c>
      <c r="Y4541" s="2">
        <v>0</v>
      </c>
      <c r="Z4541" s="2">
        <v>0</v>
      </c>
      <c r="AA4541"/>
      <c r="AB4541"/>
    </row>
    <row r="4542" spans="1:28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4">
        <v>2199</v>
      </c>
      <c r="Q4542" s="7">
        <v>2199</v>
      </c>
      <c r="R4542" s="16">
        <v>1295.8399999999999</v>
      </c>
      <c r="S4542" s="12">
        <v>1295.8399999999999</v>
      </c>
      <c r="T4542" s="7">
        <f t="shared" si="140"/>
        <v>12</v>
      </c>
      <c r="U4542" s="3">
        <v>0.12</v>
      </c>
      <c r="V4542" s="7">
        <v>155.5</v>
      </c>
      <c r="W4542" s="7">
        <v>0</v>
      </c>
      <c r="X4542" s="2">
        <f t="shared" si="141"/>
        <v>1451.34</v>
      </c>
      <c r="Y4542" s="2">
        <v>0</v>
      </c>
      <c r="Z4542" s="2">
        <v>0</v>
      </c>
      <c r="AA4542"/>
      <c r="AB4542"/>
    </row>
    <row r="4543" spans="1:28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4">
        <v>2199</v>
      </c>
      <c r="Q4543" s="7">
        <v>4398</v>
      </c>
      <c r="R4543" s="16">
        <v>1295.8399999999999</v>
      </c>
      <c r="S4543" s="12">
        <v>2591.6799999999998</v>
      </c>
      <c r="T4543" s="7">
        <f t="shared" si="140"/>
        <v>12</v>
      </c>
      <c r="U4543" s="3">
        <v>0.12</v>
      </c>
      <c r="V4543" s="7">
        <v>311</v>
      </c>
      <c r="W4543" s="7">
        <v>0</v>
      </c>
      <c r="X4543" s="2">
        <f t="shared" si="141"/>
        <v>2902.68</v>
      </c>
      <c r="Y4543" s="2">
        <v>0</v>
      </c>
      <c r="Z4543" s="2">
        <v>0</v>
      </c>
      <c r="AA4543"/>
      <c r="AB4543"/>
    </row>
    <row r="4544" spans="1:28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4">
        <v>2199</v>
      </c>
      <c r="Q4544" s="7">
        <v>2199</v>
      </c>
      <c r="R4544" s="16">
        <v>1295.8399999999999</v>
      </c>
      <c r="S4544" s="12">
        <v>1295.8399999999999</v>
      </c>
      <c r="T4544" s="7">
        <f t="shared" si="140"/>
        <v>12</v>
      </c>
      <c r="U4544" s="3">
        <v>0.12</v>
      </c>
      <c r="V4544" s="7">
        <v>155.5</v>
      </c>
      <c r="W4544" s="7">
        <v>0</v>
      </c>
      <c r="X4544" s="2">
        <f t="shared" si="141"/>
        <v>1451.34</v>
      </c>
      <c r="Y4544" s="2">
        <v>0</v>
      </c>
      <c r="Z4544" s="2">
        <v>0</v>
      </c>
      <c r="AA4544"/>
      <c r="AB4544"/>
    </row>
    <row r="4545" spans="1:28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4">
        <v>2199</v>
      </c>
      <c r="Q4545" s="7">
        <v>4398</v>
      </c>
      <c r="R4545" s="16">
        <v>1295.8399999999999</v>
      </c>
      <c r="S4545" s="12">
        <v>2591.6799999999998</v>
      </c>
      <c r="T4545" s="7">
        <f t="shared" si="140"/>
        <v>12</v>
      </c>
      <c r="U4545" s="3">
        <v>0.12</v>
      </c>
      <c r="V4545" s="7">
        <v>311</v>
      </c>
      <c r="W4545" s="7">
        <v>0</v>
      </c>
      <c r="X4545" s="2">
        <f t="shared" si="141"/>
        <v>2902.68</v>
      </c>
      <c r="Y4545" s="2">
        <v>0</v>
      </c>
      <c r="Z4545" s="2">
        <v>0</v>
      </c>
      <c r="AA4545"/>
      <c r="AB4545"/>
    </row>
    <row r="4546" spans="1:28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4">
        <v>5999</v>
      </c>
      <c r="Q4546" s="7">
        <v>5999</v>
      </c>
      <c r="R4546" s="16">
        <v>3535.13</v>
      </c>
      <c r="S4546" s="12">
        <v>3535.13</v>
      </c>
      <c r="T4546" s="7">
        <f t="shared" ref="T4546:T4609" si="142">ROUND( ((V4546*100)/S4546),1)</f>
        <v>12</v>
      </c>
      <c r="U4546" s="3">
        <v>0.12</v>
      </c>
      <c r="V4546" s="7">
        <v>424.22</v>
      </c>
      <c r="W4546" s="7">
        <v>0</v>
      </c>
      <c r="X4546" s="2">
        <f t="shared" ref="X4546:X4609" si="143">S4546+V4546+W4546</f>
        <v>3959.3500000000004</v>
      </c>
      <c r="Y4546" s="2">
        <v>0</v>
      </c>
      <c r="Z4546" s="2">
        <v>0</v>
      </c>
      <c r="AA4546"/>
      <c r="AB4546"/>
    </row>
    <row r="4547" spans="1:28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4">
        <v>2299</v>
      </c>
      <c r="Q4547" s="7">
        <v>4598</v>
      </c>
      <c r="R4547" s="16">
        <v>1354.77</v>
      </c>
      <c r="S4547" s="12">
        <v>2709.54</v>
      </c>
      <c r="T4547" s="7">
        <f t="shared" si="142"/>
        <v>12</v>
      </c>
      <c r="U4547" s="3">
        <v>0.12</v>
      </c>
      <c r="V4547" s="7">
        <v>325.14</v>
      </c>
      <c r="W4547" s="7">
        <v>0</v>
      </c>
      <c r="X4547" s="2">
        <f t="shared" si="143"/>
        <v>3034.68</v>
      </c>
      <c r="Y4547" s="2">
        <v>0</v>
      </c>
      <c r="Z4547" s="2">
        <v>0</v>
      </c>
      <c r="AA4547"/>
      <c r="AB4547"/>
    </row>
    <row r="4548" spans="1:28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4">
        <v>5999</v>
      </c>
      <c r="Q4548" s="7">
        <v>5999</v>
      </c>
      <c r="R4548" s="16">
        <v>3535.13</v>
      </c>
      <c r="S4548" s="12">
        <v>3535.13</v>
      </c>
      <c r="T4548" s="7">
        <f t="shared" si="142"/>
        <v>12</v>
      </c>
      <c r="U4548" s="3">
        <v>0.12</v>
      </c>
      <c r="V4548" s="7">
        <v>424.22</v>
      </c>
      <c r="W4548" s="7">
        <v>0</v>
      </c>
      <c r="X4548" s="2">
        <f t="shared" si="143"/>
        <v>3959.3500000000004</v>
      </c>
      <c r="Y4548" s="2">
        <v>0</v>
      </c>
      <c r="Z4548" s="2">
        <v>0</v>
      </c>
      <c r="AA4548"/>
      <c r="AB4548"/>
    </row>
    <row r="4549" spans="1:28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4">
        <v>5999</v>
      </c>
      <c r="Q4549" s="7">
        <v>5999</v>
      </c>
      <c r="R4549" s="16">
        <v>3535.13</v>
      </c>
      <c r="S4549" s="12">
        <v>3535.13</v>
      </c>
      <c r="T4549" s="7">
        <f t="shared" si="142"/>
        <v>12</v>
      </c>
      <c r="U4549" s="3">
        <v>0.12</v>
      </c>
      <c r="V4549" s="7">
        <v>424.22</v>
      </c>
      <c r="W4549" s="7">
        <v>0</v>
      </c>
      <c r="X4549" s="2">
        <f t="shared" si="143"/>
        <v>3959.3500000000004</v>
      </c>
      <c r="Y4549" s="2">
        <v>0</v>
      </c>
      <c r="Z4549" s="2">
        <v>0</v>
      </c>
      <c r="AA4549"/>
      <c r="AB4549"/>
    </row>
    <row r="4550" spans="1:28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4">
        <v>5999</v>
      </c>
      <c r="Q4550" s="7">
        <v>5999</v>
      </c>
      <c r="R4550" s="16">
        <v>3535.13</v>
      </c>
      <c r="S4550" s="12">
        <v>3535.13</v>
      </c>
      <c r="T4550" s="7">
        <f t="shared" si="142"/>
        <v>12</v>
      </c>
      <c r="U4550" s="3">
        <v>0.12</v>
      </c>
      <c r="V4550" s="7">
        <v>424.22</v>
      </c>
      <c r="W4550" s="7">
        <v>0</v>
      </c>
      <c r="X4550" s="2">
        <f t="shared" si="143"/>
        <v>3959.3500000000004</v>
      </c>
      <c r="Y4550" s="2">
        <v>0</v>
      </c>
      <c r="Z4550" s="2">
        <v>0</v>
      </c>
      <c r="AA4550"/>
      <c r="AB4550"/>
    </row>
    <row r="4551" spans="1:28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4">
        <v>5999</v>
      </c>
      <c r="Q4551" s="7">
        <v>5999</v>
      </c>
      <c r="R4551" s="16">
        <v>3535.13</v>
      </c>
      <c r="S4551" s="12">
        <v>3535.13</v>
      </c>
      <c r="T4551" s="7">
        <f t="shared" si="142"/>
        <v>12</v>
      </c>
      <c r="U4551" s="3">
        <v>0.12</v>
      </c>
      <c r="V4551" s="7">
        <v>424.22</v>
      </c>
      <c r="W4551" s="7">
        <v>0</v>
      </c>
      <c r="X4551" s="2">
        <f t="shared" si="143"/>
        <v>3959.3500000000004</v>
      </c>
      <c r="Y4551" s="2">
        <v>0</v>
      </c>
      <c r="Z4551" s="2">
        <v>0</v>
      </c>
      <c r="AA4551"/>
      <c r="AB4551"/>
    </row>
    <row r="4552" spans="1:28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4">
        <v>5999</v>
      </c>
      <c r="Q4552" s="7">
        <v>5999</v>
      </c>
      <c r="R4552" s="16">
        <v>3535.13</v>
      </c>
      <c r="S4552" s="12">
        <v>3535.13</v>
      </c>
      <c r="T4552" s="7">
        <f t="shared" si="142"/>
        <v>12</v>
      </c>
      <c r="U4552" s="3">
        <v>0.12</v>
      </c>
      <c r="V4552" s="7">
        <v>424.22</v>
      </c>
      <c r="W4552" s="7">
        <v>0</v>
      </c>
      <c r="X4552" s="2">
        <f t="shared" si="143"/>
        <v>3959.3500000000004</v>
      </c>
      <c r="Y4552" s="2">
        <v>0</v>
      </c>
      <c r="Z4552" s="2">
        <v>0</v>
      </c>
      <c r="AA4552"/>
      <c r="AB4552"/>
    </row>
    <row r="4553" spans="1:28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4">
        <v>5999</v>
      </c>
      <c r="Q4553" s="7">
        <v>5999</v>
      </c>
      <c r="R4553" s="16">
        <v>3535.13</v>
      </c>
      <c r="S4553" s="12">
        <v>3535.13</v>
      </c>
      <c r="T4553" s="7">
        <f t="shared" si="142"/>
        <v>12</v>
      </c>
      <c r="U4553" s="3">
        <v>0.12</v>
      </c>
      <c r="V4553" s="7">
        <v>424.22</v>
      </c>
      <c r="W4553" s="7">
        <v>0</v>
      </c>
      <c r="X4553" s="2">
        <f t="shared" si="143"/>
        <v>3959.3500000000004</v>
      </c>
      <c r="Y4553" s="2">
        <v>0</v>
      </c>
      <c r="Z4553" s="2">
        <v>0</v>
      </c>
      <c r="AA4553"/>
      <c r="AB4553"/>
    </row>
    <row r="4554" spans="1:28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4">
        <v>1999</v>
      </c>
      <c r="Q4554" s="7">
        <v>1999</v>
      </c>
      <c r="R4554" s="16">
        <v>1177.98</v>
      </c>
      <c r="S4554" s="12">
        <v>1177.98</v>
      </c>
      <c r="T4554" s="7">
        <f t="shared" si="142"/>
        <v>12</v>
      </c>
      <c r="U4554" s="3">
        <v>0.12</v>
      </c>
      <c r="V4554" s="7">
        <v>141.36000000000001</v>
      </c>
      <c r="W4554" s="7">
        <v>0</v>
      </c>
      <c r="X4554" s="2">
        <f t="shared" si="143"/>
        <v>1319.3400000000001</v>
      </c>
      <c r="Y4554" s="2">
        <v>0</v>
      </c>
      <c r="Z4554" s="2">
        <v>0</v>
      </c>
      <c r="AA4554"/>
      <c r="AB4554"/>
    </row>
    <row r="4555" spans="1:28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4">
        <v>1999</v>
      </c>
      <c r="Q4555" s="7">
        <v>1999</v>
      </c>
      <c r="R4555" s="16">
        <v>1177.98</v>
      </c>
      <c r="S4555" s="12">
        <v>1177.98</v>
      </c>
      <c r="T4555" s="7">
        <f t="shared" si="142"/>
        <v>12</v>
      </c>
      <c r="U4555" s="3">
        <v>0.12</v>
      </c>
      <c r="V4555" s="7">
        <v>141.36000000000001</v>
      </c>
      <c r="W4555" s="7">
        <v>0</v>
      </c>
      <c r="X4555" s="2">
        <f t="shared" si="143"/>
        <v>1319.3400000000001</v>
      </c>
      <c r="Y4555" s="2">
        <v>0</v>
      </c>
      <c r="Z4555" s="2">
        <v>0</v>
      </c>
      <c r="AA4555"/>
      <c r="AB4555"/>
    </row>
    <row r="4556" spans="1:28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4">
        <v>1999</v>
      </c>
      <c r="Q4556" s="7">
        <v>3998</v>
      </c>
      <c r="R4556" s="16">
        <v>1177.98</v>
      </c>
      <c r="S4556" s="12">
        <v>2355.96</v>
      </c>
      <c r="T4556" s="7">
        <f t="shared" si="142"/>
        <v>12</v>
      </c>
      <c r="U4556" s="3">
        <v>0.12</v>
      </c>
      <c r="V4556" s="7">
        <v>282.72000000000003</v>
      </c>
      <c r="W4556" s="7">
        <v>0</v>
      </c>
      <c r="X4556" s="2">
        <f t="shared" si="143"/>
        <v>2638.6800000000003</v>
      </c>
      <c r="Y4556" s="2">
        <v>0</v>
      </c>
      <c r="Z4556" s="2">
        <v>0</v>
      </c>
      <c r="AA4556"/>
      <c r="AB4556"/>
    </row>
    <row r="4557" spans="1:28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4">
        <v>1999</v>
      </c>
      <c r="Q4557" s="7">
        <v>1999</v>
      </c>
      <c r="R4557" s="16">
        <v>1177.98</v>
      </c>
      <c r="S4557" s="12">
        <v>1177.98</v>
      </c>
      <c r="T4557" s="7">
        <f t="shared" si="142"/>
        <v>12</v>
      </c>
      <c r="U4557" s="3">
        <v>0.12</v>
      </c>
      <c r="V4557" s="7">
        <v>141.36000000000001</v>
      </c>
      <c r="W4557" s="7">
        <v>0</v>
      </c>
      <c r="X4557" s="2">
        <f t="shared" si="143"/>
        <v>1319.3400000000001</v>
      </c>
      <c r="Y4557" s="2">
        <v>0</v>
      </c>
      <c r="Z4557" s="2">
        <v>0</v>
      </c>
      <c r="AA4557"/>
      <c r="AB4557"/>
    </row>
    <row r="4558" spans="1:28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4">
        <v>1999</v>
      </c>
      <c r="Q4558" s="7">
        <v>1999</v>
      </c>
      <c r="R4558" s="16">
        <v>1177.98</v>
      </c>
      <c r="S4558" s="12">
        <v>1177.98</v>
      </c>
      <c r="T4558" s="7">
        <f t="shared" si="142"/>
        <v>12</v>
      </c>
      <c r="U4558" s="3">
        <v>0.12</v>
      </c>
      <c r="V4558" s="7">
        <v>141.36000000000001</v>
      </c>
      <c r="W4558" s="7">
        <v>0</v>
      </c>
      <c r="X4558" s="2">
        <f t="shared" si="143"/>
        <v>1319.3400000000001</v>
      </c>
      <c r="Y4558" s="2">
        <v>0</v>
      </c>
      <c r="Z4558" s="2">
        <v>0</v>
      </c>
      <c r="AA4558"/>
      <c r="AB4558"/>
    </row>
    <row r="4559" spans="1:28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4">
        <v>1999</v>
      </c>
      <c r="Q4559" s="7">
        <v>1999</v>
      </c>
      <c r="R4559" s="16">
        <v>1177.98</v>
      </c>
      <c r="S4559" s="12">
        <v>1177.98</v>
      </c>
      <c r="T4559" s="7">
        <f t="shared" si="142"/>
        <v>12</v>
      </c>
      <c r="U4559" s="3">
        <v>0.12</v>
      </c>
      <c r="V4559" s="7">
        <v>141.36000000000001</v>
      </c>
      <c r="W4559" s="7">
        <v>0</v>
      </c>
      <c r="X4559" s="2">
        <f t="shared" si="143"/>
        <v>1319.3400000000001</v>
      </c>
      <c r="Y4559" s="2">
        <v>0</v>
      </c>
      <c r="Z4559" s="2">
        <v>0</v>
      </c>
      <c r="AA4559"/>
      <c r="AB4559"/>
    </row>
    <row r="4560" spans="1:28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4">
        <v>1999</v>
      </c>
      <c r="Q4560" s="7">
        <v>3998</v>
      </c>
      <c r="R4560" s="16">
        <v>1177.98</v>
      </c>
      <c r="S4560" s="12">
        <v>2355.96</v>
      </c>
      <c r="T4560" s="7">
        <f t="shared" si="142"/>
        <v>12</v>
      </c>
      <c r="U4560" s="3">
        <v>0.12</v>
      </c>
      <c r="V4560" s="7">
        <v>282.72000000000003</v>
      </c>
      <c r="W4560" s="7">
        <v>0</v>
      </c>
      <c r="X4560" s="2">
        <f t="shared" si="143"/>
        <v>2638.6800000000003</v>
      </c>
      <c r="Y4560" s="2">
        <v>0</v>
      </c>
      <c r="Z4560" s="2">
        <v>0</v>
      </c>
      <c r="AA4560"/>
      <c r="AB4560"/>
    </row>
    <row r="4561" spans="1:28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4">
        <v>2199</v>
      </c>
      <c r="Q4561" s="7">
        <v>2199</v>
      </c>
      <c r="R4561" s="16">
        <v>1295.8399999999999</v>
      </c>
      <c r="S4561" s="12">
        <v>1295.8399999999999</v>
      </c>
      <c r="T4561" s="7">
        <f t="shared" si="142"/>
        <v>12</v>
      </c>
      <c r="U4561" s="3">
        <v>0.12</v>
      </c>
      <c r="V4561" s="7">
        <v>155.5</v>
      </c>
      <c r="W4561" s="7">
        <v>0</v>
      </c>
      <c r="X4561" s="2">
        <f t="shared" si="143"/>
        <v>1451.34</v>
      </c>
      <c r="Y4561" s="2">
        <v>0</v>
      </c>
      <c r="Z4561" s="2">
        <v>0</v>
      </c>
      <c r="AA4561"/>
      <c r="AB4561"/>
    </row>
    <row r="4562" spans="1:28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4">
        <v>5999</v>
      </c>
      <c r="Q4562" s="7">
        <v>5999</v>
      </c>
      <c r="R4562" s="16">
        <v>3535.13</v>
      </c>
      <c r="S4562" s="12">
        <v>3535.13</v>
      </c>
      <c r="T4562" s="7">
        <f t="shared" si="142"/>
        <v>12</v>
      </c>
      <c r="U4562" s="3">
        <v>0.12</v>
      </c>
      <c r="V4562" s="7">
        <v>424.22</v>
      </c>
      <c r="W4562" s="7">
        <v>0</v>
      </c>
      <c r="X4562" s="2">
        <f t="shared" si="143"/>
        <v>3959.3500000000004</v>
      </c>
      <c r="Y4562" s="2">
        <v>0</v>
      </c>
      <c r="Z4562" s="2">
        <v>0</v>
      </c>
      <c r="AA4562"/>
      <c r="AB4562"/>
    </row>
    <row r="4563" spans="1:28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4">
        <v>1999</v>
      </c>
      <c r="Q4563" s="7">
        <v>1999</v>
      </c>
      <c r="R4563" s="16">
        <v>1177.98</v>
      </c>
      <c r="S4563" s="12">
        <v>1177.98</v>
      </c>
      <c r="T4563" s="7">
        <f t="shared" si="142"/>
        <v>12</v>
      </c>
      <c r="U4563" s="3">
        <v>0.12</v>
      </c>
      <c r="V4563" s="7">
        <v>141.36000000000001</v>
      </c>
      <c r="W4563" s="7">
        <v>0</v>
      </c>
      <c r="X4563" s="2">
        <f t="shared" si="143"/>
        <v>1319.3400000000001</v>
      </c>
      <c r="Y4563" s="2">
        <v>0</v>
      </c>
      <c r="Z4563" s="2">
        <v>0</v>
      </c>
      <c r="AA4563"/>
      <c r="AB4563"/>
    </row>
    <row r="4564" spans="1:28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4">
        <v>2299</v>
      </c>
      <c r="Q4564" s="7">
        <v>2299</v>
      </c>
      <c r="R4564" s="16">
        <v>1354.77</v>
      </c>
      <c r="S4564" s="12">
        <v>1354.77</v>
      </c>
      <c r="T4564" s="7">
        <f t="shared" si="142"/>
        <v>12</v>
      </c>
      <c r="U4564" s="3">
        <v>0.12</v>
      </c>
      <c r="V4564" s="7">
        <v>162.57</v>
      </c>
      <c r="W4564" s="7">
        <v>0</v>
      </c>
      <c r="X4564" s="2">
        <f t="shared" si="143"/>
        <v>1517.34</v>
      </c>
      <c r="Y4564" s="2">
        <v>0</v>
      </c>
      <c r="Z4564" s="2">
        <v>0</v>
      </c>
      <c r="AA4564"/>
      <c r="AB4564"/>
    </row>
    <row r="4565" spans="1:28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4">
        <v>2199</v>
      </c>
      <c r="Q4565" s="7">
        <v>2199</v>
      </c>
      <c r="R4565" s="16">
        <v>1295.8399999999999</v>
      </c>
      <c r="S4565" s="12">
        <v>1295.8399999999999</v>
      </c>
      <c r="T4565" s="7">
        <f t="shared" si="142"/>
        <v>12</v>
      </c>
      <c r="U4565" s="3">
        <v>0.12</v>
      </c>
      <c r="V4565" s="7">
        <v>155.5</v>
      </c>
      <c r="W4565" s="7">
        <v>0</v>
      </c>
      <c r="X4565" s="2">
        <f t="shared" si="143"/>
        <v>1451.34</v>
      </c>
      <c r="Y4565" s="2">
        <v>0</v>
      </c>
      <c r="Z4565" s="2">
        <v>0</v>
      </c>
      <c r="AA4565"/>
      <c r="AB4565"/>
    </row>
    <row r="4566" spans="1:28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4">
        <v>2199</v>
      </c>
      <c r="Q4566" s="7">
        <v>4398</v>
      </c>
      <c r="R4566" s="16">
        <v>1295.8399999999999</v>
      </c>
      <c r="S4566" s="12">
        <v>2591.6799999999998</v>
      </c>
      <c r="T4566" s="7">
        <f t="shared" si="142"/>
        <v>12</v>
      </c>
      <c r="U4566" s="3">
        <v>0.12</v>
      </c>
      <c r="V4566" s="7">
        <v>311</v>
      </c>
      <c r="W4566" s="7">
        <v>0</v>
      </c>
      <c r="X4566" s="2">
        <f t="shared" si="143"/>
        <v>2902.68</v>
      </c>
      <c r="Y4566" s="2">
        <v>0</v>
      </c>
      <c r="Z4566" s="2">
        <v>0</v>
      </c>
      <c r="AA4566"/>
      <c r="AB4566"/>
    </row>
    <row r="4567" spans="1:28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4">
        <v>2299</v>
      </c>
      <c r="Q4567" s="7">
        <v>4598</v>
      </c>
      <c r="R4567" s="16">
        <v>1354.77</v>
      </c>
      <c r="S4567" s="12">
        <v>2709.54</v>
      </c>
      <c r="T4567" s="7">
        <f t="shared" si="142"/>
        <v>12</v>
      </c>
      <c r="U4567" s="3">
        <v>0.12</v>
      </c>
      <c r="V4567" s="7">
        <v>325.14</v>
      </c>
      <c r="W4567" s="7">
        <v>0</v>
      </c>
      <c r="X4567" s="2">
        <f t="shared" si="143"/>
        <v>3034.68</v>
      </c>
      <c r="Y4567" s="2">
        <v>0</v>
      </c>
      <c r="Z4567" s="2">
        <v>0</v>
      </c>
      <c r="AA4567"/>
      <c r="AB4567"/>
    </row>
    <row r="4568" spans="1:28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4">
        <v>2199</v>
      </c>
      <c r="Q4568" s="7">
        <v>2199</v>
      </c>
      <c r="R4568" s="16">
        <v>1295.8399999999999</v>
      </c>
      <c r="S4568" s="12">
        <v>1295.8399999999999</v>
      </c>
      <c r="T4568" s="7">
        <f t="shared" si="142"/>
        <v>12</v>
      </c>
      <c r="U4568" s="3">
        <v>0.12</v>
      </c>
      <c r="V4568" s="7">
        <v>155.5</v>
      </c>
      <c r="W4568" s="7">
        <v>0</v>
      </c>
      <c r="X4568" s="2">
        <f t="shared" si="143"/>
        <v>1451.34</v>
      </c>
      <c r="Y4568" s="2">
        <v>0</v>
      </c>
      <c r="Z4568" s="2">
        <v>0</v>
      </c>
      <c r="AA4568"/>
      <c r="AB4568"/>
    </row>
    <row r="4569" spans="1:28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4">
        <v>2199</v>
      </c>
      <c r="Q4569" s="7">
        <v>2199</v>
      </c>
      <c r="R4569" s="16">
        <v>1295.8399999999999</v>
      </c>
      <c r="S4569" s="12">
        <v>1295.8399999999999</v>
      </c>
      <c r="T4569" s="7">
        <f t="shared" si="142"/>
        <v>12</v>
      </c>
      <c r="U4569" s="3">
        <v>0.12</v>
      </c>
      <c r="V4569" s="7">
        <v>155.5</v>
      </c>
      <c r="W4569" s="7">
        <v>0</v>
      </c>
      <c r="X4569" s="2">
        <f t="shared" si="143"/>
        <v>1451.34</v>
      </c>
      <c r="Y4569" s="2">
        <v>0</v>
      </c>
      <c r="Z4569" s="2">
        <v>0</v>
      </c>
      <c r="AA4569"/>
      <c r="AB4569"/>
    </row>
    <row r="4570" spans="1:28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4">
        <v>2199</v>
      </c>
      <c r="Q4570" s="7">
        <v>4398</v>
      </c>
      <c r="R4570" s="16">
        <v>1295.8399999999999</v>
      </c>
      <c r="S4570" s="12">
        <v>2591.6799999999998</v>
      </c>
      <c r="T4570" s="7">
        <f t="shared" si="142"/>
        <v>12</v>
      </c>
      <c r="U4570" s="3">
        <v>0.12</v>
      </c>
      <c r="V4570" s="7">
        <v>311</v>
      </c>
      <c r="W4570" s="7">
        <v>0</v>
      </c>
      <c r="X4570" s="2">
        <f t="shared" si="143"/>
        <v>2902.68</v>
      </c>
      <c r="Y4570" s="2">
        <v>0</v>
      </c>
      <c r="Z4570" s="2">
        <v>0</v>
      </c>
      <c r="AA4570"/>
      <c r="AB4570"/>
    </row>
    <row r="4571" spans="1:28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4">
        <v>2199</v>
      </c>
      <c r="Q4571" s="7">
        <v>2199</v>
      </c>
      <c r="R4571" s="16">
        <v>1295.8399999999999</v>
      </c>
      <c r="S4571" s="12">
        <v>1295.8399999999999</v>
      </c>
      <c r="T4571" s="7">
        <f t="shared" si="142"/>
        <v>12</v>
      </c>
      <c r="U4571" s="3">
        <v>0.12</v>
      </c>
      <c r="V4571" s="7">
        <v>155.5</v>
      </c>
      <c r="W4571" s="7">
        <v>0</v>
      </c>
      <c r="X4571" s="2">
        <f t="shared" si="143"/>
        <v>1451.34</v>
      </c>
      <c r="Y4571" s="2">
        <v>0</v>
      </c>
      <c r="Z4571" s="2">
        <v>0</v>
      </c>
      <c r="AA4571"/>
      <c r="AB4571"/>
    </row>
    <row r="4572" spans="1:28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4">
        <v>2199</v>
      </c>
      <c r="Q4572" s="7">
        <v>2199</v>
      </c>
      <c r="R4572" s="16">
        <v>1295.8399999999999</v>
      </c>
      <c r="S4572" s="12">
        <v>1295.8399999999999</v>
      </c>
      <c r="T4572" s="7">
        <f t="shared" si="142"/>
        <v>12</v>
      </c>
      <c r="U4572" s="3">
        <v>0.12</v>
      </c>
      <c r="V4572" s="7">
        <v>155.5</v>
      </c>
      <c r="W4572" s="7">
        <v>0</v>
      </c>
      <c r="X4572" s="2">
        <f t="shared" si="143"/>
        <v>1451.34</v>
      </c>
      <c r="Y4572" s="2">
        <v>0</v>
      </c>
      <c r="Z4572" s="2">
        <v>0</v>
      </c>
      <c r="AA4572"/>
      <c r="AB4572"/>
    </row>
    <row r="4573" spans="1:28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4">
        <v>2299</v>
      </c>
      <c r="Q4573" s="7">
        <v>2299</v>
      </c>
      <c r="R4573" s="16">
        <v>1354.77</v>
      </c>
      <c r="S4573" s="12">
        <v>1354.77</v>
      </c>
      <c r="T4573" s="7">
        <f t="shared" si="142"/>
        <v>12</v>
      </c>
      <c r="U4573" s="3">
        <v>0.12</v>
      </c>
      <c r="V4573" s="7">
        <v>162.57</v>
      </c>
      <c r="W4573" s="7">
        <v>0</v>
      </c>
      <c r="X4573" s="2">
        <f t="shared" si="143"/>
        <v>1517.34</v>
      </c>
      <c r="Y4573" s="2">
        <v>0</v>
      </c>
      <c r="Z4573" s="2">
        <v>0</v>
      </c>
      <c r="AA4573"/>
      <c r="AB4573"/>
    </row>
    <row r="4574" spans="1:28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4">
        <v>2299</v>
      </c>
      <c r="Q4574" s="7">
        <v>4598</v>
      </c>
      <c r="R4574" s="16">
        <v>1354.77</v>
      </c>
      <c r="S4574" s="12">
        <v>2709.54</v>
      </c>
      <c r="T4574" s="7">
        <f t="shared" si="142"/>
        <v>12</v>
      </c>
      <c r="U4574" s="3">
        <v>0.12</v>
      </c>
      <c r="V4574" s="7">
        <v>325.14</v>
      </c>
      <c r="W4574" s="7">
        <v>0</v>
      </c>
      <c r="X4574" s="2">
        <f t="shared" si="143"/>
        <v>3034.68</v>
      </c>
      <c r="Y4574" s="2">
        <v>0</v>
      </c>
      <c r="Z4574" s="2">
        <v>0</v>
      </c>
      <c r="AA4574"/>
      <c r="AB4574"/>
    </row>
    <row r="4575" spans="1:28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4">
        <v>2299</v>
      </c>
      <c r="Q4575" s="7">
        <v>2299</v>
      </c>
      <c r="R4575" s="16">
        <v>1354.77</v>
      </c>
      <c r="S4575" s="12">
        <v>1354.77</v>
      </c>
      <c r="T4575" s="7">
        <f t="shared" si="142"/>
        <v>12</v>
      </c>
      <c r="U4575" s="3">
        <v>0.12</v>
      </c>
      <c r="V4575" s="7">
        <v>162.57</v>
      </c>
      <c r="W4575" s="7">
        <v>0</v>
      </c>
      <c r="X4575" s="2">
        <f t="shared" si="143"/>
        <v>1517.34</v>
      </c>
      <c r="Y4575" s="2">
        <v>0</v>
      </c>
      <c r="Z4575" s="2">
        <v>0</v>
      </c>
      <c r="AA4575"/>
      <c r="AB4575"/>
    </row>
    <row r="4576" spans="1:28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4">
        <v>2299</v>
      </c>
      <c r="Q4576" s="7">
        <v>2299</v>
      </c>
      <c r="R4576" s="16">
        <v>1354.77</v>
      </c>
      <c r="S4576" s="12">
        <v>1354.77</v>
      </c>
      <c r="T4576" s="7">
        <f t="shared" si="142"/>
        <v>12</v>
      </c>
      <c r="U4576" s="3">
        <v>0.12</v>
      </c>
      <c r="V4576" s="7">
        <v>162.57</v>
      </c>
      <c r="W4576" s="7">
        <v>0</v>
      </c>
      <c r="X4576" s="2">
        <f t="shared" si="143"/>
        <v>1517.34</v>
      </c>
      <c r="Y4576" s="2">
        <v>0</v>
      </c>
      <c r="Z4576" s="2">
        <v>0</v>
      </c>
      <c r="AA4576"/>
      <c r="AB4576"/>
    </row>
    <row r="4577" spans="1:28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4">
        <v>1</v>
      </c>
      <c r="Q4577" s="7">
        <v>8</v>
      </c>
      <c r="R4577" s="16">
        <v>0.85</v>
      </c>
      <c r="S4577" s="12">
        <v>6.8</v>
      </c>
      <c r="T4577" s="7">
        <f t="shared" si="142"/>
        <v>17.600000000000001</v>
      </c>
      <c r="U4577" s="3">
        <v>0.17599999999999999</v>
      </c>
      <c r="V4577" s="7">
        <v>1.2</v>
      </c>
      <c r="W4577" s="7">
        <v>0</v>
      </c>
      <c r="X4577" s="2">
        <f t="shared" si="143"/>
        <v>8</v>
      </c>
      <c r="Y4577" s="2">
        <v>0</v>
      </c>
      <c r="Z4577" s="2">
        <v>0</v>
      </c>
      <c r="AA4577"/>
      <c r="AB4577"/>
    </row>
    <row r="4578" spans="1:28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4">
        <v>2199</v>
      </c>
      <c r="Q4578" s="7">
        <v>2199</v>
      </c>
      <c r="R4578" s="16">
        <v>1295.8399999999999</v>
      </c>
      <c r="S4578" s="12">
        <v>1295.8399999999999</v>
      </c>
      <c r="T4578" s="7">
        <f t="shared" si="142"/>
        <v>12</v>
      </c>
      <c r="U4578" s="3">
        <v>0.12</v>
      </c>
      <c r="V4578" s="7">
        <v>155.5</v>
      </c>
      <c r="W4578" s="7">
        <v>0</v>
      </c>
      <c r="X4578" s="2">
        <f t="shared" si="143"/>
        <v>1451.34</v>
      </c>
      <c r="Y4578" s="2">
        <v>0</v>
      </c>
      <c r="Z4578" s="2">
        <v>0</v>
      </c>
      <c r="AA4578"/>
      <c r="AB4578"/>
    </row>
    <row r="4579" spans="1:28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4">
        <v>2199</v>
      </c>
      <c r="Q4579" s="7">
        <v>2199</v>
      </c>
      <c r="R4579" s="16">
        <v>1295.8399999999999</v>
      </c>
      <c r="S4579" s="12">
        <v>1295.8399999999999</v>
      </c>
      <c r="T4579" s="7">
        <f t="shared" si="142"/>
        <v>12</v>
      </c>
      <c r="U4579" s="3">
        <v>0.12</v>
      </c>
      <c r="V4579" s="7">
        <v>155.5</v>
      </c>
      <c r="W4579" s="7">
        <v>0</v>
      </c>
      <c r="X4579" s="2">
        <f t="shared" si="143"/>
        <v>1451.34</v>
      </c>
      <c r="Y4579" s="2">
        <v>0</v>
      </c>
      <c r="Z4579" s="2">
        <v>0</v>
      </c>
      <c r="AA4579"/>
      <c r="AB4579"/>
    </row>
    <row r="4580" spans="1:28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4">
        <v>2799</v>
      </c>
      <c r="Q4580" s="7">
        <v>2799</v>
      </c>
      <c r="R4580" s="16">
        <v>1649.41</v>
      </c>
      <c r="S4580" s="12">
        <v>1649.41</v>
      </c>
      <c r="T4580" s="7">
        <f t="shared" si="142"/>
        <v>12</v>
      </c>
      <c r="U4580" s="3">
        <v>0.12</v>
      </c>
      <c r="V4580" s="7">
        <v>197.93</v>
      </c>
      <c r="W4580" s="7">
        <v>0</v>
      </c>
      <c r="X4580" s="2">
        <f t="shared" si="143"/>
        <v>1847.3400000000001</v>
      </c>
      <c r="Y4580" s="2">
        <v>0</v>
      </c>
      <c r="Z4580" s="2">
        <v>0</v>
      </c>
      <c r="AA4580"/>
      <c r="AB4580"/>
    </row>
    <row r="4581" spans="1:28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4">
        <v>2799</v>
      </c>
      <c r="Q4581" s="7">
        <v>5598</v>
      </c>
      <c r="R4581" s="16">
        <v>1649.41</v>
      </c>
      <c r="S4581" s="12">
        <v>3298.82</v>
      </c>
      <c r="T4581" s="7">
        <f t="shared" si="142"/>
        <v>12</v>
      </c>
      <c r="U4581" s="3">
        <v>0.12</v>
      </c>
      <c r="V4581" s="7">
        <v>395.86</v>
      </c>
      <c r="W4581" s="7">
        <v>0</v>
      </c>
      <c r="X4581" s="2">
        <f t="shared" si="143"/>
        <v>3694.6800000000003</v>
      </c>
      <c r="Y4581" s="2">
        <v>0</v>
      </c>
      <c r="Z4581" s="2">
        <v>0</v>
      </c>
      <c r="AA4581"/>
      <c r="AB4581"/>
    </row>
    <row r="4582" spans="1:28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4">
        <v>2799</v>
      </c>
      <c r="Q4582" s="7">
        <v>2799</v>
      </c>
      <c r="R4582" s="16">
        <v>1649.41</v>
      </c>
      <c r="S4582" s="12">
        <v>1649.41</v>
      </c>
      <c r="T4582" s="7">
        <f t="shared" si="142"/>
        <v>12</v>
      </c>
      <c r="U4582" s="3">
        <v>0.12</v>
      </c>
      <c r="V4582" s="7">
        <v>197.93</v>
      </c>
      <c r="W4582" s="7">
        <v>0</v>
      </c>
      <c r="X4582" s="2">
        <f t="shared" si="143"/>
        <v>1847.3400000000001</v>
      </c>
      <c r="Y4582" s="2">
        <v>0</v>
      </c>
      <c r="Z4582" s="2">
        <v>0</v>
      </c>
      <c r="AA4582"/>
      <c r="AB4582"/>
    </row>
    <row r="4583" spans="1:28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4">
        <v>2799</v>
      </c>
      <c r="Q4583" s="7">
        <v>2799</v>
      </c>
      <c r="R4583" s="16">
        <v>1649.41</v>
      </c>
      <c r="S4583" s="12">
        <v>1649.41</v>
      </c>
      <c r="T4583" s="7">
        <f t="shared" si="142"/>
        <v>12</v>
      </c>
      <c r="U4583" s="3">
        <v>0.12</v>
      </c>
      <c r="V4583" s="7">
        <v>197.93</v>
      </c>
      <c r="W4583" s="7">
        <v>0</v>
      </c>
      <c r="X4583" s="2">
        <f t="shared" si="143"/>
        <v>1847.3400000000001</v>
      </c>
      <c r="Y4583" s="2">
        <v>0</v>
      </c>
      <c r="Z4583" s="2">
        <v>0</v>
      </c>
      <c r="AA4583"/>
      <c r="AB4583"/>
    </row>
    <row r="4584" spans="1:28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4">
        <v>2199</v>
      </c>
      <c r="Q4584" s="7">
        <v>4398</v>
      </c>
      <c r="R4584" s="16">
        <v>1295.8399999999999</v>
      </c>
      <c r="S4584" s="12">
        <v>2591.6799999999998</v>
      </c>
      <c r="T4584" s="7">
        <f t="shared" si="142"/>
        <v>12</v>
      </c>
      <c r="U4584" s="3">
        <v>0.12</v>
      </c>
      <c r="V4584" s="7">
        <v>311</v>
      </c>
      <c r="W4584" s="7">
        <v>0</v>
      </c>
      <c r="X4584" s="2">
        <f t="shared" si="143"/>
        <v>2902.68</v>
      </c>
      <c r="Y4584" s="2">
        <v>0</v>
      </c>
      <c r="Z4584" s="2">
        <v>0</v>
      </c>
      <c r="AA4584"/>
      <c r="AB4584"/>
    </row>
    <row r="4585" spans="1:28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4">
        <v>2199</v>
      </c>
      <c r="Q4585" s="7">
        <v>4398</v>
      </c>
      <c r="R4585" s="16">
        <v>1295.8399999999999</v>
      </c>
      <c r="S4585" s="12">
        <v>2591.6799999999998</v>
      </c>
      <c r="T4585" s="7">
        <f t="shared" si="142"/>
        <v>12</v>
      </c>
      <c r="U4585" s="3">
        <v>0.12</v>
      </c>
      <c r="V4585" s="7">
        <v>311</v>
      </c>
      <c r="W4585" s="7">
        <v>0</v>
      </c>
      <c r="X4585" s="2">
        <f t="shared" si="143"/>
        <v>2902.68</v>
      </c>
      <c r="Y4585" s="2">
        <v>0</v>
      </c>
      <c r="Z4585" s="2">
        <v>0</v>
      </c>
      <c r="AA4585"/>
      <c r="AB4585"/>
    </row>
    <row r="4586" spans="1:28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4">
        <v>2199</v>
      </c>
      <c r="Q4586" s="7">
        <v>2199</v>
      </c>
      <c r="R4586" s="16">
        <v>1295.8399999999999</v>
      </c>
      <c r="S4586" s="12">
        <v>1295.8399999999999</v>
      </c>
      <c r="T4586" s="7">
        <f t="shared" si="142"/>
        <v>12</v>
      </c>
      <c r="U4586" s="3">
        <v>0.12</v>
      </c>
      <c r="V4586" s="7">
        <v>155.5</v>
      </c>
      <c r="W4586" s="7">
        <v>0</v>
      </c>
      <c r="X4586" s="2">
        <f t="shared" si="143"/>
        <v>1451.34</v>
      </c>
      <c r="Y4586" s="2">
        <v>0</v>
      </c>
      <c r="Z4586" s="2">
        <v>0</v>
      </c>
      <c r="AA4586"/>
      <c r="AB4586"/>
    </row>
    <row r="4587" spans="1:28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4">
        <v>2199</v>
      </c>
      <c r="Q4587" s="7">
        <v>2199</v>
      </c>
      <c r="R4587" s="16">
        <v>1295.8399999999999</v>
      </c>
      <c r="S4587" s="12">
        <v>1295.8399999999999</v>
      </c>
      <c r="T4587" s="7">
        <f t="shared" si="142"/>
        <v>12</v>
      </c>
      <c r="U4587" s="3">
        <v>0.12</v>
      </c>
      <c r="V4587" s="7">
        <v>155.5</v>
      </c>
      <c r="W4587" s="7">
        <v>0</v>
      </c>
      <c r="X4587" s="2">
        <f t="shared" si="143"/>
        <v>1451.34</v>
      </c>
      <c r="Y4587" s="2">
        <v>0</v>
      </c>
      <c r="Z4587" s="2">
        <v>0</v>
      </c>
      <c r="AA4587"/>
      <c r="AB4587"/>
    </row>
    <row r="4588" spans="1:28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4">
        <v>2199</v>
      </c>
      <c r="Q4588" s="7">
        <v>4398</v>
      </c>
      <c r="R4588" s="16">
        <v>1295.8399999999999</v>
      </c>
      <c r="S4588" s="12">
        <v>2591.6799999999998</v>
      </c>
      <c r="T4588" s="7">
        <f t="shared" si="142"/>
        <v>12</v>
      </c>
      <c r="U4588" s="3">
        <v>0.12</v>
      </c>
      <c r="V4588" s="7">
        <v>311</v>
      </c>
      <c r="W4588" s="7">
        <v>0</v>
      </c>
      <c r="X4588" s="2">
        <f t="shared" si="143"/>
        <v>2902.68</v>
      </c>
      <c r="Y4588" s="2">
        <v>0</v>
      </c>
      <c r="Z4588" s="2">
        <v>0</v>
      </c>
      <c r="AA4588"/>
      <c r="AB4588"/>
    </row>
    <row r="4589" spans="1:28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4">
        <v>2199</v>
      </c>
      <c r="Q4589" s="7">
        <v>4398</v>
      </c>
      <c r="R4589" s="16">
        <v>1295.8399999999999</v>
      </c>
      <c r="S4589" s="12">
        <v>2591.6799999999998</v>
      </c>
      <c r="T4589" s="7">
        <f t="shared" si="142"/>
        <v>12</v>
      </c>
      <c r="U4589" s="3">
        <v>0.12</v>
      </c>
      <c r="V4589" s="7">
        <v>311</v>
      </c>
      <c r="W4589" s="7">
        <v>0</v>
      </c>
      <c r="X4589" s="2">
        <f t="shared" si="143"/>
        <v>2902.68</v>
      </c>
      <c r="Y4589" s="2">
        <v>0</v>
      </c>
      <c r="Z4589" s="2">
        <v>0</v>
      </c>
      <c r="AA4589"/>
      <c r="AB4589"/>
    </row>
    <row r="4590" spans="1:28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4">
        <v>1299</v>
      </c>
      <c r="Q4590" s="7">
        <v>12990</v>
      </c>
      <c r="R4590" s="16">
        <v>170</v>
      </c>
      <c r="S4590" s="12">
        <v>1700</v>
      </c>
      <c r="T4590" s="7">
        <f t="shared" si="142"/>
        <v>0</v>
      </c>
      <c r="U4590" s="3">
        <v>0</v>
      </c>
      <c r="V4590" s="7">
        <v>0</v>
      </c>
      <c r="W4590" s="7">
        <v>0</v>
      </c>
      <c r="X4590" s="2">
        <f t="shared" si="143"/>
        <v>1700</v>
      </c>
      <c r="Y4590" s="2">
        <v>0</v>
      </c>
      <c r="Z4590" s="2">
        <v>0</v>
      </c>
      <c r="AA4590"/>
      <c r="AB4590"/>
    </row>
    <row r="4591" spans="1:28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4">
        <v>1</v>
      </c>
      <c r="Q4591" s="7">
        <v>45</v>
      </c>
      <c r="R4591" s="16">
        <v>1</v>
      </c>
      <c r="S4591" s="12">
        <v>45</v>
      </c>
      <c r="T4591" s="7">
        <f t="shared" si="142"/>
        <v>0</v>
      </c>
      <c r="U4591" s="3">
        <v>0</v>
      </c>
      <c r="V4591" s="7">
        <v>0</v>
      </c>
      <c r="W4591" s="7">
        <v>0</v>
      </c>
      <c r="X4591" s="2">
        <f t="shared" si="143"/>
        <v>45</v>
      </c>
      <c r="Y4591" s="2">
        <v>0</v>
      </c>
      <c r="Z4591" s="2">
        <v>0</v>
      </c>
      <c r="AA4591"/>
      <c r="AB4591"/>
    </row>
    <row r="4592" spans="1:28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4">
        <v>3399</v>
      </c>
      <c r="Q4592" s="7">
        <v>3399</v>
      </c>
      <c r="R4592" s="16">
        <v>2063.6799999999998</v>
      </c>
      <c r="S4592" s="12">
        <v>2063.6799999999998</v>
      </c>
      <c r="T4592" s="7">
        <f t="shared" si="142"/>
        <v>12</v>
      </c>
      <c r="U4592" s="3">
        <v>0.12</v>
      </c>
      <c r="V4592" s="7">
        <v>247.64</v>
      </c>
      <c r="W4592" s="7">
        <v>0</v>
      </c>
      <c r="X4592" s="2">
        <f t="shared" si="143"/>
        <v>2311.3199999999997</v>
      </c>
      <c r="Y4592" s="2">
        <v>0</v>
      </c>
      <c r="Z4592" s="2">
        <v>0</v>
      </c>
      <c r="AA4592"/>
      <c r="AB4592"/>
    </row>
    <row r="4593" spans="1:28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4">
        <v>3399</v>
      </c>
      <c r="Q4593" s="7">
        <v>3399</v>
      </c>
      <c r="R4593" s="16">
        <v>2063.6799999999998</v>
      </c>
      <c r="S4593" s="12">
        <v>2063.6799999999998</v>
      </c>
      <c r="T4593" s="7">
        <f t="shared" si="142"/>
        <v>12</v>
      </c>
      <c r="U4593" s="3">
        <v>0.12</v>
      </c>
      <c r="V4593" s="7">
        <v>247.64</v>
      </c>
      <c r="W4593" s="7">
        <v>0</v>
      </c>
      <c r="X4593" s="2">
        <f t="shared" si="143"/>
        <v>2311.3199999999997</v>
      </c>
      <c r="Y4593" s="2">
        <v>0</v>
      </c>
      <c r="Z4593" s="2">
        <v>0</v>
      </c>
      <c r="AA4593"/>
      <c r="AB4593"/>
    </row>
    <row r="4594" spans="1:28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4">
        <v>3399</v>
      </c>
      <c r="Q4594" s="7">
        <v>6798</v>
      </c>
      <c r="R4594" s="16">
        <v>2063.6799999999998</v>
      </c>
      <c r="S4594" s="12">
        <v>4127.3599999999997</v>
      </c>
      <c r="T4594" s="7">
        <f t="shared" si="142"/>
        <v>12</v>
      </c>
      <c r="U4594" s="3">
        <v>0.12</v>
      </c>
      <c r="V4594" s="7">
        <v>495.28</v>
      </c>
      <c r="W4594" s="7">
        <v>0</v>
      </c>
      <c r="X4594" s="2">
        <f t="shared" si="143"/>
        <v>4622.6399999999994</v>
      </c>
      <c r="Y4594" s="2">
        <v>0</v>
      </c>
      <c r="Z4594" s="2">
        <v>0</v>
      </c>
      <c r="AA4594"/>
      <c r="AB4594"/>
    </row>
    <row r="4595" spans="1:28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4">
        <v>2699</v>
      </c>
      <c r="Q4595" s="7">
        <v>2699</v>
      </c>
      <c r="R4595" s="16">
        <v>1638.68</v>
      </c>
      <c r="S4595" s="12">
        <v>1638.68</v>
      </c>
      <c r="T4595" s="7">
        <f t="shared" si="142"/>
        <v>12</v>
      </c>
      <c r="U4595" s="3">
        <v>0.12</v>
      </c>
      <c r="V4595" s="7">
        <v>196.64</v>
      </c>
      <c r="W4595" s="7">
        <v>0</v>
      </c>
      <c r="X4595" s="2">
        <f t="shared" si="143"/>
        <v>1835.3200000000002</v>
      </c>
      <c r="Y4595" s="2">
        <v>0</v>
      </c>
      <c r="Z4595" s="2">
        <v>0</v>
      </c>
      <c r="AA4595"/>
      <c r="AB4595"/>
    </row>
    <row r="4596" spans="1:28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4">
        <v>3399</v>
      </c>
      <c r="Q4596" s="7">
        <v>3399</v>
      </c>
      <c r="R4596" s="16">
        <v>2063.6799999999998</v>
      </c>
      <c r="S4596" s="12">
        <v>2063.6799999999998</v>
      </c>
      <c r="T4596" s="7">
        <f t="shared" si="142"/>
        <v>12</v>
      </c>
      <c r="U4596" s="3">
        <v>0.12</v>
      </c>
      <c r="V4596" s="7">
        <v>247.64</v>
      </c>
      <c r="W4596" s="7">
        <v>0</v>
      </c>
      <c r="X4596" s="2">
        <f t="shared" si="143"/>
        <v>2311.3199999999997</v>
      </c>
      <c r="Y4596" s="2">
        <v>0</v>
      </c>
      <c r="Z4596" s="2">
        <v>0</v>
      </c>
      <c r="AA4596"/>
      <c r="AB4596"/>
    </row>
    <row r="4597" spans="1:28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4">
        <v>3399</v>
      </c>
      <c r="Q4597" s="7">
        <v>3399</v>
      </c>
      <c r="R4597" s="16">
        <v>2063.6799999999998</v>
      </c>
      <c r="S4597" s="12">
        <v>2063.6799999999998</v>
      </c>
      <c r="T4597" s="7">
        <f t="shared" si="142"/>
        <v>12</v>
      </c>
      <c r="U4597" s="3">
        <v>0.12</v>
      </c>
      <c r="V4597" s="7">
        <v>247.64</v>
      </c>
      <c r="W4597" s="7">
        <v>0</v>
      </c>
      <c r="X4597" s="2">
        <f t="shared" si="143"/>
        <v>2311.3199999999997</v>
      </c>
      <c r="Y4597" s="2">
        <v>0</v>
      </c>
      <c r="Z4597" s="2">
        <v>0</v>
      </c>
      <c r="AA4597"/>
      <c r="AB4597"/>
    </row>
    <row r="4598" spans="1:28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4">
        <v>3399</v>
      </c>
      <c r="Q4598" s="7">
        <v>3399</v>
      </c>
      <c r="R4598" s="16">
        <v>2063.6799999999998</v>
      </c>
      <c r="S4598" s="12">
        <v>2063.6799999999998</v>
      </c>
      <c r="T4598" s="7">
        <f t="shared" si="142"/>
        <v>12</v>
      </c>
      <c r="U4598" s="3">
        <v>0.12</v>
      </c>
      <c r="V4598" s="7">
        <v>247.64</v>
      </c>
      <c r="W4598" s="7">
        <v>0</v>
      </c>
      <c r="X4598" s="2">
        <f t="shared" si="143"/>
        <v>2311.3199999999997</v>
      </c>
      <c r="Y4598" s="2">
        <v>0</v>
      </c>
      <c r="Z4598" s="2">
        <v>0</v>
      </c>
      <c r="AA4598"/>
      <c r="AB4598"/>
    </row>
    <row r="4599" spans="1:28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4">
        <v>3399</v>
      </c>
      <c r="Q4599" s="7">
        <v>3399</v>
      </c>
      <c r="R4599" s="16">
        <v>2063.6799999999998</v>
      </c>
      <c r="S4599" s="12">
        <v>2063.6799999999998</v>
      </c>
      <c r="T4599" s="7">
        <f t="shared" si="142"/>
        <v>12</v>
      </c>
      <c r="U4599" s="3">
        <v>0.12</v>
      </c>
      <c r="V4599" s="7">
        <v>247.64</v>
      </c>
      <c r="W4599" s="7">
        <v>0</v>
      </c>
      <c r="X4599" s="2">
        <f t="shared" si="143"/>
        <v>2311.3199999999997</v>
      </c>
      <c r="Y4599" s="2">
        <v>0</v>
      </c>
      <c r="Z4599" s="2">
        <v>0</v>
      </c>
      <c r="AA4599"/>
      <c r="AB4599"/>
    </row>
    <row r="4600" spans="1:28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4">
        <v>2699</v>
      </c>
      <c r="Q4600" s="7">
        <v>2699</v>
      </c>
      <c r="R4600" s="16">
        <v>1638.68</v>
      </c>
      <c r="S4600" s="12">
        <v>1638.68</v>
      </c>
      <c r="T4600" s="7">
        <f t="shared" si="142"/>
        <v>12</v>
      </c>
      <c r="U4600" s="3">
        <v>0.12</v>
      </c>
      <c r="V4600" s="7">
        <v>196.64</v>
      </c>
      <c r="W4600" s="7">
        <v>0</v>
      </c>
      <c r="X4600" s="2">
        <f t="shared" si="143"/>
        <v>1835.3200000000002</v>
      </c>
      <c r="Y4600" s="2">
        <v>0</v>
      </c>
      <c r="Z4600" s="2">
        <v>0</v>
      </c>
      <c r="AA4600"/>
      <c r="AB4600"/>
    </row>
    <row r="4601" spans="1:28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4">
        <v>2699</v>
      </c>
      <c r="Q4601" s="7">
        <v>2699</v>
      </c>
      <c r="R4601" s="16">
        <v>1638.68</v>
      </c>
      <c r="S4601" s="12">
        <v>1638.68</v>
      </c>
      <c r="T4601" s="7">
        <f t="shared" si="142"/>
        <v>12</v>
      </c>
      <c r="U4601" s="3">
        <v>0.12</v>
      </c>
      <c r="V4601" s="7">
        <v>196.64</v>
      </c>
      <c r="W4601" s="7">
        <v>0</v>
      </c>
      <c r="X4601" s="2">
        <f t="shared" si="143"/>
        <v>1835.3200000000002</v>
      </c>
      <c r="Y4601" s="2">
        <v>0</v>
      </c>
      <c r="Z4601" s="2">
        <v>0</v>
      </c>
      <c r="AA4601"/>
      <c r="AB4601"/>
    </row>
    <row r="4602" spans="1:28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4">
        <v>2699</v>
      </c>
      <c r="Q4602" s="7">
        <v>5398</v>
      </c>
      <c r="R4602" s="16">
        <v>1638.68</v>
      </c>
      <c r="S4602" s="12">
        <v>3277.36</v>
      </c>
      <c r="T4602" s="7">
        <f t="shared" si="142"/>
        <v>12</v>
      </c>
      <c r="U4602" s="3">
        <v>0.12</v>
      </c>
      <c r="V4602" s="7">
        <v>393.28</v>
      </c>
      <c r="W4602" s="7">
        <v>0</v>
      </c>
      <c r="X4602" s="2">
        <f t="shared" si="143"/>
        <v>3670.6400000000003</v>
      </c>
      <c r="Y4602" s="2">
        <v>0</v>
      </c>
      <c r="Z4602" s="2">
        <v>0</v>
      </c>
      <c r="AA4602"/>
      <c r="AB4602"/>
    </row>
    <row r="4603" spans="1:28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4">
        <v>3399</v>
      </c>
      <c r="Q4603" s="7">
        <v>6798</v>
      </c>
      <c r="R4603" s="16">
        <v>2063.6799999999998</v>
      </c>
      <c r="S4603" s="12">
        <v>4127.3599999999997</v>
      </c>
      <c r="T4603" s="7">
        <f t="shared" si="142"/>
        <v>12</v>
      </c>
      <c r="U4603" s="3">
        <v>0.12</v>
      </c>
      <c r="V4603" s="7">
        <v>495.28</v>
      </c>
      <c r="W4603" s="7">
        <v>0</v>
      </c>
      <c r="X4603" s="2">
        <f t="shared" si="143"/>
        <v>4622.6399999999994</v>
      </c>
      <c r="Y4603" s="2">
        <v>0</v>
      </c>
      <c r="Z4603" s="2">
        <v>0</v>
      </c>
      <c r="AA4603"/>
      <c r="AB4603"/>
    </row>
    <row r="4604" spans="1:28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4">
        <v>2999</v>
      </c>
      <c r="Q4604" s="7">
        <v>2999</v>
      </c>
      <c r="R4604" s="16">
        <v>1820.82</v>
      </c>
      <c r="S4604" s="12">
        <v>1820.82</v>
      </c>
      <c r="T4604" s="7">
        <f t="shared" si="142"/>
        <v>12</v>
      </c>
      <c r="U4604" s="3">
        <v>0.12</v>
      </c>
      <c r="V4604" s="7">
        <v>218.5</v>
      </c>
      <c r="W4604" s="7">
        <v>0</v>
      </c>
      <c r="X4604" s="2">
        <f t="shared" si="143"/>
        <v>2039.32</v>
      </c>
      <c r="Y4604" s="2">
        <v>0</v>
      </c>
      <c r="Z4604" s="2">
        <v>0</v>
      </c>
      <c r="AA4604"/>
      <c r="AB4604"/>
    </row>
    <row r="4605" spans="1:28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4">
        <v>2999</v>
      </c>
      <c r="Q4605" s="7">
        <v>2999</v>
      </c>
      <c r="R4605" s="16">
        <v>1820.82</v>
      </c>
      <c r="S4605" s="12">
        <v>1820.82</v>
      </c>
      <c r="T4605" s="7">
        <f t="shared" si="142"/>
        <v>12</v>
      </c>
      <c r="U4605" s="3">
        <v>0.12</v>
      </c>
      <c r="V4605" s="7">
        <v>218.5</v>
      </c>
      <c r="W4605" s="7">
        <v>0</v>
      </c>
      <c r="X4605" s="2">
        <f t="shared" si="143"/>
        <v>2039.32</v>
      </c>
      <c r="Y4605" s="2">
        <v>0</v>
      </c>
      <c r="Z4605" s="2">
        <v>0</v>
      </c>
      <c r="AA4605"/>
      <c r="AB4605"/>
    </row>
    <row r="4606" spans="1:28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4">
        <v>2999</v>
      </c>
      <c r="Q4606" s="7">
        <v>2999</v>
      </c>
      <c r="R4606" s="16">
        <v>1820.82</v>
      </c>
      <c r="S4606" s="12">
        <v>1820.82</v>
      </c>
      <c r="T4606" s="7">
        <f t="shared" si="142"/>
        <v>12</v>
      </c>
      <c r="U4606" s="3">
        <v>0.12</v>
      </c>
      <c r="V4606" s="7">
        <v>218.5</v>
      </c>
      <c r="W4606" s="7">
        <v>0</v>
      </c>
      <c r="X4606" s="2">
        <f t="shared" si="143"/>
        <v>2039.32</v>
      </c>
      <c r="Y4606" s="2">
        <v>0</v>
      </c>
      <c r="Z4606" s="2">
        <v>0</v>
      </c>
      <c r="AA4606"/>
      <c r="AB4606"/>
    </row>
    <row r="4607" spans="1:28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4">
        <v>2999</v>
      </c>
      <c r="Q4607" s="7">
        <v>5998</v>
      </c>
      <c r="R4607" s="16">
        <v>1820.82</v>
      </c>
      <c r="S4607" s="12">
        <v>3641.64</v>
      </c>
      <c r="T4607" s="7">
        <f t="shared" si="142"/>
        <v>12</v>
      </c>
      <c r="U4607" s="3">
        <v>0.12</v>
      </c>
      <c r="V4607" s="7">
        <v>437</v>
      </c>
      <c r="W4607" s="7">
        <v>0</v>
      </c>
      <c r="X4607" s="2">
        <f t="shared" si="143"/>
        <v>4078.64</v>
      </c>
      <c r="Y4607" s="2">
        <v>0</v>
      </c>
      <c r="Z4607" s="2">
        <v>0</v>
      </c>
      <c r="AA4607"/>
      <c r="AB4607"/>
    </row>
    <row r="4608" spans="1:28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4">
        <v>2899</v>
      </c>
      <c r="Q4608" s="7">
        <v>2899</v>
      </c>
      <c r="R4608" s="16">
        <v>1760.11</v>
      </c>
      <c r="S4608" s="12">
        <v>1760.11</v>
      </c>
      <c r="T4608" s="7">
        <f t="shared" si="142"/>
        <v>12</v>
      </c>
      <c r="U4608" s="3">
        <v>0.12</v>
      </c>
      <c r="V4608" s="7">
        <v>211.21</v>
      </c>
      <c r="W4608" s="7">
        <v>0</v>
      </c>
      <c r="X4608" s="2">
        <f t="shared" si="143"/>
        <v>1971.32</v>
      </c>
      <c r="Y4608" s="2">
        <v>0</v>
      </c>
      <c r="Z4608" s="2">
        <v>0</v>
      </c>
      <c r="AA4608"/>
      <c r="AB4608"/>
    </row>
    <row r="4609" spans="1:28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4">
        <v>2899</v>
      </c>
      <c r="Q4609" s="7">
        <v>5798</v>
      </c>
      <c r="R4609" s="16">
        <v>1760.11</v>
      </c>
      <c r="S4609" s="12">
        <v>3520.22</v>
      </c>
      <c r="T4609" s="7">
        <f t="shared" si="142"/>
        <v>12</v>
      </c>
      <c r="U4609" s="3">
        <v>0.12</v>
      </c>
      <c r="V4609" s="7">
        <v>422.44</v>
      </c>
      <c r="W4609" s="7">
        <v>0</v>
      </c>
      <c r="X4609" s="2">
        <f t="shared" si="143"/>
        <v>3942.66</v>
      </c>
      <c r="Y4609" s="2">
        <v>0</v>
      </c>
      <c r="Z4609" s="2">
        <v>0</v>
      </c>
      <c r="AA4609"/>
      <c r="AB4609"/>
    </row>
    <row r="4610" spans="1:28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4">
        <v>2899</v>
      </c>
      <c r="Q4610" s="7">
        <v>2899</v>
      </c>
      <c r="R4610" s="16">
        <v>1760.11</v>
      </c>
      <c r="S4610" s="12">
        <v>1760.11</v>
      </c>
      <c r="T4610" s="7">
        <f t="shared" ref="T4610:T4673" si="144">ROUND( ((V4610*100)/S4610),1)</f>
        <v>12</v>
      </c>
      <c r="U4610" s="3">
        <v>0.12</v>
      </c>
      <c r="V4610" s="7">
        <v>211.21</v>
      </c>
      <c r="W4610" s="7">
        <v>0</v>
      </c>
      <c r="X4610" s="2">
        <f t="shared" ref="X4610:X4673" si="145">S4610+V4610+W4610</f>
        <v>1971.32</v>
      </c>
      <c r="Y4610" s="2">
        <v>0</v>
      </c>
      <c r="Z4610" s="2">
        <v>0</v>
      </c>
      <c r="AA4610"/>
      <c r="AB4610"/>
    </row>
    <row r="4611" spans="1:28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4">
        <v>2899</v>
      </c>
      <c r="Q4611" s="7">
        <v>2899</v>
      </c>
      <c r="R4611" s="16">
        <v>1760.11</v>
      </c>
      <c r="S4611" s="12">
        <v>1760.11</v>
      </c>
      <c r="T4611" s="7">
        <f t="shared" si="144"/>
        <v>12</v>
      </c>
      <c r="U4611" s="3">
        <v>0.12</v>
      </c>
      <c r="V4611" s="7">
        <v>211.21</v>
      </c>
      <c r="W4611" s="7">
        <v>0</v>
      </c>
      <c r="X4611" s="2">
        <f t="shared" si="145"/>
        <v>1971.32</v>
      </c>
      <c r="Y4611" s="2">
        <v>0</v>
      </c>
      <c r="Z4611" s="2">
        <v>0</v>
      </c>
      <c r="AA4611"/>
      <c r="AB4611"/>
    </row>
    <row r="4612" spans="1:28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4">
        <v>2699</v>
      </c>
      <c r="Q4612" s="7">
        <v>2699</v>
      </c>
      <c r="R4612" s="16">
        <v>1638.68</v>
      </c>
      <c r="S4612" s="12">
        <v>1638.68</v>
      </c>
      <c r="T4612" s="7">
        <f t="shared" si="144"/>
        <v>12</v>
      </c>
      <c r="U4612" s="3">
        <v>0.12</v>
      </c>
      <c r="V4612" s="7">
        <v>196.64</v>
      </c>
      <c r="W4612" s="7">
        <v>0</v>
      </c>
      <c r="X4612" s="2">
        <f t="shared" si="145"/>
        <v>1835.3200000000002</v>
      </c>
      <c r="Y4612" s="2">
        <v>0</v>
      </c>
      <c r="Z4612" s="2">
        <v>0</v>
      </c>
      <c r="AA4612"/>
      <c r="AB4612"/>
    </row>
    <row r="4613" spans="1:28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4">
        <v>2699</v>
      </c>
      <c r="Q4613" s="7">
        <v>5398</v>
      </c>
      <c r="R4613" s="16">
        <v>1638.68</v>
      </c>
      <c r="S4613" s="12">
        <v>3277.36</v>
      </c>
      <c r="T4613" s="7">
        <f t="shared" si="144"/>
        <v>12</v>
      </c>
      <c r="U4613" s="3">
        <v>0.12</v>
      </c>
      <c r="V4613" s="7">
        <v>393.28</v>
      </c>
      <c r="W4613" s="7">
        <v>0</v>
      </c>
      <c r="X4613" s="2">
        <f t="shared" si="145"/>
        <v>3670.6400000000003</v>
      </c>
      <c r="Y4613" s="2">
        <v>0</v>
      </c>
      <c r="Z4613" s="2">
        <v>0</v>
      </c>
      <c r="AA4613"/>
      <c r="AB4613"/>
    </row>
    <row r="4614" spans="1:28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4">
        <v>2699</v>
      </c>
      <c r="Q4614" s="7">
        <v>2699</v>
      </c>
      <c r="R4614" s="16">
        <v>1638.68</v>
      </c>
      <c r="S4614" s="12">
        <v>1638.68</v>
      </c>
      <c r="T4614" s="7">
        <f t="shared" si="144"/>
        <v>12</v>
      </c>
      <c r="U4614" s="3">
        <v>0.12</v>
      </c>
      <c r="V4614" s="7">
        <v>196.64</v>
      </c>
      <c r="W4614" s="7">
        <v>0</v>
      </c>
      <c r="X4614" s="2">
        <f t="shared" si="145"/>
        <v>1835.3200000000002</v>
      </c>
      <c r="Y4614" s="2">
        <v>0</v>
      </c>
      <c r="Z4614" s="2">
        <v>0</v>
      </c>
      <c r="AA4614"/>
      <c r="AB4614"/>
    </row>
    <row r="4615" spans="1:28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4">
        <v>2699</v>
      </c>
      <c r="Q4615" s="7">
        <v>2699</v>
      </c>
      <c r="R4615" s="16">
        <v>1638.68</v>
      </c>
      <c r="S4615" s="12">
        <v>1638.68</v>
      </c>
      <c r="T4615" s="7">
        <f t="shared" si="144"/>
        <v>12</v>
      </c>
      <c r="U4615" s="3">
        <v>0.12</v>
      </c>
      <c r="V4615" s="7">
        <v>196.64</v>
      </c>
      <c r="W4615" s="7">
        <v>0</v>
      </c>
      <c r="X4615" s="2">
        <f t="shared" si="145"/>
        <v>1835.3200000000002</v>
      </c>
      <c r="Y4615" s="2">
        <v>0</v>
      </c>
      <c r="Z4615" s="2">
        <v>0</v>
      </c>
      <c r="AA4615"/>
      <c r="AB4615"/>
    </row>
    <row r="4616" spans="1:28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4">
        <v>1199</v>
      </c>
      <c r="Q4616" s="7">
        <v>2398</v>
      </c>
      <c r="R4616" s="16">
        <v>776.5</v>
      </c>
      <c r="S4616" s="12">
        <v>1553</v>
      </c>
      <c r="T4616" s="7">
        <f t="shared" si="144"/>
        <v>5</v>
      </c>
      <c r="U4616" s="3">
        <v>0.05</v>
      </c>
      <c r="V4616" s="7">
        <v>77.66</v>
      </c>
      <c r="W4616" s="7">
        <v>0</v>
      </c>
      <c r="X4616" s="2">
        <f t="shared" si="145"/>
        <v>1630.66</v>
      </c>
      <c r="Y4616" s="2">
        <v>0</v>
      </c>
      <c r="Z4616" s="2">
        <v>0</v>
      </c>
      <c r="AA4616"/>
      <c r="AB4616"/>
    </row>
    <row r="4617" spans="1:28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4">
        <v>1199</v>
      </c>
      <c r="Q4617" s="7">
        <v>1199</v>
      </c>
      <c r="R4617" s="16">
        <v>776.49</v>
      </c>
      <c r="S4617" s="12">
        <v>776.49</v>
      </c>
      <c r="T4617" s="7">
        <f t="shared" si="144"/>
        <v>5</v>
      </c>
      <c r="U4617" s="3">
        <v>0.05</v>
      </c>
      <c r="V4617" s="7">
        <v>38.83</v>
      </c>
      <c r="W4617" s="7">
        <v>0</v>
      </c>
      <c r="X4617" s="2">
        <f t="shared" si="145"/>
        <v>815.32</v>
      </c>
      <c r="Y4617" s="2">
        <v>0</v>
      </c>
      <c r="Z4617" s="2">
        <v>0</v>
      </c>
      <c r="AA4617"/>
      <c r="AB4617"/>
    </row>
    <row r="4618" spans="1:28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4">
        <v>1199</v>
      </c>
      <c r="Q4618" s="7">
        <v>1199</v>
      </c>
      <c r="R4618" s="16">
        <v>776.49</v>
      </c>
      <c r="S4618" s="12">
        <v>776.49</v>
      </c>
      <c r="T4618" s="7">
        <f t="shared" si="144"/>
        <v>5</v>
      </c>
      <c r="U4618" s="3">
        <v>0.05</v>
      </c>
      <c r="V4618" s="7">
        <v>38.83</v>
      </c>
      <c r="W4618" s="7">
        <v>0</v>
      </c>
      <c r="X4618" s="2">
        <f t="shared" si="145"/>
        <v>815.32</v>
      </c>
      <c r="Y4618" s="2">
        <v>0</v>
      </c>
      <c r="Z4618" s="2">
        <v>0</v>
      </c>
      <c r="AA4618"/>
      <c r="AB4618"/>
    </row>
    <row r="4619" spans="1:28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4">
        <v>1199</v>
      </c>
      <c r="Q4619" s="7">
        <v>1199</v>
      </c>
      <c r="R4619" s="16">
        <v>776.49</v>
      </c>
      <c r="S4619" s="12">
        <v>776.49</v>
      </c>
      <c r="T4619" s="7">
        <f t="shared" si="144"/>
        <v>5</v>
      </c>
      <c r="U4619" s="3">
        <v>0.05</v>
      </c>
      <c r="V4619" s="7">
        <v>38.83</v>
      </c>
      <c r="W4619" s="7">
        <v>0</v>
      </c>
      <c r="X4619" s="2">
        <f t="shared" si="145"/>
        <v>815.32</v>
      </c>
      <c r="Y4619" s="2">
        <v>0</v>
      </c>
      <c r="Z4619" s="2">
        <v>0</v>
      </c>
      <c r="AA4619"/>
      <c r="AB4619"/>
    </row>
    <row r="4620" spans="1:28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4">
        <v>2399</v>
      </c>
      <c r="Q4620" s="7">
        <v>2399</v>
      </c>
      <c r="R4620" s="16">
        <v>1456.54</v>
      </c>
      <c r="S4620" s="12">
        <v>1456.54</v>
      </c>
      <c r="T4620" s="7">
        <f t="shared" si="144"/>
        <v>12</v>
      </c>
      <c r="U4620" s="3">
        <v>0.12</v>
      </c>
      <c r="V4620" s="7">
        <v>174.78</v>
      </c>
      <c r="W4620" s="7">
        <v>0</v>
      </c>
      <c r="X4620" s="2">
        <f t="shared" si="145"/>
        <v>1631.32</v>
      </c>
      <c r="Y4620" s="2">
        <v>0</v>
      </c>
      <c r="Z4620" s="2">
        <v>0</v>
      </c>
      <c r="AA4620"/>
      <c r="AB4620"/>
    </row>
    <row r="4621" spans="1:28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4">
        <v>2399</v>
      </c>
      <c r="Q4621" s="7">
        <v>2399</v>
      </c>
      <c r="R4621" s="16">
        <v>1456.54</v>
      </c>
      <c r="S4621" s="12">
        <v>1456.54</v>
      </c>
      <c r="T4621" s="7">
        <f t="shared" si="144"/>
        <v>12</v>
      </c>
      <c r="U4621" s="3">
        <v>0.12</v>
      </c>
      <c r="V4621" s="7">
        <v>174.78</v>
      </c>
      <c r="W4621" s="7">
        <v>0</v>
      </c>
      <c r="X4621" s="2">
        <f t="shared" si="145"/>
        <v>1631.32</v>
      </c>
      <c r="Y4621" s="2">
        <v>0</v>
      </c>
      <c r="Z4621" s="2">
        <v>0</v>
      </c>
      <c r="AA4621"/>
      <c r="AB4621"/>
    </row>
    <row r="4622" spans="1:28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4">
        <v>2399</v>
      </c>
      <c r="Q4622" s="7">
        <v>4798</v>
      </c>
      <c r="R4622" s="16">
        <v>1456.54</v>
      </c>
      <c r="S4622" s="12">
        <v>2913.08</v>
      </c>
      <c r="T4622" s="7">
        <f t="shared" si="144"/>
        <v>12</v>
      </c>
      <c r="U4622" s="3">
        <v>0.12</v>
      </c>
      <c r="V4622" s="7">
        <v>349.58</v>
      </c>
      <c r="W4622" s="7">
        <v>0</v>
      </c>
      <c r="X4622" s="2">
        <f t="shared" si="145"/>
        <v>3262.66</v>
      </c>
      <c r="Y4622" s="2">
        <v>0</v>
      </c>
      <c r="Z4622" s="2">
        <v>0</v>
      </c>
      <c r="AA4622"/>
      <c r="AB4622"/>
    </row>
    <row r="4623" spans="1:28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4">
        <v>2399</v>
      </c>
      <c r="Q4623" s="7">
        <v>2399</v>
      </c>
      <c r="R4623" s="16">
        <v>1456.54</v>
      </c>
      <c r="S4623" s="12">
        <v>1456.54</v>
      </c>
      <c r="T4623" s="7">
        <f t="shared" si="144"/>
        <v>12</v>
      </c>
      <c r="U4623" s="3">
        <v>0.12</v>
      </c>
      <c r="V4623" s="7">
        <v>174.78</v>
      </c>
      <c r="W4623" s="7">
        <v>0</v>
      </c>
      <c r="X4623" s="2">
        <f t="shared" si="145"/>
        <v>1631.32</v>
      </c>
      <c r="Y4623" s="2">
        <v>0</v>
      </c>
      <c r="Z4623" s="2">
        <v>0</v>
      </c>
      <c r="AA4623"/>
      <c r="AB4623"/>
    </row>
    <row r="4624" spans="1:28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4">
        <v>1199</v>
      </c>
      <c r="Q4624" s="7">
        <v>1199</v>
      </c>
      <c r="R4624" s="16">
        <v>776.49</v>
      </c>
      <c r="S4624" s="12">
        <v>776.49</v>
      </c>
      <c r="T4624" s="7">
        <f t="shared" si="144"/>
        <v>5</v>
      </c>
      <c r="U4624" s="3">
        <v>0.05</v>
      </c>
      <c r="V4624" s="7">
        <v>38.83</v>
      </c>
      <c r="W4624" s="7">
        <v>0</v>
      </c>
      <c r="X4624" s="2">
        <f t="shared" si="145"/>
        <v>815.32</v>
      </c>
      <c r="Y4624" s="2">
        <v>0</v>
      </c>
      <c r="Z4624" s="2">
        <v>0</v>
      </c>
      <c r="AA4624"/>
      <c r="AB4624"/>
    </row>
    <row r="4625" spans="1:28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4">
        <v>2399</v>
      </c>
      <c r="Q4625" s="7">
        <v>4798</v>
      </c>
      <c r="R4625" s="16">
        <v>1456.54</v>
      </c>
      <c r="S4625" s="12">
        <v>2913.08</v>
      </c>
      <c r="T4625" s="7">
        <f t="shared" si="144"/>
        <v>12</v>
      </c>
      <c r="U4625" s="3">
        <v>0.12</v>
      </c>
      <c r="V4625" s="7">
        <v>349.58</v>
      </c>
      <c r="W4625" s="7">
        <v>0</v>
      </c>
      <c r="X4625" s="2">
        <f t="shared" si="145"/>
        <v>3262.66</v>
      </c>
      <c r="Y4625" s="2">
        <v>0</v>
      </c>
      <c r="Z4625" s="2">
        <v>0</v>
      </c>
      <c r="AA4625"/>
      <c r="AB4625"/>
    </row>
    <row r="4626" spans="1:28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4">
        <v>2399</v>
      </c>
      <c r="Q4626" s="7">
        <v>2399</v>
      </c>
      <c r="R4626" s="16">
        <v>1456.54</v>
      </c>
      <c r="S4626" s="12">
        <v>1456.54</v>
      </c>
      <c r="T4626" s="7">
        <f t="shared" si="144"/>
        <v>12</v>
      </c>
      <c r="U4626" s="3">
        <v>0.12</v>
      </c>
      <c r="V4626" s="7">
        <v>174.78</v>
      </c>
      <c r="W4626" s="7">
        <v>0</v>
      </c>
      <c r="X4626" s="2">
        <f t="shared" si="145"/>
        <v>1631.32</v>
      </c>
      <c r="Y4626" s="2">
        <v>0</v>
      </c>
      <c r="Z4626" s="2">
        <v>0</v>
      </c>
      <c r="AA4626"/>
      <c r="AB4626"/>
    </row>
    <row r="4627" spans="1:28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4">
        <v>2699</v>
      </c>
      <c r="Q4627" s="7">
        <v>2699</v>
      </c>
      <c r="R4627" s="16">
        <v>1638.68</v>
      </c>
      <c r="S4627" s="12">
        <v>1638.68</v>
      </c>
      <c r="T4627" s="7">
        <f t="shared" si="144"/>
        <v>12</v>
      </c>
      <c r="U4627" s="3">
        <v>0.12</v>
      </c>
      <c r="V4627" s="7">
        <v>196.64</v>
      </c>
      <c r="W4627" s="7">
        <v>0</v>
      </c>
      <c r="X4627" s="2">
        <f t="shared" si="145"/>
        <v>1835.3200000000002</v>
      </c>
      <c r="Y4627" s="2">
        <v>0</v>
      </c>
      <c r="Z4627" s="2">
        <v>0</v>
      </c>
      <c r="AA4627"/>
      <c r="AB4627"/>
    </row>
    <row r="4628" spans="1:28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4">
        <v>2699</v>
      </c>
      <c r="Q4628" s="7">
        <v>5398</v>
      </c>
      <c r="R4628" s="16">
        <v>1638.68</v>
      </c>
      <c r="S4628" s="12">
        <v>3277.36</v>
      </c>
      <c r="T4628" s="7">
        <f t="shared" si="144"/>
        <v>12</v>
      </c>
      <c r="U4628" s="3">
        <v>0.12</v>
      </c>
      <c r="V4628" s="7">
        <v>393.28</v>
      </c>
      <c r="W4628" s="7">
        <v>0</v>
      </c>
      <c r="X4628" s="2">
        <f t="shared" si="145"/>
        <v>3670.6400000000003</v>
      </c>
      <c r="Y4628" s="2">
        <v>0</v>
      </c>
      <c r="Z4628" s="2">
        <v>0</v>
      </c>
      <c r="AA4628"/>
      <c r="AB4628"/>
    </row>
    <row r="4629" spans="1:28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4">
        <v>2699</v>
      </c>
      <c r="Q4629" s="7">
        <v>2699</v>
      </c>
      <c r="R4629" s="16">
        <v>1638.68</v>
      </c>
      <c r="S4629" s="12">
        <v>1638.68</v>
      </c>
      <c r="T4629" s="7">
        <f t="shared" si="144"/>
        <v>12</v>
      </c>
      <c r="U4629" s="3">
        <v>0.12</v>
      </c>
      <c r="V4629" s="7">
        <v>196.64</v>
      </c>
      <c r="W4629" s="7">
        <v>0</v>
      </c>
      <c r="X4629" s="2">
        <f t="shared" si="145"/>
        <v>1835.3200000000002</v>
      </c>
      <c r="Y4629" s="2">
        <v>0</v>
      </c>
      <c r="Z4629" s="2">
        <v>0</v>
      </c>
      <c r="AA4629"/>
      <c r="AB4629"/>
    </row>
    <row r="4630" spans="1:28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4">
        <v>1199</v>
      </c>
      <c r="Q4630" s="7">
        <v>1199</v>
      </c>
      <c r="R4630" s="16">
        <v>776.49</v>
      </c>
      <c r="S4630" s="12">
        <v>776.49</v>
      </c>
      <c r="T4630" s="7">
        <f t="shared" si="144"/>
        <v>5</v>
      </c>
      <c r="U4630" s="3">
        <v>0.05</v>
      </c>
      <c r="V4630" s="7">
        <v>38.83</v>
      </c>
      <c r="W4630" s="7">
        <v>0</v>
      </c>
      <c r="X4630" s="2">
        <f t="shared" si="145"/>
        <v>815.32</v>
      </c>
      <c r="Y4630" s="2">
        <v>0</v>
      </c>
      <c r="Z4630" s="2">
        <v>0</v>
      </c>
      <c r="AA4630"/>
      <c r="AB4630"/>
    </row>
    <row r="4631" spans="1:28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4">
        <v>1199</v>
      </c>
      <c r="Q4631" s="7">
        <v>2398</v>
      </c>
      <c r="R4631" s="16">
        <v>776.5</v>
      </c>
      <c r="S4631" s="12">
        <v>1553</v>
      </c>
      <c r="T4631" s="7">
        <f t="shared" si="144"/>
        <v>5</v>
      </c>
      <c r="U4631" s="3">
        <v>0.05</v>
      </c>
      <c r="V4631" s="7">
        <v>77.66</v>
      </c>
      <c r="W4631" s="7">
        <v>0</v>
      </c>
      <c r="X4631" s="2">
        <f t="shared" si="145"/>
        <v>1630.66</v>
      </c>
      <c r="Y4631" s="2">
        <v>0</v>
      </c>
      <c r="Z4631" s="2">
        <v>0</v>
      </c>
      <c r="AA4631"/>
      <c r="AB4631"/>
    </row>
    <row r="4632" spans="1:28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4">
        <v>1199</v>
      </c>
      <c r="Q4632" s="7">
        <v>1199</v>
      </c>
      <c r="R4632" s="16">
        <v>776.49</v>
      </c>
      <c r="S4632" s="12">
        <v>776.49</v>
      </c>
      <c r="T4632" s="7">
        <f t="shared" si="144"/>
        <v>5</v>
      </c>
      <c r="U4632" s="3">
        <v>0.05</v>
      </c>
      <c r="V4632" s="7">
        <v>38.83</v>
      </c>
      <c r="W4632" s="7">
        <v>0</v>
      </c>
      <c r="X4632" s="2">
        <f t="shared" si="145"/>
        <v>815.32</v>
      </c>
      <c r="Y4632" s="2">
        <v>0</v>
      </c>
      <c r="Z4632" s="2">
        <v>0</v>
      </c>
      <c r="AA4632"/>
      <c r="AB4632"/>
    </row>
    <row r="4633" spans="1:28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4">
        <v>2399</v>
      </c>
      <c r="Q4633" s="7">
        <v>2399</v>
      </c>
      <c r="R4633" s="16">
        <v>1456.54</v>
      </c>
      <c r="S4633" s="12">
        <v>1456.54</v>
      </c>
      <c r="T4633" s="7">
        <f t="shared" si="144"/>
        <v>12</v>
      </c>
      <c r="U4633" s="3">
        <v>0.12</v>
      </c>
      <c r="V4633" s="7">
        <v>174.78</v>
      </c>
      <c r="W4633" s="7">
        <v>0</v>
      </c>
      <c r="X4633" s="2">
        <f t="shared" si="145"/>
        <v>1631.32</v>
      </c>
      <c r="Y4633" s="2">
        <v>0</v>
      </c>
      <c r="Z4633" s="2">
        <v>0</v>
      </c>
      <c r="AA4633"/>
      <c r="AB4633"/>
    </row>
    <row r="4634" spans="1:28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4">
        <v>1799</v>
      </c>
      <c r="Q4634" s="7">
        <v>1799</v>
      </c>
      <c r="R4634" s="16">
        <v>1092.25</v>
      </c>
      <c r="S4634" s="12">
        <v>1092.25</v>
      </c>
      <c r="T4634" s="7">
        <f t="shared" si="144"/>
        <v>12</v>
      </c>
      <c r="U4634" s="3">
        <v>0.12</v>
      </c>
      <c r="V4634" s="7">
        <v>131.07</v>
      </c>
      <c r="W4634" s="7">
        <v>0</v>
      </c>
      <c r="X4634" s="2">
        <f t="shared" si="145"/>
        <v>1223.32</v>
      </c>
      <c r="Y4634" s="2">
        <v>0</v>
      </c>
      <c r="Z4634" s="2">
        <v>0</v>
      </c>
      <c r="AA4634"/>
      <c r="AB4634"/>
    </row>
    <row r="4635" spans="1:28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4">
        <v>2499</v>
      </c>
      <c r="Q4635" s="7">
        <v>2499</v>
      </c>
      <c r="R4635" s="16">
        <v>1517.25</v>
      </c>
      <c r="S4635" s="12">
        <v>1517.25</v>
      </c>
      <c r="T4635" s="7">
        <f t="shared" si="144"/>
        <v>12</v>
      </c>
      <c r="U4635" s="3">
        <v>0.12</v>
      </c>
      <c r="V4635" s="7">
        <v>182.07</v>
      </c>
      <c r="W4635" s="7">
        <v>0</v>
      </c>
      <c r="X4635" s="2">
        <f t="shared" si="145"/>
        <v>1699.32</v>
      </c>
      <c r="Y4635" s="2">
        <v>0</v>
      </c>
      <c r="Z4635" s="2">
        <v>0</v>
      </c>
      <c r="AA4635"/>
      <c r="AB4635"/>
    </row>
    <row r="4636" spans="1:28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4">
        <v>2499</v>
      </c>
      <c r="Q4636" s="7">
        <v>2499</v>
      </c>
      <c r="R4636" s="16">
        <v>1517.25</v>
      </c>
      <c r="S4636" s="12">
        <v>1517.25</v>
      </c>
      <c r="T4636" s="7">
        <f t="shared" si="144"/>
        <v>12</v>
      </c>
      <c r="U4636" s="3">
        <v>0.12</v>
      </c>
      <c r="V4636" s="7">
        <v>182.07</v>
      </c>
      <c r="W4636" s="7">
        <v>0</v>
      </c>
      <c r="X4636" s="2">
        <f t="shared" si="145"/>
        <v>1699.32</v>
      </c>
      <c r="Y4636" s="2">
        <v>0</v>
      </c>
      <c r="Z4636" s="2">
        <v>0</v>
      </c>
      <c r="AA4636"/>
      <c r="AB4636"/>
    </row>
    <row r="4637" spans="1:28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4">
        <v>2499</v>
      </c>
      <c r="Q4637" s="7">
        <v>2499</v>
      </c>
      <c r="R4637" s="16">
        <v>1517.25</v>
      </c>
      <c r="S4637" s="12">
        <v>1517.25</v>
      </c>
      <c r="T4637" s="7">
        <f t="shared" si="144"/>
        <v>12</v>
      </c>
      <c r="U4637" s="3">
        <v>0.12</v>
      </c>
      <c r="V4637" s="7">
        <v>182.07</v>
      </c>
      <c r="W4637" s="7">
        <v>0</v>
      </c>
      <c r="X4637" s="2">
        <f t="shared" si="145"/>
        <v>1699.32</v>
      </c>
      <c r="Y4637" s="2">
        <v>0</v>
      </c>
      <c r="Z4637" s="2">
        <v>0</v>
      </c>
      <c r="AA4637"/>
      <c r="AB4637"/>
    </row>
    <row r="4638" spans="1:28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4">
        <v>1799</v>
      </c>
      <c r="Q4638" s="7">
        <v>1799</v>
      </c>
      <c r="R4638" s="16">
        <v>1092.25</v>
      </c>
      <c r="S4638" s="12">
        <v>1092.25</v>
      </c>
      <c r="T4638" s="7">
        <f t="shared" si="144"/>
        <v>12</v>
      </c>
      <c r="U4638" s="3">
        <v>0.12</v>
      </c>
      <c r="V4638" s="7">
        <v>131.07</v>
      </c>
      <c r="W4638" s="7">
        <v>0</v>
      </c>
      <c r="X4638" s="2">
        <f t="shared" si="145"/>
        <v>1223.32</v>
      </c>
      <c r="Y4638" s="2">
        <v>0</v>
      </c>
      <c r="Z4638" s="2">
        <v>0</v>
      </c>
      <c r="AA4638"/>
      <c r="AB4638"/>
    </row>
    <row r="4639" spans="1:28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4">
        <v>1799</v>
      </c>
      <c r="Q4639" s="7">
        <v>3598</v>
      </c>
      <c r="R4639" s="16">
        <v>1092.25</v>
      </c>
      <c r="S4639" s="12">
        <v>2184.5</v>
      </c>
      <c r="T4639" s="7">
        <f t="shared" si="144"/>
        <v>12</v>
      </c>
      <c r="U4639" s="3">
        <v>0.12</v>
      </c>
      <c r="V4639" s="7">
        <v>262.14</v>
      </c>
      <c r="W4639" s="7">
        <v>0</v>
      </c>
      <c r="X4639" s="2">
        <f t="shared" si="145"/>
        <v>2446.64</v>
      </c>
      <c r="Y4639" s="2">
        <v>0</v>
      </c>
      <c r="Z4639" s="2">
        <v>0</v>
      </c>
      <c r="AA4639"/>
      <c r="AB4639"/>
    </row>
    <row r="4640" spans="1:28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4">
        <v>1799</v>
      </c>
      <c r="Q4640" s="7">
        <v>1799</v>
      </c>
      <c r="R4640" s="16">
        <v>1092.25</v>
      </c>
      <c r="S4640" s="12">
        <v>1092.25</v>
      </c>
      <c r="T4640" s="7">
        <f t="shared" si="144"/>
        <v>12</v>
      </c>
      <c r="U4640" s="3">
        <v>0.12</v>
      </c>
      <c r="V4640" s="7">
        <v>131.07</v>
      </c>
      <c r="W4640" s="7">
        <v>0</v>
      </c>
      <c r="X4640" s="2">
        <f t="shared" si="145"/>
        <v>1223.32</v>
      </c>
      <c r="Y4640" s="2">
        <v>0</v>
      </c>
      <c r="Z4640" s="2">
        <v>0</v>
      </c>
      <c r="AA4640"/>
      <c r="AB4640"/>
    </row>
    <row r="4641" spans="1:28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4">
        <v>1799</v>
      </c>
      <c r="Q4641" s="7">
        <v>3598</v>
      </c>
      <c r="R4641" s="16">
        <v>1092.25</v>
      </c>
      <c r="S4641" s="12">
        <v>2184.5</v>
      </c>
      <c r="T4641" s="7">
        <f t="shared" si="144"/>
        <v>12</v>
      </c>
      <c r="U4641" s="3">
        <v>0.12</v>
      </c>
      <c r="V4641" s="7">
        <v>262.14</v>
      </c>
      <c r="W4641" s="7">
        <v>0</v>
      </c>
      <c r="X4641" s="2">
        <f t="shared" si="145"/>
        <v>2446.64</v>
      </c>
      <c r="Y4641" s="2">
        <v>0</v>
      </c>
      <c r="Z4641" s="2">
        <v>0</v>
      </c>
      <c r="AA4641"/>
      <c r="AB4641"/>
    </row>
    <row r="4642" spans="1:28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4">
        <v>1799</v>
      </c>
      <c r="Q4642" s="7">
        <v>1799</v>
      </c>
      <c r="R4642" s="16">
        <v>1092.25</v>
      </c>
      <c r="S4642" s="12">
        <v>1092.25</v>
      </c>
      <c r="T4642" s="7">
        <f t="shared" si="144"/>
        <v>12</v>
      </c>
      <c r="U4642" s="3">
        <v>0.12</v>
      </c>
      <c r="V4642" s="7">
        <v>131.07</v>
      </c>
      <c r="W4642" s="7">
        <v>0</v>
      </c>
      <c r="X4642" s="2">
        <f t="shared" si="145"/>
        <v>1223.32</v>
      </c>
      <c r="Y4642" s="2">
        <v>0</v>
      </c>
      <c r="Z4642" s="2">
        <v>0</v>
      </c>
      <c r="AA4642"/>
      <c r="AB4642"/>
    </row>
    <row r="4643" spans="1:28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4">
        <v>1799</v>
      </c>
      <c r="Q4643" s="7">
        <v>1799</v>
      </c>
      <c r="R4643" s="16">
        <v>1092.25</v>
      </c>
      <c r="S4643" s="12">
        <v>1092.25</v>
      </c>
      <c r="T4643" s="7">
        <f t="shared" si="144"/>
        <v>12</v>
      </c>
      <c r="U4643" s="3">
        <v>0.12</v>
      </c>
      <c r="V4643" s="7">
        <v>131.07</v>
      </c>
      <c r="W4643" s="7">
        <v>0</v>
      </c>
      <c r="X4643" s="2">
        <f t="shared" si="145"/>
        <v>1223.32</v>
      </c>
      <c r="Y4643" s="2">
        <v>0</v>
      </c>
      <c r="Z4643" s="2">
        <v>0</v>
      </c>
      <c r="AA4643"/>
      <c r="AB4643"/>
    </row>
    <row r="4644" spans="1:28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4">
        <v>1799</v>
      </c>
      <c r="Q4644" s="7">
        <v>1799</v>
      </c>
      <c r="R4644" s="16">
        <v>1092.25</v>
      </c>
      <c r="S4644" s="12">
        <v>1092.25</v>
      </c>
      <c r="T4644" s="7">
        <f t="shared" si="144"/>
        <v>12</v>
      </c>
      <c r="U4644" s="3">
        <v>0.12</v>
      </c>
      <c r="V4644" s="7">
        <v>131.07</v>
      </c>
      <c r="W4644" s="7">
        <v>0</v>
      </c>
      <c r="X4644" s="2">
        <f t="shared" si="145"/>
        <v>1223.32</v>
      </c>
      <c r="Y4644" s="2">
        <v>0</v>
      </c>
      <c r="Z4644" s="2">
        <v>0</v>
      </c>
      <c r="AA4644"/>
      <c r="AB4644"/>
    </row>
    <row r="4645" spans="1:28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4">
        <v>2499</v>
      </c>
      <c r="Q4645" s="7">
        <v>4998</v>
      </c>
      <c r="R4645" s="16">
        <v>1517.25</v>
      </c>
      <c r="S4645" s="12">
        <v>3034.5</v>
      </c>
      <c r="T4645" s="7">
        <f t="shared" si="144"/>
        <v>12</v>
      </c>
      <c r="U4645" s="3">
        <v>0.12</v>
      </c>
      <c r="V4645" s="7">
        <v>364.14</v>
      </c>
      <c r="W4645" s="7">
        <v>0</v>
      </c>
      <c r="X4645" s="2">
        <f t="shared" si="145"/>
        <v>3398.64</v>
      </c>
      <c r="Y4645" s="2">
        <v>0</v>
      </c>
      <c r="Z4645" s="2">
        <v>0</v>
      </c>
      <c r="AA4645"/>
      <c r="AB4645"/>
    </row>
    <row r="4646" spans="1:28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4">
        <v>1799</v>
      </c>
      <c r="Q4646" s="7">
        <v>3598</v>
      </c>
      <c r="R4646" s="16">
        <v>1092.25</v>
      </c>
      <c r="S4646" s="12">
        <v>2184.5</v>
      </c>
      <c r="T4646" s="7">
        <f t="shared" si="144"/>
        <v>12</v>
      </c>
      <c r="U4646" s="3">
        <v>0.12</v>
      </c>
      <c r="V4646" s="7">
        <v>262.14</v>
      </c>
      <c r="W4646" s="7">
        <v>0</v>
      </c>
      <c r="X4646" s="2">
        <f t="shared" si="145"/>
        <v>2446.64</v>
      </c>
      <c r="Y4646" s="2">
        <v>0</v>
      </c>
      <c r="Z4646" s="2">
        <v>0</v>
      </c>
      <c r="AA4646"/>
      <c r="AB4646"/>
    </row>
    <row r="4647" spans="1:28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4">
        <v>1799</v>
      </c>
      <c r="Q4647" s="7">
        <v>1799</v>
      </c>
      <c r="R4647" s="16">
        <v>1092.25</v>
      </c>
      <c r="S4647" s="12">
        <v>1092.25</v>
      </c>
      <c r="T4647" s="7">
        <f t="shared" si="144"/>
        <v>12</v>
      </c>
      <c r="U4647" s="3">
        <v>0.12</v>
      </c>
      <c r="V4647" s="7">
        <v>131.07</v>
      </c>
      <c r="W4647" s="7">
        <v>0</v>
      </c>
      <c r="X4647" s="2">
        <f t="shared" si="145"/>
        <v>1223.32</v>
      </c>
      <c r="Y4647" s="2">
        <v>0</v>
      </c>
      <c r="Z4647" s="2">
        <v>0</v>
      </c>
      <c r="AA4647"/>
      <c r="AB4647"/>
    </row>
    <row r="4648" spans="1:28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4">
        <v>1799</v>
      </c>
      <c r="Q4648" s="7">
        <v>1799</v>
      </c>
      <c r="R4648" s="16">
        <v>1092.25</v>
      </c>
      <c r="S4648" s="12">
        <v>1092.25</v>
      </c>
      <c r="T4648" s="7">
        <f t="shared" si="144"/>
        <v>12</v>
      </c>
      <c r="U4648" s="3">
        <v>0.12</v>
      </c>
      <c r="V4648" s="7">
        <v>131.07</v>
      </c>
      <c r="W4648" s="7">
        <v>0</v>
      </c>
      <c r="X4648" s="2">
        <f t="shared" si="145"/>
        <v>1223.32</v>
      </c>
      <c r="Y4648" s="2">
        <v>0</v>
      </c>
      <c r="Z4648" s="2">
        <v>0</v>
      </c>
      <c r="AA4648"/>
      <c r="AB4648"/>
    </row>
    <row r="4649" spans="1:28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4">
        <v>1799</v>
      </c>
      <c r="Q4649" s="7">
        <v>1799</v>
      </c>
      <c r="R4649" s="16">
        <v>1092.25</v>
      </c>
      <c r="S4649" s="12">
        <v>1092.25</v>
      </c>
      <c r="T4649" s="7">
        <f t="shared" si="144"/>
        <v>12</v>
      </c>
      <c r="U4649" s="3">
        <v>0.12</v>
      </c>
      <c r="V4649" s="7">
        <v>131.07</v>
      </c>
      <c r="W4649" s="7">
        <v>0</v>
      </c>
      <c r="X4649" s="2">
        <f t="shared" si="145"/>
        <v>1223.32</v>
      </c>
      <c r="Y4649" s="2">
        <v>0</v>
      </c>
      <c r="Z4649" s="2">
        <v>0</v>
      </c>
      <c r="AA4649"/>
      <c r="AB4649"/>
    </row>
    <row r="4650" spans="1:28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4">
        <v>2799</v>
      </c>
      <c r="Q4650" s="7">
        <v>5598</v>
      </c>
      <c r="R4650" s="16">
        <v>1699.4</v>
      </c>
      <c r="S4650" s="12">
        <v>3398.8</v>
      </c>
      <c r="T4650" s="7">
        <f t="shared" si="144"/>
        <v>12</v>
      </c>
      <c r="U4650" s="3">
        <v>0.12</v>
      </c>
      <c r="V4650" s="7">
        <v>407.86</v>
      </c>
      <c r="W4650" s="7">
        <v>0</v>
      </c>
      <c r="X4650" s="2">
        <f t="shared" si="145"/>
        <v>3806.6600000000003</v>
      </c>
      <c r="Y4650" s="2">
        <v>0</v>
      </c>
      <c r="Z4650" s="2">
        <v>0</v>
      </c>
      <c r="AA4650"/>
      <c r="AB4650"/>
    </row>
    <row r="4651" spans="1:28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4">
        <v>2799</v>
      </c>
      <c r="Q4651" s="7">
        <v>2799</v>
      </c>
      <c r="R4651" s="16">
        <v>1699.39</v>
      </c>
      <c r="S4651" s="12">
        <v>1699.39</v>
      </c>
      <c r="T4651" s="7">
        <f t="shared" si="144"/>
        <v>12</v>
      </c>
      <c r="U4651" s="3">
        <v>0.12</v>
      </c>
      <c r="V4651" s="7">
        <v>203.93</v>
      </c>
      <c r="W4651" s="7">
        <v>0</v>
      </c>
      <c r="X4651" s="2">
        <f t="shared" si="145"/>
        <v>1903.3200000000002</v>
      </c>
      <c r="Y4651" s="2">
        <v>0</v>
      </c>
      <c r="Z4651" s="2">
        <v>0</v>
      </c>
      <c r="AA4651"/>
      <c r="AB4651"/>
    </row>
    <row r="4652" spans="1:28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4">
        <v>2799</v>
      </c>
      <c r="Q4652" s="7">
        <v>5598</v>
      </c>
      <c r="R4652" s="16">
        <v>1699.4</v>
      </c>
      <c r="S4652" s="12">
        <v>3398.8</v>
      </c>
      <c r="T4652" s="7">
        <f t="shared" si="144"/>
        <v>12</v>
      </c>
      <c r="U4652" s="3">
        <v>0.12</v>
      </c>
      <c r="V4652" s="7">
        <v>407.86</v>
      </c>
      <c r="W4652" s="7">
        <v>0</v>
      </c>
      <c r="X4652" s="2">
        <f t="shared" si="145"/>
        <v>3806.6600000000003</v>
      </c>
      <c r="Y4652" s="2">
        <v>0</v>
      </c>
      <c r="Z4652" s="2">
        <v>0</v>
      </c>
      <c r="AA4652"/>
      <c r="AB4652"/>
    </row>
    <row r="4653" spans="1:28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4">
        <v>2699</v>
      </c>
      <c r="Q4653" s="7">
        <v>2699</v>
      </c>
      <c r="R4653" s="16">
        <v>1638.68</v>
      </c>
      <c r="S4653" s="12">
        <v>1638.68</v>
      </c>
      <c r="T4653" s="7">
        <f t="shared" si="144"/>
        <v>12</v>
      </c>
      <c r="U4653" s="3">
        <v>0.12</v>
      </c>
      <c r="V4653" s="7">
        <v>196.64</v>
      </c>
      <c r="W4653" s="7">
        <v>0</v>
      </c>
      <c r="X4653" s="2">
        <f t="shared" si="145"/>
        <v>1835.3200000000002</v>
      </c>
      <c r="Y4653" s="2">
        <v>0</v>
      </c>
      <c r="Z4653" s="2">
        <v>0</v>
      </c>
      <c r="AA4653"/>
      <c r="AB4653"/>
    </row>
    <row r="4654" spans="1:28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4">
        <v>2699</v>
      </c>
      <c r="Q4654" s="7">
        <v>5398</v>
      </c>
      <c r="R4654" s="16">
        <v>1638.68</v>
      </c>
      <c r="S4654" s="12">
        <v>3277.36</v>
      </c>
      <c r="T4654" s="7">
        <f t="shared" si="144"/>
        <v>12</v>
      </c>
      <c r="U4654" s="3">
        <v>0.12</v>
      </c>
      <c r="V4654" s="7">
        <v>393.28</v>
      </c>
      <c r="W4654" s="7">
        <v>0</v>
      </c>
      <c r="X4654" s="2">
        <f t="shared" si="145"/>
        <v>3670.6400000000003</v>
      </c>
      <c r="Y4654" s="2">
        <v>0</v>
      </c>
      <c r="Z4654" s="2">
        <v>0</v>
      </c>
      <c r="AA4654"/>
      <c r="AB4654"/>
    </row>
    <row r="4655" spans="1:28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4">
        <v>2699</v>
      </c>
      <c r="Q4655" s="7">
        <v>5398</v>
      </c>
      <c r="R4655" s="16">
        <v>1638.68</v>
      </c>
      <c r="S4655" s="12">
        <v>3277.36</v>
      </c>
      <c r="T4655" s="7">
        <f t="shared" si="144"/>
        <v>12</v>
      </c>
      <c r="U4655" s="3">
        <v>0.12</v>
      </c>
      <c r="V4655" s="7">
        <v>393.28</v>
      </c>
      <c r="W4655" s="7">
        <v>0</v>
      </c>
      <c r="X4655" s="2">
        <f t="shared" si="145"/>
        <v>3670.6400000000003</v>
      </c>
      <c r="Y4655" s="2">
        <v>0</v>
      </c>
      <c r="Z4655" s="2">
        <v>0</v>
      </c>
      <c r="AA4655"/>
      <c r="AB4655"/>
    </row>
    <row r="4656" spans="1:28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4">
        <v>2399</v>
      </c>
      <c r="Q4656" s="7">
        <v>2399</v>
      </c>
      <c r="R4656" s="16">
        <v>1456.54</v>
      </c>
      <c r="S4656" s="12">
        <v>1456.54</v>
      </c>
      <c r="T4656" s="7">
        <f t="shared" si="144"/>
        <v>12</v>
      </c>
      <c r="U4656" s="3">
        <v>0.12</v>
      </c>
      <c r="V4656" s="7">
        <v>174.78</v>
      </c>
      <c r="W4656" s="7">
        <v>0</v>
      </c>
      <c r="X4656" s="2">
        <f t="shared" si="145"/>
        <v>1631.32</v>
      </c>
      <c r="Y4656" s="2">
        <v>0</v>
      </c>
      <c r="Z4656" s="2">
        <v>0</v>
      </c>
      <c r="AA4656"/>
      <c r="AB4656"/>
    </row>
    <row r="4657" spans="1:28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4">
        <v>2399</v>
      </c>
      <c r="Q4657" s="7">
        <v>4798</v>
      </c>
      <c r="R4657" s="16">
        <v>1456.54</v>
      </c>
      <c r="S4657" s="12">
        <v>2913.08</v>
      </c>
      <c r="T4657" s="7">
        <f t="shared" si="144"/>
        <v>12</v>
      </c>
      <c r="U4657" s="3">
        <v>0.12</v>
      </c>
      <c r="V4657" s="7">
        <v>349.58</v>
      </c>
      <c r="W4657" s="7">
        <v>0</v>
      </c>
      <c r="X4657" s="2">
        <f t="shared" si="145"/>
        <v>3262.66</v>
      </c>
      <c r="Y4657" s="2">
        <v>0</v>
      </c>
      <c r="Z4657" s="2">
        <v>0</v>
      </c>
      <c r="AA4657"/>
      <c r="AB4657"/>
    </row>
    <row r="4658" spans="1:28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4">
        <v>2399</v>
      </c>
      <c r="Q4658" s="7">
        <v>4798</v>
      </c>
      <c r="R4658" s="16">
        <v>1456.54</v>
      </c>
      <c r="S4658" s="12">
        <v>2913.08</v>
      </c>
      <c r="T4658" s="7">
        <f t="shared" si="144"/>
        <v>12</v>
      </c>
      <c r="U4658" s="3">
        <v>0.12</v>
      </c>
      <c r="V4658" s="7">
        <v>349.58</v>
      </c>
      <c r="W4658" s="7">
        <v>0</v>
      </c>
      <c r="X4658" s="2">
        <f t="shared" si="145"/>
        <v>3262.66</v>
      </c>
      <c r="Y4658" s="2">
        <v>0</v>
      </c>
      <c r="Z4658" s="2">
        <v>0</v>
      </c>
      <c r="AA4658"/>
      <c r="AB4658"/>
    </row>
    <row r="4659" spans="1:28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4">
        <v>2399</v>
      </c>
      <c r="Q4659" s="7">
        <v>4798</v>
      </c>
      <c r="R4659" s="16">
        <v>1456.54</v>
      </c>
      <c r="S4659" s="12">
        <v>2913.08</v>
      </c>
      <c r="T4659" s="7">
        <f t="shared" si="144"/>
        <v>12</v>
      </c>
      <c r="U4659" s="3">
        <v>0.12</v>
      </c>
      <c r="V4659" s="7">
        <v>349.58</v>
      </c>
      <c r="W4659" s="7">
        <v>0</v>
      </c>
      <c r="X4659" s="2">
        <f t="shared" si="145"/>
        <v>3262.66</v>
      </c>
      <c r="Y4659" s="2">
        <v>0</v>
      </c>
      <c r="Z4659" s="2">
        <v>0</v>
      </c>
      <c r="AA4659"/>
      <c r="AB4659"/>
    </row>
    <row r="4660" spans="1:28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4">
        <v>2799</v>
      </c>
      <c r="Q4660" s="7">
        <v>5598</v>
      </c>
      <c r="R4660" s="16">
        <v>1699.4</v>
      </c>
      <c r="S4660" s="12">
        <v>3398.8</v>
      </c>
      <c r="T4660" s="7">
        <f t="shared" si="144"/>
        <v>12</v>
      </c>
      <c r="U4660" s="3">
        <v>0.12</v>
      </c>
      <c r="V4660" s="7">
        <v>407.86</v>
      </c>
      <c r="W4660" s="7">
        <v>0</v>
      </c>
      <c r="X4660" s="2">
        <f t="shared" si="145"/>
        <v>3806.6600000000003</v>
      </c>
      <c r="Y4660" s="2">
        <v>0</v>
      </c>
      <c r="Z4660" s="2">
        <v>0</v>
      </c>
      <c r="AA4660"/>
      <c r="AB4660"/>
    </row>
    <row r="4661" spans="1:28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4">
        <v>2699</v>
      </c>
      <c r="Q4661" s="7">
        <v>5398</v>
      </c>
      <c r="R4661" s="16">
        <v>1638.68</v>
      </c>
      <c r="S4661" s="12">
        <v>3277.36</v>
      </c>
      <c r="T4661" s="7">
        <f t="shared" si="144"/>
        <v>12</v>
      </c>
      <c r="U4661" s="3">
        <v>0.12</v>
      </c>
      <c r="V4661" s="7">
        <v>393.28</v>
      </c>
      <c r="W4661" s="7">
        <v>0</v>
      </c>
      <c r="X4661" s="2">
        <f t="shared" si="145"/>
        <v>3670.6400000000003</v>
      </c>
      <c r="Y4661" s="2">
        <v>0</v>
      </c>
      <c r="Z4661" s="2">
        <v>0</v>
      </c>
      <c r="AA4661"/>
      <c r="AB4661"/>
    </row>
    <row r="4662" spans="1:28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4">
        <v>2299</v>
      </c>
      <c r="Q4662" s="7">
        <v>2299</v>
      </c>
      <c r="R4662" s="16">
        <v>1395.82</v>
      </c>
      <c r="S4662" s="12">
        <v>1395.82</v>
      </c>
      <c r="T4662" s="7">
        <f t="shared" si="144"/>
        <v>12</v>
      </c>
      <c r="U4662" s="3">
        <v>0.12</v>
      </c>
      <c r="V4662" s="7">
        <v>167.5</v>
      </c>
      <c r="W4662" s="7">
        <v>0</v>
      </c>
      <c r="X4662" s="2">
        <f t="shared" si="145"/>
        <v>1563.32</v>
      </c>
      <c r="Y4662" s="2">
        <v>0</v>
      </c>
      <c r="Z4662" s="2">
        <v>0</v>
      </c>
      <c r="AA4662"/>
      <c r="AB4662"/>
    </row>
    <row r="4663" spans="1:28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4">
        <v>2699</v>
      </c>
      <c r="Q4663" s="7">
        <v>2699</v>
      </c>
      <c r="R4663" s="16">
        <v>1638.68</v>
      </c>
      <c r="S4663" s="12">
        <v>1638.68</v>
      </c>
      <c r="T4663" s="7">
        <f t="shared" si="144"/>
        <v>12</v>
      </c>
      <c r="U4663" s="3">
        <v>0.12</v>
      </c>
      <c r="V4663" s="7">
        <v>196.64</v>
      </c>
      <c r="W4663" s="7">
        <v>0</v>
      </c>
      <c r="X4663" s="2">
        <f t="shared" si="145"/>
        <v>1835.3200000000002</v>
      </c>
      <c r="Y4663" s="2">
        <v>0</v>
      </c>
      <c r="Z4663" s="2">
        <v>0</v>
      </c>
      <c r="AA4663"/>
      <c r="AB4663"/>
    </row>
    <row r="4664" spans="1:28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4">
        <v>2699</v>
      </c>
      <c r="Q4664" s="7">
        <v>5398</v>
      </c>
      <c r="R4664" s="16">
        <v>1638.68</v>
      </c>
      <c r="S4664" s="12">
        <v>3277.36</v>
      </c>
      <c r="T4664" s="7">
        <f t="shared" si="144"/>
        <v>12</v>
      </c>
      <c r="U4664" s="3">
        <v>0.12</v>
      </c>
      <c r="V4664" s="7">
        <v>393.28</v>
      </c>
      <c r="W4664" s="7">
        <v>0</v>
      </c>
      <c r="X4664" s="2">
        <f t="shared" si="145"/>
        <v>3670.6400000000003</v>
      </c>
      <c r="Y4664" s="2">
        <v>0</v>
      </c>
      <c r="Z4664" s="2">
        <v>0</v>
      </c>
      <c r="AA4664"/>
      <c r="AB4664"/>
    </row>
    <row r="4665" spans="1:28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4">
        <v>2699</v>
      </c>
      <c r="Q4665" s="7">
        <v>2699</v>
      </c>
      <c r="R4665" s="16">
        <v>1638.68</v>
      </c>
      <c r="S4665" s="12">
        <v>1638.68</v>
      </c>
      <c r="T4665" s="7">
        <f t="shared" si="144"/>
        <v>12</v>
      </c>
      <c r="U4665" s="3">
        <v>0.12</v>
      </c>
      <c r="V4665" s="7">
        <v>196.64</v>
      </c>
      <c r="W4665" s="7">
        <v>0</v>
      </c>
      <c r="X4665" s="2">
        <f t="shared" si="145"/>
        <v>1835.3200000000002</v>
      </c>
      <c r="Y4665" s="2">
        <v>0</v>
      </c>
      <c r="Z4665" s="2">
        <v>0</v>
      </c>
      <c r="AA4665"/>
      <c r="AB4665"/>
    </row>
    <row r="4666" spans="1:28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4">
        <v>2299</v>
      </c>
      <c r="Q4666" s="7">
        <v>4598</v>
      </c>
      <c r="R4666" s="16">
        <v>1395.82</v>
      </c>
      <c r="S4666" s="12">
        <v>2791.64</v>
      </c>
      <c r="T4666" s="7">
        <f t="shared" si="144"/>
        <v>12</v>
      </c>
      <c r="U4666" s="3">
        <v>0.12</v>
      </c>
      <c r="V4666" s="7">
        <v>335</v>
      </c>
      <c r="W4666" s="7">
        <v>0</v>
      </c>
      <c r="X4666" s="2">
        <f t="shared" si="145"/>
        <v>3126.64</v>
      </c>
      <c r="Y4666" s="2">
        <v>0</v>
      </c>
      <c r="Z4666" s="2">
        <v>0</v>
      </c>
      <c r="AA4666"/>
      <c r="AB4666"/>
    </row>
    <row r="4667" spans="1:28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4">
        <v>2299</v>
      </c>
      <c r="Q4667" s="7">
        <v>2299</v>
      </c>
      <c r="R4667" s="16">
        <v>1395.82</v>
      </c>
      <c r="S4667" s="12">
        <v>1395.82</v>
      </c>
      <c r="T4667" s="7">
        <f t="shared" si="144"/>
        <v>12</v>
      </c>
      <c r="U4667" s="3">
        <v>0.12</v>
      </c>
      <c r="V4667" s="7">
        <v>167.5</v>
      </c>
      <c r="W4667" s="7">
        <v>0</v>
      </c>
      <c r="X4667" s="2">
        <f t="shared" si="145"/>
        <v>1563.32</v>
      </c>
      <c r="Y4667" s="2">
        <v>0</v>
      </c>
      <c r="Z4667" s="2">
        <v>0</v>
      </c>
      <c r="AA4667"/>
      <c r="AB4667"/>
    </row>
    <row r="4668" spans="1:28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4">
        <v>2299</v>
      </c>
      <c r="Q4668" s="7">
        <v>2299</v>
      </c>
      <c r="R4668" s="16">
        <v>1395.82</v>
      </c>
      <c r="S4668" s="12">
        <v>1395.82</v>
      </c>
      <c r="T4668" s="7">
        <f t="shared" si="144"/>
        <v>12</v>
      </c>
      <c r="U4668" s="3">
        <v>0.12</v>
      </c>
      <c r="V4668" s="7">
        <v>167.5</v>
      </c>
      <c r="W4668" s="7">
        <v>0</v>
      </c>
      <c r="X4668" s="2">
        <f t="shared" si="145"/>
        <v>1563.32</v>
      </c>
      <c r="Y4668" s="2">
        <v>0</v>
      </c>
      <c r="Z4668" s="2">
        <v>0</v>
      </c>
      <c r="AA4668"/>
      <c r="AB4668"/>
    </row>
    <row r="4669" spans="1:28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4">
        <v>2699</v>
      </c>
      <c r="Q4669" s="7">
        <v>2699</v>
      </c>
      <c r="R4669" s="16">
        <v>1638.68</v>
      </c>
      <c r="S4669" s="12">
        <v>1638.68</v>
      </c>
      <c r="T4669" s="7">
        <f t="shared" si="144"/>
        <v>12</v>
      </c>
      <c r="U4669" s="3">
        <v>0.12</v>
      </c>
      <c r="V4669" s="7">
        <v>196.64</v>
      </c>
      <c r="W4669" s="7">
        <v>0</v>
      </c>
      <c r="X4669" s="2">
        <f t="shared" si="145"/>
        <v>1835.3200000000002</v>
      </c>
      <c r="Y4669" s="2">
        <v>0</v>
      </c>
      <c r="Z4669" s="2">
        <v>0</v>
      </c>
      <c r="AA4669"/>
      <c r="AB4669"/>
    </row>
    <row r="4670" spans="1:28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4">
        <v>2699</v>
      </c>
      <c r="Q4670" s="7">
        <v>2699</v>
      </c>
      <c r="R4670" s="16">
        <v>1638.68</v>
      </c>
      <c r="S4670" s="12">
        <v>1638.68</v>
      </c>
      <c r="T4670" s="7">
        <f t="shared" si="144"/>
        <v>12</v>
      </c>
      <c r="U4670" s="3">
        <v>0.12</v>
      </c>
      <c r="V4670" s="7">
        <v>196.64</v>
      </c>
      <c r="W4670" s="7">
        <v>0</v>
      </c>
      <c r="X4670" s="2">
        <f t="shared" si="145"/>
        <v>1835.3200000000002</v>
      </c>
      <c r="Y4670" s="2">
        <v>0</v>
      </c>
      <c r="Z4670" s="2">
        <v>0</v>
      </c>
      <c r="AA4670"/>
      <c r="AB4670"/>
    </row>
    <row r="4671" spans="1:28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4">
        <v>2699</v>
      </c>
      <c r="Q4671" s="7">
        <v>2699</v>
      </c>
      <c r="R4671" s="16">
        <v>1638.68</v>
      </c>
      <c r="S4671" s="12">
        <v>1638.68</v>
      </c>
      <c r="T4671" s="7">
        <f t="shared" si="144"/>
        <v>12</v>
      </c>
      <c r="U4671" s="3">
        <v>0.12</v>
      </c>
      <c r="V4671" s="7">
        <v>196.64</v>
      </c>
      <c r="W4671" s="7">
        <v>0</v>
      </c>
      <c r="X4671" s="2">
        <f t="shared" si="145"/>
        <v>1835.3200000000002</v>
      </c>
      <c r="Y4671" s="2">
        <v>0</v>
      </c>
      <c r="Z4671" s="2">
        <v>0</v>
      </c>
      <c r="AA4671"/>
      <c r="AB4671"/>
    </row>
    <row r="4672" spans="1:28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4">
        <v>2699</v>
      </c>
      <c r="Q4672" s="7">
        <v>5398</v>
      </c>
      <c r="R4672" s="16">
        <v>1638.68</v>
      </c>
      <c r="S4672" s="12">
        <v>3277.36</v>
      </c>
      <c r="T4672" s="7">
        <f t="shared" si="144"/>
        <v>12</v>
      </c>
      <c r="U4672" s="3">
        <v>0.12</v>
      </c>
      <c r="V4672" s="7">
        <v>393.28</v>
      </c>
      <c r="W4672" s="7">
        <v>0</v>
      </c>
      <c r="X4672" s="2">
        <f t="shared" si="145"/>
        <v>3670.6400000000003</v>
      </c>
      <c r="Y4672" s="2">
        <v>0</v>
      </c>
      <c r="Z4672" s="2">
        <v>0</v>
      </c>
      <c r="AA4672"/>
      <c r="AB4672"/>
    </row>
    <row r="4673" spans="1:28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4">
        <v>2699</v>
      </c>
      <c r="Q4673" s="7">
        <v>2699</v>
      </c>
      <c r="R4673" s="16">
        <v>1638.68</v>
      </c>
      <c r="S4673" s="12">
        <v>1638.68</v>
      </c>
      <c r="T4673" s="7">
        <f t="shared" si="144"/>
        <v>12</v>
      </c>
      <c r="U4673" s="3">
        <v>0.12</v>
      </c>
      <c r="V4673" s="7">
        <v>196.64</v>
      </c>
      <c r="W4673" s="7">
        <v>0</v>
      </c>
      <c r="X4673" s="2">
        <f t="shared" si="145"/>
        <v>1835.3200000000002</v>
      </c>
      <c r="Y4673" s="2">
        <v>0</v>
      </c>
      <c r="Z4673" s="2">
        <v>0</v>
      </c>
      <c r="AA4673"/>
      <c r="AB4673"/>
    </row>
    <row r="4674" spans="1:28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4">
        <v>2199</v>
      </c>
      <c r="Q4674" s="7">
        <v>4398</v>
      </c>
      <c r="R4674" s="16">
        <v>1335.11</v>
      </c>
      <c r="S4674" s="12">
        <v>2670.22</v>
      </c>
      <c r="T4674" s="7">
        <f t="shared" ref="T4674:T4737" si="146">ROUND( ((V4674*100)/S4674),1)</f>
        <v>12</v>
      </c>
      <c r="U4674" s="3">
        <v>0.12</v>
      </c>
      <c r="V4674" s="7">
        <v>320.44</v>
      </c>
      <c r="W4674" s="7">
        <v>0</v>
      </c>
      <c r="X4674" s="2">
        <f t="shared" ref="X4674:X4737" si="147">S4674+V4674+W4674</f>
        <v>2990.66</v>
      </c>
      <c r="Y4674" s="2">
        <v>0</v>
      </c>
      <c r="Z4674" s="2">
        <v>0</v>
      </c>
      <c r="AA4674"/>
      <c r="AB4674"/>
    </row>
    <row r="4675" spans="1:28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4">
        <v>2599</v>
      </c>
      <c r="Q4675" s="7">
        <v>2599</v>
      </c>
      <c r="R4675" s="16">
        <v>1577.96</v>
      </c>
      <c r="S4675" s="12">
        <v>1577.96</v>
      </c>
      <c r="T4675" s="7">
        <f t="shared" si="146"/>
        <v>12</v>
      </c>
      <c r="U4675" s="3">
        <v>0.12</v>
      </c>
      <c r="V4675" s="7">
        <v>189.36</v>
      </c>
      <c r="W4675" s="7">
        <v>0</v>
      </c>
      <c r="X4675" s="2">
        <f t="shared" si="147"/>
        <v>1767.3200000000002</v>
      </c>
      <c r="Y4675" s="2">
        <v>0</v>
      </c>
      <c r="Z4675" s="2">
        <v>0</v>
      </c>
      <c r="AA4675"/>
      <c r="AB4675"/>
    </row>
    <row r="4676" spans="1:28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4">
        <v>2599</v>
      </c>
      <c r="Q4676" s="7">
        <v>5198</v>
      </c>
      <c r="R4676" s="16">
        <v>1577.97</v>
      </c>
      <c r="S4676" s="12">
        <v>3155.94</v>
      </c>
      <c r="T4676" s="7">
        <f t="shared" si="146"/>
        <v>12</v>
      </c>
      <c r="U4676" s="3">
        <v>0.12</v>
      </c>
      <c r="V4676" s="7">
        <v>378.72</v>
      </c>
      <c r="W4676" s="7">
        <v>0</v>
      </c>
      <c r="X4676" s="2">
        <f t="shared" si="147"/>
        <v>3534.66</v>
      </c>
      <c r="Y4676" s="2">
        <v>0</v>
      </c>
      <c r="Z4676" s="2">
        <v>0</v>
      </c>
      <c r="AA4676"/>
      <c r="AB4676"/>
    </row>
    <row r="4677" spans="1:28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4">
        <v>2599</v>
      </c>
      <c r="Q4677" s="7">
        <v>5198</v>
      </c>
      <c r="R4677" s="16">
        <v>1577.97</v>
      </c>
      <c r="S4677" s="12">
        <v>3155.94</v>
      </c>
      <c r="T4677" s="7">
        <f t="shared" si="146"/>
        <v>12</v>
      </c>
      <c r="U4677" s="3">
        <v>0.12</v>
      </c>
      <c r="V4677" s="7">
        <v>378.72</v>
      </c>
      <c r="W4677" s="7">
        <v>0</v>
      </c>
      <c r="X4677" s="2">
        <f t="shared" si="147"/>
        <v>3534.66</v>
      </c>
      <c r="Y4677" s="2">
        <v>0</v>
      </c>
      <c r="Z4677" s="2">
        <v>0</v>
      </c>
      <c r="AA4677"/>
      <c r="AB4677"/>
    </row>
    <row r="4678" spans="1:28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4">
        <v>2199</v>
      </c>
      <c r="Q4678" s="7">
        <v>4398</v>
      </c>
      <c r="R4678" s="16">
        <v>1335.11</v>
      </c>
      <c r="S4678" s="12">
        <v>2670.22</v>
      </c>
      <c r="T4678" s="7">
        <f t="shared" si="146"/>
        <v>12</v>
      </c>
      <c r="U4678" s="3">
        <v>0.12</v>
      </c>
      <c r="V4678" s="7">
        <v>320.44</v>
      </c>
      <c r="W4678" s="7">
        <v>0</v>
      </c>
      <c r="X4678" s="2">
        <f t="shared" si="147"/>
        <v>2990.66</v>
      </c>
      <c r="Y4678" s="2">
        <v>0</v>
      </c>
      <c r="Z4678" s="2">
        <v>0</v>
      </c>
      <c r="AA4678"/>
      <c r="AB4678"/>
    </row>
    <row r="4679" spans="1:28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4">
        <v>2599</v>
      </c>
      <c r="Q4679" s="7">
        <v>5198</v>
      </c>
      <c r="R4679" s="16">
        <v>1577.97</v>
      </c>
      <c r="S4679" s="12">
        <v>3155.94</v>
      </c>
      <c r="T4679" s="7">
        <f t="shared" si="146"/>
        <v>12</v>
      </c>
      <c r="U4679" s="3">
        <v>0.12</v>
      </c>
      <c r="V4679" s="7">
        <v>378.72</v>
      </c>
      <c r="W4679" s="7">
        <v>0</v>
      </c>
      <c r="X4679" s="2">
        <f t="shared" si="147"/>
        <v>3534.66</v>
      </c>
      <c r="Y4679" s="2">
        <v>0</v>
      </c>
      <c r="Z4679" s="2">
        <v>0</v>
      </c>
      <c r="AA4679"/>
      <c r="AB4679"/>
    </row>
    <row r="4680" spans="1:28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4">
        <v>2199</v>
      </c>
      <c r="Q4680" s="7">
        <v>4398</v>
      </c>
      <c r="R4680" s="16">
        <v>1335.11</v>
      </c>
      <c r="S4680" s="12">
        <v>2670.22</v>
      </c>
      <c r="T4680" s="7">
        <f t="shared" si="146"/>
        <v>12</v>
      </c>
      <c r="U4680" s="3">
        <v>0.12</v>
      </c>
      <c r="V4680" s="7">
        <v>320.44</v>
      </c>
      <c r="W4680" s="7">
        <v>0</v>
      </c>
      <c r="X4680" s="2">
        <f t="shared" si="147"/>
        <v>2990.66</v>
      </c>
      <c r="Y4680" s="2">
        <v>0</v>
      </c>
      <c r="Z4680" s="2">
        <v>0</v>
      </c>
      <c r="AA4680"/>
      <c r="AB4680"/>
    </row>
    <row r="4681" spans="1:28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4">
        <v>2199</v>
      </c>
      <c r="Q4681" s="7">
        <v>2199</v>
      </c>
      <c r="R4681" s="16">
        <v>1335.11</v>
      </c>
      <c r="S4681" s="12">
        <v>1335.11</v>
      </c>
      <c r="T4681" s="7">
        <f t="shared" si="146"/>
        <v>12</v>
      </c>
      <c r="U4681" s="3">
        <v>0.12</v>
      </c>
      <c r="V4681" s="7">
        <v>160.21</v>
      </c>
      <c r="W4681" s="7">
        <v>0</v>
      </c>
      <c r="X4681" s="2">
        <f t="shared" si="147"/>
        <v>1495.32</v>
      </c>
      <c r="Y4681" s="2">
        <v>0</v>
      </c>
      <c r="Z4681" s="2">
        <v>0</v>
      </c>
      <c r="AA4681"/>
      <c r="AB4681"/>
    </row>
    <row r="4682" spans="1:28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4">
        <v>838</v>
      </c>
      <c r="Q4682" s="7">
        <v>8380</v>
      </c>
      <c r="R4682" s="16">
        <v>399</v>
      </c>
      <c r="S4682" s="12">
        <v>3990</v>
      </c>
      <c r="T4682" s="7">
        <f t="shared" si="146"/>
        <v>5</v>
      </c>
      <c r="U4682" s="3">
        <v>0.05</v>
      </c>
      <c r="V4682" s="7">
        <v>199.5</v>
      </c>
      <c r="W4682" s="7">
        <v>0</v>
      </c>
      <c r="X4682" s="2">
        <f t="shared" si="147"/>
        <v>4189.5</v>
      </c>
      <c r="Y4682" s="2">
        <v>0</v>
      </c>
      <c r="Z4682" s="2">
        <v>0</v>
      </c>
      <c r="AA4682"/>
      <c r="AB4682"/>
    </row>
    <row r="4683" spans="1:28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4">
        <v>943</v>
      </c>
      <c r="Q4683" s="7">
        <v>9430</v>
      </c>
      <c r="R4683" s="16">
        <v>449</v>
      </c>
      <c r="S4683" s="12">
        <v>4490</v>
      </c>
      <c r="T4683" s="7">
        <f t="shared" si="146"/>
        <v>5</v>
      </c>
      <c r="U4683" s="3">
        <v>0.05</v>
      </c>
      <c r="V4683" s="7">
        <v>224.5</v>
      </c>
      <c r="W4683" s="7">
        <v>0</v>
      </c>
      <c r="X4683" s="2">
        <f t="shared" si="147"/>
        <v>4714.5</v>
      </c>
      <c r="Y4683" s="2">
        <v>0</v>
      </c>
      <c r="Z4683" s="2">
        <v>0</v>
      </c>
      <c r="AA4683"/>
      <c r="AB4683"/>
    </row>
    <row r="4684" spans="1:28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4">
        <v>943</v>
      </c>
      <c r="Q4684" s="7">
        <v>9430</v>
      </c>
      <c r="R4684" s="16">
        <v>449</v>
      </c>
      <c r="S4684" s="12">
        <v>4490</v>
      </c>
      <c r="T4684" s="7">
        <f t="shared" si="146"/>
        <v>5</v>
      </c>
      <c r="U4684" s="3">
        <v>0.05</v>
      </c>
      <c r="V4684" s="7">
        <v>224.5</v>
      </c>
      <c r="W4684" s="7">
        <v>0</v>
      </c>
      <c r="X4684" s="2">
        <f t="shared" si="147"/>
        <v>4714.5</v>
      </c>
      <c r="Y4684" s="2">
        <v>0</v>
      </c>
      <c r="Z4684" s="2">
        <v>0</v>
      </c>
      <c r="AA4684"/>
      <c r="AB4684"/>
    </row>
    <row r="4685" spans="1:28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4">
        <v>943</v>
      </c>
      <c r="Q4685" s="7">
        <v>9052.7999999999993</v>
      </c>
      <c r="R4685" s="16">
        <v>449</v>
      </c>
      <c r="S4685" s="12">
        <v>4310.3999999999996</v>
      </c>
      <c r="T4685" s="7">
        <f t="shared" si="146"/>
        <v>5</v>
      </c>
      <c r="U4685" s="3">
        <v>0.05</v>
      </c>
      <c r="V4685" s="7">
        <v>215.51999999999998</v>
      </c>
      <c r="W4685" s="7">
        <v>0</v>
      </c>
      <c r="X4685" s="2">
        <f t="shared" si="147"/>
        <v>4525.92</v>
      </c>
      <c r="Y4685" s="2">
        <v>0</v>
      </c>
      <c r="Z4685" s="2">
        <v>0</v>
      </c>
      <c r="AA4685"/>
      <c r="AB4685"/>
    </row>
    <row r="4686" spans="1:28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4">
        <v>892</v>
      </c>
      <c r="Q4686" s="7">
        <v>8920</v>
      </c>
      <c r="R4686" s="16">
        <v>399</v>
      </c>
      <c r="S4686" s="12">
        <v>3990</v>
      </c>
      <c r="T4686" s="7">
        <f t="shared" si="146"/>
        <v>5</v>
      </c>
      <c r="U4686" s="3">
        <v>0.05</v>
      </c>
      <c r="V4686" s="7">
        <v>199.5</v>
      </c>
      <c r="W4686" s="7">
        <v>0</v>
      </c>
      <c r="X4686" s="2">
        <f t="shared" si="147"/>
        <v>4189.5</v>
      </c>
      <c r="Y4686" s="2">
        <v>0</v>
      </c>
      <c r="Z4686" s="2">
        <v>0</v>
      </c>
      <c r="AA4686"/>
      <c r="AB4686"/>
    </row>
    <row r="4687" spans="1:28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4">
        <v>892</v>
      </c>
      <c r="Q4687" s="7">
        <v>8563.1999999999989</v>
      </c>
      <c r="R4687" s="16">
        <v>399</v>
      </c>
      <c r="S4687" s="12">
        <v>3830.3999999999996</v>
      </c>
      <c r="T4687" s="7">
        <f t="shared" si="146"/>
        <v>5</v>
      </c>
      <c r="U4687" s="3">
        <v>0.05</v>
      </c>
      <c r="V4687" s="7">
        <v>191.51999999999998</v>
      </c>
      <c r="W4687" s="7">
        <v>0</v>
      </c>
      <c r="X4687" s="2">
        <f t="shared" si="147"/>
        <v>4021.9199999999996</v>
      </c>
      <c r="Y4687" s="2">
        <v>0</v>
      </c>
      <c r="Z4687" s="2">
        <v>0</v>
      </c>
      <c r="AA4687"/>
      <c r="AB4687"/>
    </row>
    <row r="4688" spans="1:28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4">
        <v>943</v>
      </c>
      <c r="Q4688" s="7">
        <v>9430</v>
      </c>
      <c r="R4688" s="16">
        <v>449</v>
      </c>
      <c r="S4688" s="12">
        <v>4490</v>
      </c>
      <c r="T4688" s="7">
        <f t="shared" si="146"/>
        <v>5</v>
      </c>
      <c r="U4688" s="3">
        <v>0.05</v>
      </c>
      <c r="V4688" s="7">
        <v>224.5</v>
      </c>
      <c r="W4688" s="7">
        <v>0</v>
      </c>
      <c r="X4688" s="2">
        <f t="shared" si="147"/>
        <v>4714.5</v>
      </c>
      <c r="Y4688" s="2">
        <v>0</v>
      </c>
      <c r="Z4688" s="2">
        <v>0</v>
      </c>
      <c r="AA4688"/>
      <c r="AB4688"/>
    </row>
    <row r="4689" spans="1:28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4">
        <v>1207</v>
      </c>
      <c r="Q4689" s="7">
        <v>10983.699999999999</v>
      </c>
      <c r="R4689" s="16">
        <v>540</v>
      </c>
      <c r="S4689" s="12">
        <v>4914</v>
      </c>
      <c r="T4689" s="7">
        <f t="shared" si="146"/>
        <v>5</v>
      </c>
      <c r="U4689" s="3">
        <v>0.05</v>
      </c>
      <c r="V4689" s="7">
        <v>245.7</v>
      </c>
      <c r="W4689" s="7">
        <v>0</v>
      </c>
      <c r="X4689" s="2">
        <f t="shared" si="147"/>
        <v>5159.7</v>
      </c>
      <c r="Y4689" s="2">
        <v>0</v>
      </c>
      <c r="Z4689" s="2">
        <v>0</v>
      </c>
      <c r="AA4689"/>
      <c r="AB4689"/>
    </row>
    <row r="4690" spans="1:28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4">
        <v>3855</v>
      </c>
      <c r="Q4690" s="7">
        <v>30840</v>
      </c>
      <c r="R4690" s="16">
        <v>1599</v>
      </c>
      <c r="S4690" s="12">
        <v>12792</v>
      </c>
      <c r="T4690" s="7">
        <f t="shared" si="146"/>
        <v>5</v>
      </c>
      <c r="U4690" s="3">
        <v>0.05</v>
      </c>
      <c r="V4690" s="7">
        <v>639.6</v>
      </c>
      <c r="W4690" s="7">
        <v>0</v>
      </c>
      <c r="X4690" s="2">
        <f t="shared" si="147"/>
        <v>13431.6</v>
      </c>
      <c r="Y4690" s="2">
        <v>0</v>
      </c>
      <c r="Z4690" s="2">
        <v>0</v>
      </c>
      <c r="AA4690"/>
      <c r="AB4690"/>
    </row>
    <row r="4691" spans="1:28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4">
        <v>892</v>
      </c>
      <c r="Q4691" s="7">
        <v>8920</v>
      </c>
      <c r="R4691" s="16">
        <v>399</v>
      </c>
      <c r="S4691" s="12">
        <v>3990</v>
      </c>
      <c r="T4691" s="7">
        <f t="shared" si="146"/>
        <v>5</v>
      </c>
      <c r="U4691" s="3">
        <v>0.05</v>
      </c>
      <c r="V4691" s="7">
        <v>199.5</v>
      </c>
      <c r="W4691" s="7">
        <v>0</v>
      </c>
      <c r="X4691" s="2">
        <f t="shared" si="147"/>
        <v>4189.5</v>
      </c>
      <c r="Y4691" s="2">
        <v>0</v>
      </c>
      <c r="Z4691" s="2">
        <v>0</v>
      </c>
      <c r="AA4691"/>
      <c r="AB4691"/>
    </row>
    <row r="4692" spans="1:28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4">
        <v>943</v>
      </c>
      <c r="Q4692" s="7">
        <v>9430</v>
      </c>
      <c r="R4692" s="16">
        <v>449</v>
      </c>
      <c r="S4692" s="12">
        <v>4490</v>
      </c>
      <c r="T4692" s="7">
        <f t="shared" si="146"/>
        <v>5</v>
      </c>
      <c r="U4692" s="3">
        <v>0.05</v>
      </c>
      <c r="V4692" s="7">
        <v>224.5</v>
      </c>
      <c r="W4692" s="7">
        <v>0</v>
      </c>
      <c r="X4692" s="2">
        <f t="shared" si="147"/>
        <v>4714.5</v>
      </c>
      <c r="Y4692" s="2">
        <v>0</v>
      </c>
      <c r="Z4692" s="2">
        <v>0</v>
      </c>
      <c r="AA4692"/>
      <c r="AB4692"/>
    </row>
    <row r="4693" spans="1:28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4">
        <v>6499</v>
      </c>
      <c r="Q4693" s="7">
        <v>6499</v>
      </c>
      <c r="R4693" s="16">
        <v>3745.19</v>
      </c>
      <c r="S4693" s="12">
        <v>3745.19</v>
      </c>
      <c r="T4693" s="7">
        <f t="shared" si="146"/>
        <v>18</v>
      </c>
      <c r="U4693" s="3">
        <v>0.18</v>
      </c>
      <c r="V4693" s="7">
        <v>674.13</v>
      </c>
      <c r="W4693" s="7">
        <v>0</v>
      </c>
      <c r="X4693" s="2">
        <f t="shared" si="147"/>
        <v>4419.32</v>
      </c>
      <c r="Y4693" s="2">
        <v>0</v>
      </c>
      <c r="Z4693" s="2">
        <v>0</v>
      </c>
      <c r="AA4693"/>
      <c r="AB4693"/>
    </row>
    <row r="4694" spans="1:28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4">
        <v>6499</v>
      </c>
      <c r="Q4694" s="7">
        <v>6499</v>
      </c>
      <c r="R4694" s="16">
        <v>3745.19</v>
      </c>
      <c r="S4694" s="12">
        <v>3745.19</v>
      </c>
      <c r="T4694" s="7">
        <f t="shared" si="146"/>
        <v>18</v>
      </c>
      <c r="U4694" s="3">
        <v>0.18</v>
      </c>
      <c r="V4694" s="7">
        <v>674.13</v>
      </c>
      <c r="W4694" s="7">
        <v>0</v>
      </c>
      <c r="X4694" s="2">
        <f t="shared" si="147"/>
        <v>4419.32</v>
      </c>
      <c r="Y4694" s="2">
        <v>0</v>
      </c>
      <c r="Z4694" s="2">
        <v>0</v>
      </c>
      <c r="AA4694"/>
      <c r="AB4694"/>
    </row>
    <row r="4695" spans="1:28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4">
        <v>6499</v>
      </c>
      <c r="Q4695" s="7">
        <v>6499</v>
      </c>
      <c r="R4695" s="16">
        <v>3745.19</v>
      </c>
      <c r="S4695" s="12">
        <v>3745.19</v>
      </c>
      <c r="T4695" s="7">
        <f t="shared" si="146"/>
        <v>18</v>
      </c>
      <c r="U4695" s="3">
        <v>0.18</v>
      </c>
      <c r="V4695" s="7">
        <v>674.13</v>
      </c>
      <c r="W4695" s="7">
        <v>0</v>
      </c>
      <c r="X4695" s="2">
        <f t="shared" si="147"/>
        <v>4419.32</v>
      </c>
      <c r="Y4695" s="2">
        <v>0</v>
      </c>
      <c r="Z4695" s="2">
        <v>0</v>
      </c>
      <c r="AA4695"/>
      <c r="AB4695"/>
    </row>
    <row r="4696" spans="1:28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4">
        <v>6499</v>
      </c>
      <c r="Q4696" s="7">
        <v>6499</v>
      </c>
      <c r="R4696" s="16">
        <v>3745.19</v>
      </c>
      <c r="S4696" s="12">
        <v>3745.19</v>
      </c>
      <c r="T4696" s="7">
        <f t="shared" si="146"/>
        <v>18</v>
      </c>
      <c r="U4696" s="3">
        <v>0.18</v>
      </c>
      <c r="V4696" s="7">
        <v>674.13</v>
      </c>
      <c r="W4696" s="7">
        <v>0</v>
      </c>
      <c r="X4696" s="2">
        <f t="shared" si="147"/>
        <v>4419.32</v>
      </c>
      <c r="Y4696" s="2">
        <v>0</v>
      </c>
      <c r="Z4696" s="2">
        <v>0</v>
      </c>
      <c r="AA4696"/>
      <c r="AB4696"/>
    </row>
    <row r="4697" spans="1:28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4">
        <v>3975</v>
      </c>
      <c r="Q4697" s="7">
        <v>39750</v>
      </c>
      <c r="R4697" s="16">
        <v>1749</v>
      </c>
      <c r="S4697" s="12">
        <v>17490</v>
      </c>
      <c r="T4697" s="7">
        <f t="shared" si="146"/>
        <v>10</v>
      </c>
      <c r="U4697" s="3">
        <v>0.1</v>
      </c>
      <c r="V4697" s="7">
        <v>1749</v>
      </c>
      <c r="W4697" s="7">
        <v>0</v>
      </c>
      <c r="X4697" s="2">
        <f t="shared" si="147"/>
        <v>19239</v>
      </c>
      <c r="Y4697" s="2">
        <v>0</v>
      </c>
      <c r="Z4697" s="2">
        <v>0</v>
      </c>
      <c r="AA4697"/>
      <c r="AB4697"/>
    </row>
    <row r="4698" spans="1:28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4">
        <v>3673</v>
      </c>
      <c r="Q4698" s="7">
        <v>36730</v>
      </c>
      <c r="R4698" s="16">
        <v>1749</v>
      </c>
      <c r="S4698" s="12">
        <v>17490</v>
      </c>
      <c r="T4698" s="7">
        <f t="shared" si="146"/>
        <v>10</v>
      </c>
      <c r="U4698" s="3">
        <v>0.1</v>
      </c>
      <c r="V4698" s="7">
        <v>1749</v>
      </c>
      <c r="W4698" s="7">
        <v>0</v>
      </c>
      <c r="X4698" s="2">
        <f t="shared" si="147"/>
        <v>19239</v>
      </c>
      <c r="Y4698" s="2">
        <v>0</v>
      </c>
      <c r="Z4698" s="2">
        <v>0</v>
      </c>
      <c r="AA4698"/>
      <c r="AB4698"/>
    </row>
    <row r="4699" spans="1:28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4">
        <v>1172</v>
      </c>
      <c r="Q4699" s="7">
        <v>18752</v>
      </c>
      <c r="R4699" s="16">
        <v>525</v>
      </c>
      <c r="S4699" s="12">
        <v>8400</v>
      </c>
      <c r="T4699" s="7">
        <f t="shared" si="146"/>
        <v>5</v>
      </c>
      <c r="U4699" s="3">
        <v>0.05</v>
      </c>
      <c r="V4699" s="7">
        <v>420</v>
      </c>
      <c r="W4699" s="7">
        <v>0</v>
      </c>
      <c r="X4699" s="2">
        <f t="shared" si="147"/>
        <v>8820</v>
      </c>
      <c r="Y4699" s="2">
        <v>0</v>
      </c>
      <c r="Z4699" s="2">
        <v>0</v>
      </c>
      <c r="AA4699"/>
      <c r="AB4699"/>
    </row>
    <row r="4700" spans="1:28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4">
        <v>1102</v>
      </c>
      <c r="Q4700" s="7">
        <v>12342.4</v>
      </c>
      <c r="R4700" s="16">
        <v>525</v>
      </c>
      <c r="S4700" s="12">
        <v>5880</v>
      </c>
      <c r="T4700" s="7">
        <f t="shared" si="146"/>
        <v>10</v>
      </c>
      <c r="U4700" s="3">
        <v>0.1</v>
      </c>
      <c r="V4700" s="7">
        <v>588</v>
      </c>
      <c r="W4700" s="7">
        <v>0</v>
      </c>
      <c r="X4700" s="2">
        <f t="shared" si="147"/>
        <v>6468</v>
      </c>
      <c r="Y4700" s="2">
        <v>0</v>
      </c>
      <c r="Z4700" s="2">
        <v>0</v>
      </c>
      <c r="AA4700"/>
      <c r="AB4700"/>
    </row>
    <row r="4701" spans="1:28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4">
        <v>1172</v>
      </c>
      <c r="Q4701" s="7">
        <v>13126.4</v>
      </c>
      <c r="R4701" s="16">
        <v>525</v>
      </c>
      <c r="S4701" s="12">
        <v>5880</v>
      </c>
      <c r="T4701" s="7">
        <f t="shared" si="146"/>
        <v>10</v>
      </c>
      <c r="U4701" s="3">
        <v>0.1</v>
      </c>
      <c r="V4701" s="7">
        <v>588</v>
      </c>
      <c r="W4701" s="7">
        <v>0</v>
      </c>
      <c r="X4701" s="2">
        <f t="shared" si="147"/>
        <v>6468</v>
      </c>
      <c r="Y4701" s="2">
        <v>0</v>
      </c>
      <c r="Z4701" s="2">
        <v>0</v>
      </c>
      <c r="AA4701"/>
      <c r="AB4701"/>
    </row>
    <row r="4702" spans="1:28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4">
        <v>660</v>
      </c>
      <c r="Q4702" s="7">
        <v>6336</v>
      </c>
      <c r="R4702" s="16">
        <v>299</v>
      </c>
      <c r="S4702" s="12">
        <v>2870.4</v>
      </c>
      <c r="T4702" s="7">
        <f t="shared" si="146"/>
        <v>5</v>
      </c>
      <c r="U4702" s="3">
        <v>0.05</v>
      </c>
      <c r="V4702" s="7">
        <v>143.51999999999998</v>
      </c>
      <c r="W4702" s="7">
        <v>0</v>
      </c>
      <c r="X4702" s="2">
        <f t="shared" si="147"/>
        <v>3013.92</v>
      </c>
      <c r="Y4702" s="2">
        <v>0</v>
      </c>
      <c r="Z4702" s="2">
        <v>0</v>
      </c>
      <c r="AA4702"/>
      <c r="AB4702"/>
    </row>
    <row r="4703" spans="1:28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4">
        <v>892</v>
      </c>
      <c r="Q4703" s="7">
        <v>8563.1999999999989</v>
      </c>
      <c r="R4703" s="16">
        <v>399</v>
      </c>
      <c r="S4703" s="12">
        <v>3830.3999999999996</v>
      </c>
      <c r="T4703" s="7">
        <f t="shared" si="146"/>
        <v>5</v>
      </c>
      <c r="U4703" s="3">
        <v>0.05</v>
      </c>
      <c r="V4703" s="7">
        <v>191.51999999999998</v>
      </c>
      <c r="W4703" s="7">
        <v>0</v>
      </c>
      <c r="X4703" s="2">
        <f t="shared" si="147"/>
        <v>4021.9199999999996</v>
      </c>
      <c r="Y4703" s="2">
        <v>0</v>
      </c>
      <c r="Z4703" s="2">
        <v>0</v>
      </c>
      <c r="AA4703"/>
      <c r="AB4703"/>
    </row>
    <row r="4704" spans="1:28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4">
        <v>2365</v>
      </c>
      <c r="Q4704" s="7">
        <v>26488</v>
      </c>
      <c r="R4704" s="16">
        <v>881</v>
      </c>
      <c r="S4704" s="12">
        <v>9867.1999999999989</v>
      </c>
      <c r="T4704" s="7">
        <f t="shared" si="146"/>
        <v>5</v>
      </c>
      <c r="U4704" s="3">
        <v>0.05</v>
      </c>
      <c r="V4704" s="7">
        <v>493.35999999999996</v>
      </c>
      <c r="W4704" s="7">
        <v>0</v>
      </c>
      <c r="X4704" s="2">
        <f t="shared" si="147"/>
        <v>10360.56</v>
      </c>
      <c r="Y4704" s="2">
        <v>0</v>
      </c>
      <c r="Z4704" s="2">
        <v>0</v>
      </c>
      <c r="AA4704"/>
      <c r="AB4704"/>
    </row>
    <row r="4705" spans="1:28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4">
        <v>2207</v>
      </c>
      <c r="Q4705" s="7">
        <v>22070</v>
      </c>
      <c r="R4705" s="16">
        <v>881</v>
      </c>
      <c r="S4705" s="12">
        <v>8810</v>
      </c>
      <c r="T4705" s="7">
        <f t="shared" si="146"/>
        <v>5</v>
      </c>
      <c r="U4705" s="3">
        <v>0.05</v>
      </c>
      <c r="V4705" s="7">
        <v>440.5</v>
      </c>
      <c r="W4705" s="7">
        <v>0</v>
      </c>
      <c r="X4705" s="2">
        <f t="shared" si="147"/>
        <v>9250.5</v>
      </c>
      <c r="Y4705" s="2">
        <v>0</v>
      </c>
      <c r="Z4705" s="2">
        <v>0</v>
      </c>
      <c r="AA4705"/>
      <c r="AB4705"/>
    </row>
    <row r="4706" spans="1:28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4">
        <v>1468</v>
      </c>
      <c r="Q4706" s="7">
        <v>16441.599999999999</v>
      </c>
      <c r="R4706" s="16">
        <v>629</v>
      </c>
      <c r="S4706" s="12">
        <v>7044.7999999999993</v>
      </c>
      <c r="T4706" s="7">
        <f t="shared" si="146"/>
        <v>10.7</v>
      </c>
      <c r="U4706" s="3">
        <v>0.107</v>
      </c>
      <c r="V4706" s="7">
        <v>754.76799999999992</v>
      </c>
      <c r="W4706" s="7">
        <v>0</v>
      </c>
      <c r="X4706" s="2">
        <f t="shared" si="147"/>
        <v>7799.5679999999993</v>
      </c>
      <c r="Y4706" s="2">
        <v>0</v>
      </c>
      <c r="Z4706" s="2">
        <v>0</v>
      </c>
      <c r="AA4706"/>
      <c r="AB4706"/>
    </row>
    <row r="4707" spans="1:28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4">
        <v>1560</v>
      </c>
      <c r="Q4707" s="7">
        <v>19968</v>
      </c>
      <c r="R4707" s="16">
        <v>629</v>
      </c>
      <c r="S4707" s="12">
        <v>8051.2000000000007</v>
      </c>
      <c r="T4707" s="7">
        <f t="shared" si="146"/>
        <v>9.4</v>
      </c>
      <c r="U4707" s="3">
        <v>9.4E-2</v>
      </c>
      <c r="V4707" s="7">
        <v>754.81600000000003</v>
      </c>
      <c r="W4707" s="7">
        <v>0</v>
      </c>
      <c r="X4707" s="2">
        <f t="shared" si="147"/>
        <v>8806.0160000000014</v>
      </c>
      <c r="Y4707" s="2">
        <v>0</v>
      </c>
      <c r="Z4707" s="2">
        <v>0</v>
      </c>
      <c r="AA4707"/>
      <c r="AB4707"/>
    </row>
    <row r="4708" spans="1:28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4">
        <v>2207</v>
      </c>
      <c r="Q4708" s="7">
        <v>24718.399999999998</v>
      </c>
      <c r="R4708" s="16">
        <v>881</v>
      </c>
      <c r="S4708" s="12">
        <v>9867.1999999999989</v>
      </c>
      <c r="T4708" s="7">
        <f t="shared" si="146"/>
        <v>5</v>
      </c>
      <c r="U4708" s="3">
        <v>0.05</v>
      </c>
      <c r="V4708" s="7">
        <v>493.35999999999996</v>
      </c>
      <c r="W4708" s="7">
        <v>0</v>
      </c>
      <c r="X4708" s="2">
        <f t="shared" si="147"/>
        <v>10360.56</v>
      </c>
      <c r="Y4708" s="2">
        <v>0</v>
      </c>
      <c r="Z4708" s="2">
        <v>0</v>
      </c>
      <c r="AA4708"/>
      <c r="AB4708"/>
    </row>
    <row r="4709" spans="1:28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4">
        <v>2599</v>
      </c>
      <c r="Q4709" s="7">
        <v>5198</v>
      </c>
      <c r="R4709" s="16">
        <v>1577.97</v>
      </c>
      <c r="S4709" s="12">
        <v>3155.94</v>
      </c>
      <c r="T4709" s="7">
        <f t="shared" si="146"/>
        <v>12</v>
      </c>
      <c r="U4709" s="3">
        <v>0.12</v>
      </c>
      <c r="V4709" s="7">
        <v>378.72</v>
      </c>
      <c r="W4709" s="7">
        <v>0</v>
      </c>
      <c r="X4709" s="2">
        <f t="shared" si="147"/>
        <v>3534.66</v>
      </c>
      <c r="Y4709" s="2">
        <v>0</v>
      </c>
      <c r="Z4709" s="2">
        <v>0</v>
      </c>
      <c r="AA4709"/>
      <c r="AB4709"/>
    </row>
    <row r="4710" spans="1:28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4">
        <v>2599</v>
      </c>
      <c r="Q4710" s="7">
        <v>2599</v>
      </c>
      <c r="R4710" s="16">
        <v>1577.96</v>
      </c>
      <c r="S4710" s="12">
        <v>1577.96</v>
      </c>
      <c r="T4710" s="7">
        <f t="shared" si="146"/>
        <v>12</v>
      </c>
      <c r="U4710" s="3">
        <v>0.12</v>
      </c>
      <c r="V4710" s="7">
        <v>189.36</v>
      </c>
      <c r="W4710" s="7">
        <v>0</v>
      </c>
      <c r="X4710" s="2">
        <f t="shared" si="147"/>
        <v>1767.3200000000002</v>
      </c>
      <c r="Y4710" s="2">
        <v>0</v>
      </c>
      <c r="Z4710" s="2">
        <v>0</v>
      </c>
      <c r="AA4710"/>
      <c r="AB4710"/>
    </row>
    <row r="4711" spans="1:28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4">
        <v>2599</v>
      </c>
      <c r="Q4711" s="7">
        <v>2599</v>
      </c>
      <c r="R4711" s="16">
        <v>1577.96</v>
      </c>
      <c r="S4711" s="12">
        <v>1577.96</v>
      </c>
      <c r="T4711" s="7">
        <f t="shared" si="146"/>
        <v>12</v>
      </c>
      <c r="U4711" s="3">
        <v>0.12</v>
      </c>
      <c r="V4711" s="7">
        <v>189.36</v>
      </c>
      <c r="W4711" s="7">
        <v>0</v>
      </c>
      <c r="X4711" s="2">
        <f t="shared" si="147"/>
        <v>1767.3200000000002</v>
      </c>
      <c r="Y4711" s="2">
        <v>0</v>
      </c>
      <c r="Z4711" s="2">
        <v>0</v>
      </c>
      <c r="AA4711"/>
      <c r="AB4711"/>
    </row>
    <row r="4712" spans="1:28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4">
        <v>2599</v>
      </c>
      <c r="Q4712" s="7">
        <v>2599</v>
      </c>
      <c r="R4712" s="16">
        <v>1577.96</v>
      </c>
      <c r="S4712" s="12">
        <v>1577.96</v>
      </c>
      <c r="T4712" s="7">
        <f t="shared" si="146"/>
        <v>12</v>
      </c>
      <c r="U4712" s="3">
        <v>0.12</v>
      </c>
      <c r="V4712" s="7">
        <v>189.36</v>
      </c>
      <c r="W4712" s="7">
        <v>0</v>
      </c>
      <c r="X4712" s="2">
        <f t="shared" si="147"/>
        <v>1767.3200000000002</v>
      </c>
      <c r="Y4712" s="2">
        <v>0</v>
      </c>
      <c r="Z4712" s="2">
        <v>0</v>
      </c>
      <c r="AA4712"/>
      <c r="AB4712"/>
    </row>
    <row r="4713" spans="1:28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4">
        <v>5999</v>
      </c>
      <c r="Q4713" s="7">
        <v>5999</v>
      </c>
      <c r="R4713" s="16">
        <v>3457.05</v>
      </c>
      <c r="S4713" s="12">
        <v>3457.05</v>
      </c>
      <c r="T4713" s="7">
        <f t="shared" si="146"/>
        <v>18</v>
      </c>
      <c r="U4713" s="3">
        <v>0.18</v>
      </c>
      <c r="V4713" s="7">
        <v>622.27</v>
      </c>
      <c r="W4713" s="7">
        <v>0</v>
      </c>
      <c r="X4713" s="2">
        <f t="shared" si="147"/>
        <v>4079.32</v>
      </c>
      <c r="Y4713" s="2">
        <v>0</v>
      </c>
      <c r="Z4713" s="2">
        <v>0</v>
      </c>
      <c r="AA4713"/>
      <c r="AB4713"/>
    </row>
    <row r="4714" spans="1:28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4">
        <v>5999</v>
      </c>
      <c r="Q4714" s="7">
        <v>5999</v>
      </c>
      <c r="R4714" s="16">
        <v>3457.05</v>
      </c>
      <c r="S4714" s="12">
        <v>3457.05</v>
      </c>
      <c r="T4714" s="7">
        <f t="shared" si="146"/>
        <v>18</v>
      </c>
      <c r="U4714" s="3">
        <v>0.18</v>
      </c>
      <c r="V4714" s="7">
        <v>622.27</v>
      </c>
      <c r="W4714" s="7">
        <v>0</v>
      </c>
      <c r="X4714" s="2">
        <f t="shared" si="147"/>
        <v>4079.32</v>
      </c>
      <c r="Y4714" s="2">
        <v>0</v>
      </c>
      <c r="Z4714" s="2">
        <v>0</v>
      </c>
      <c r="AA4714"/>
      <c r="AB4714"/>
    </row>
    <row r="4715" spans="1:28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4">
        <v>5999</v>
      </c>
      <c r="Q4715" s="7">
        <v>5999</v>
      </c>
      <c r="R4715" s="16">
        <v>3457.05</v>
      </c>
      <c r="S4715" s="12">
        <v>3457.05</v>
      </c>
      <c r="T4715" s="7">
        <f t="shared" si="146"/>
        <v>18</v>
      </c>
      <c r="U4715" s="3">
        <v>0.18</v>
      </c>
      <c r="V4715" s="7">
        <v>622.27</v>
      </c>
      <c r="W4715" s="7">
        <v>0</v>
      </c>
      <c r="X4715" s="2">
        <f t="shared" si="147"/>
        <v>4079.32</v>
      </c>
      <c r="Y4715" s="2">
        <v>0</v>
      </c>
      <c r="Z4715" s="2">
        <v>0</v>
      </c>
      <c r="AA4715"/>
      <c r="AB4715"/>
    </row>
    <row r="4716" spans="1:28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4">
        <v>5999</v>
      </c>
      <c r="Q4716" s="7">
        <v>5999</v>
      </c>
      <c r="R4716" s="16">
        <v>3457.05</v>
      </c>
      <c r="S4716" s="12">
        <v>3457.05</v>
      </c>
      <c r="T4716" s="7">
        <f t="shared" si="146"/>
        <v>18</v>
      </c>
      <c r="U4716" s="3">
        <v>0.18</v>
      </c>
      <c r="V4716" s="7">
        <v>622.27</v>
      </c>
      <c r="W4716" s="7">
        <v>0</v>
      </c>
      <c r="X4716" s="2">
        <f t="shared" si="147"/>
        <v>4079.32</v>
      </c>
      <c r="Y4716" s="2">
        <v>0</v>
      </c>
      <c r="Z4716" s="2">
        <v>0</v>
      </c>
      <c r="AA4716"/>
      <c r="AB4716"/>
    </row>
    <row r="4717" spans="1:28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4">
        <v>2399</v>
      </c>
      <c r="Q4717" s="7">
        <v>2399</v>
      </c>
      <c r="R4717" s="16">
        <v>1456.54</v>
      </c>
      <c r="S4717" s="12">
        <v>1456.54</v>
      </c>
      <c r="T4717" s="7">
        <f t="shared" si="146"/>
        <v>12</v>
      </c>
      <c r="U4717" s="3">
        <v>0.12</v>
      </c>
      <c r="V4717" s="7">
        <v>174.78</v>
      </c>
      <c r="W4717" s="7">
        <v>0</v>
      </c>
      <c r="X4717" s="2">
        <f t="shared" si="147"/>
        <v>1631.32</v>
      </c>
      <c r="Y4717" s="2">
        <v>0</v>
      </c>
      <c r="Z4717" s="2">
        <v>0</v>
      </c>
      <c r="AA4717"/>
      <c r="AB4717"/>
    </row>
    <row r="4718" spans="1:28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4">
        <v>4799</v>
      </c>
      <c r="Q4718" s="7">
        <v>4799</v>
      </c>
      <c r="R4718" s="16">
        <v>2913.68</v>
      </c>
      <c r="S4718" s="12">
        <v>2913.68</v>
      </c>
      <c r="T4718" s="7">
        <f t="shared" si="146"/>
        <v>12</v>
      </c>
      <c r="U4718" s="3">
        <v>0.12</v>
      </c>
      <c r="V4718" s="7">
        <v>349.64</v>
      </c>
      <c r="W4718" s="7">
        <v>0</v>
      </c>
      <c r="X4718" s="2">
        <f t="shared" si="147"/>
        <v>3263.3199999999997</v>
      </c>
      <c r="Y4718" s="2">
        <v>0</v>
      </c>
      <c r="Z4718" s="2">
        <v>0</v>
      </c>
      <c r="AA4718"/>
      <c r="AB4718"/>
    </row>
    <row r="4719" spans="1:28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4">
        <v>4799</v>
      </c>
      <c r="Q4719" s="7">
        <v>4799</v>
      </c>
      <c r="R4719" s="16">
        <v>2913.68</v>
      </c>
      <c r="S4719" s="12">
        <v>2913.68</v>
      </c>
      <c r="T4719" s="7">
        <f t="shared" si="146"/>
        <v>12</v>
      </c>
      <c r="U4719" s="3">
        <v>0.12</v>
      </c>
      <c r="V4719" s="7">
        <v>349.64</v>
      </c>
      <c r="W4719" s="7">
        <v>0</v>
      </c>
      <c r="X4719" s="2">
        <f t="shared" si="147"/>
        <v>3263.3199999999997</v>
      </c>
      <c r="Y4719" s="2">
        <v>0</v>
      </c>
      <c r="Z4719" s="2">
        <v>0</v>
      </c>
      <c r="AA4719"/>
      <c r="AB4719"/>
    </row>
    <row r="4720" spans="1:28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4">
        <v>4799</v>
      </c>
      <c r="Q4720" s="7">
        <v>4799</v>
      </c>
      <c r="R4720" s="16">
        <v>2913.68</v>
      </c>
      <c r="S4720" s="12">
        <v>2913.68</v>
      </c>
      <c r="T4720" s="7">
        <f t="shared" si="146"/>
        <v>12</v>
      </c>
      <c r="U4720" s="3">
        <v>0.12</v>
      </c>
      <c r="V4720" s="7">
        <v>349.64</v>
      </c>
      <c r="W4720" s="7">
        <v>0</v>
      </c>
      <c r="X4720" s="2">
        <f t="shared" si="147"/>
        <v>3263.3199999999997</v>
      </c>
      <c r="Y4720" s="2">
        <v>0</v>
      </c>
      <c r="Z4720" s="2">
        <v>0</v>
      </c>
      <c r="AA4720"/>
      <c r="AB4720"/>
    </row>
    <row r="4721" spans="1:28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4">
        <v>4799</v>
      </c>
      <c r="Q4721" s="7">
        <v>4799</v>
      </c>
      <c r="R4721" s="16">
        <v>2913.68</v>
      </c>
      <c r="S4721" s="12">
        <v>2913.68</v>
      </c>
      <c r="T4721" s="7">
        <f t="shared" si="146"/>
        <v>12</v>
      </c>
      <c r="U4721" s="3">
        <v>0.12</v>
      </c>
      <c r="V4721" s="7">
        <v>349.64</v>
      </c>
      <c r="W4721" s="7">
        <v>0</v>
      </c>
      <c r="X4721" s="2">
        <f t="shared" si="147"/>
        <v>3263.3199999999997</v>
      </c>
      <c r="Y4721" s="2">
        <v>0</v>
      </c>
      <c r="Z4721" s="2">
        <v>0</v>
      </c>
      <c r="AA4721"/>
      <c r="AB4721"/>
    </row>
    <row r="4722" spans="1:28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4">
        <v>2399</v>
      </c>
      <c r="Q4722" s="7">
        <v>2399</v>
      </c>
      <c r="R4722" s="16">
        <v>1456.54</v>
      </c>
      <c r="S4722" s="12">
        <v>1456.54</v>
      </c>
      <c r="T4722" s="7">
        <f t="shared" si="146"/>
        <v>12</v>
      </c>
      <c r="U4722" s="3">
        <v>0.12</v>
      </c>
      <c r="V4722" s="7">
        <v>174.78</v>
      </c>
      <c r="W4722" s="7">
        <v>0</v>
      </c>
      <c r="X4722" s="2">
        <f t="shared" si="147"/>
        <v>1631.32</v>
      </c>
      <c r="Y4722" s="2">
        <v>0</v>
      </c>
      <c r="Z4722" s="2">
        <v>0</v>
      </c>
      <c r="AA4722"/>
      <c r="AB4722"/>
    </row>
    <row r="4723" spans="1:28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4">
        <v>2399</v>
      </c>
      <c r="Q4723" s="7">
        <v>2399</v>
      </c>
      <c r="R4723" s="16">
        <v>1456.54</v>
      </c>
      <c r="S4723" s="12">
        <v>1456.54</v>
      </c>
      <c r="T4723" s="7">
        <f t="shared" si="146"/>
        <v>12</v>
      </c>
      <c r="U4723" s="3">
        <v>0.12</v>
      </c>
      <c r="V4723" s="7">
        <v>174.78</v>
      </c>
      <c r="W4723" s="7">
        <v>0</v>
      </c>
      <c r="X4723" s="2">
        <f t="shared" si="147"/>
        <v>1631.32</v>
      </c>
      <c r="Y4723" s="2">
        <v>0</v>
      </c>
      <c r="Z4723" s="2">
        <v>0</v>
      </c>
      <c r="AA4723"/>
      <c r="AB4723"/>
    </row>
    <row r="4724" spans="1:28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4">
        <v>2399</v>
      </c>
      <c r="Q4724" s="7">
        <v>2399</v>
      </c>
      <c r="R4724" s="16">
        <v>1456.54</v>
      </c>
      <c r="S4724" s="12">
        <v>1456.54</v>
      </c>
      <c r="T4724" s="7">
        <f t="shared" si="146"/>
        <v>12</v>
      </c>
      <c r="U4724" s="3">
        <v>0.12</v>
      </c>
      <c r="V4724" s="7">
        <v>174.78</v>
      </c>
      <c r="W4724" s="7">
        <v>0</v>
      </c>
      <c r="X4724" s="2">
        <f t="shared" si="147"/>
        <v>1631.32</v>
      </c>
      <c r="Y4724" s="2">
        <v>0</v>
      </c>
      <c r="Z4724" s="2">
        <v>0</v>
      </c>
      <c r="AA4724"/>
      <c r="AB4724"/>
    </row>
    <row r="4725" spans="1:28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4">
        <v>2586</v>
      </c>
      <c r="Q4725" s="7">
        <v>33618</v>
      </c>
      <c r="R4725" s="16">
        <v>1206.45</v>
      </c>
      <c r="S4725" s="12">
        <v>15683.85</v>
      </c>
      <c r="T4725" s="7">
        <f t="shared" si="146"/>
        <v>5</v>
      </c>
      <c r="U4725" s="3">
        <v>0.05</v>
      </c>
      <c r="V4725" s="7">
        <v>784.16</v>
      </c>
      <c r="W4725" s="7">
        <v>0</v>
      </c>
      <c r="X4725" s="2">
        <f t="shared" si="147"/>
        <v>16468.010000000002</v>
      </c>
      <c r="Y4725" s="2">
        <v>0</v>
      </c>
      <c r="Z4725" s="2">
        <v>0</v>
      </c>
      <c r="AA4725"/>
      <c r="AB4725"/>
    </row>
    <row r="4726" spans="1:28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4">
        <v>873</v>
      </c>
      <c r="Q4726" s="7">
        <v>10214.099999999999</v>
      </c>
      <c r="R4726" s="16">
        <v>352</v>
      </c>
      <c r="S4726" s="12">
        <v>4118.3999999999996</v>
      </c>
      <c r="T4726" s="7">
        <f t="shared" si="146"/>
        <v>5</v>
      </c>
      <c r="U4726" s="3">
        <v>0.05</v>
      </c>
      <c r="V4726" s="7">
        <v>205.92000000000002</v>
      </c>
      <c r="W4726" s="7">
        <v>0</v>
      </c>
      <c r="X4726" s="2">
        <f t="shared" si="147"/>
        <v>4324.32</v>
      </c>
      <c r="Y4726" s="2">
        <v>0</v>
      </c>
      <c r="Z4726" s="2">
        <v>0</v>
      </c>
      <c r="AA4726"/>
      <c r="AB4726"/>
    </row>
    <row r="4727" spans="1:28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4">
        <v>873</v>
      </c>
      <c r="Q4727" s="7">
        <v>10214.099999999999</v>
      </c>
      <c r="R4727" s="16">
        <v>352</v>
      </c>
      <c r="S4727" s="12">
        <v>4118.3999999999996</v>
      </c>
      <c r="T4727" s="7">
        <f t="shared" si="146"/>
        <v>5</v>
      </c>
      <c r="U4727" s="3">
        <v>0.05</v>
      </c>
      <c r="V4727" s="7">
        <v>205.92000000000002</v>
      </c>
      <c r="W4727" s="7">
        <v>0</v>
      </c>
      <c r="X4727" s="2">
        <f t="shared" si="147"/>
        <v>4324.32</v>
      </c>
      <c r="Y4727" s="2">
        <v>0</v>
      </c>
      <c r="Z4727" s="2">
        <v>0</v>
      </c>
      <c r="AA4727"/>
      <c r="AB4727"/>
    </row>
    <row r="4728" spans="1:28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4">
        <v>943</v>
      </c>
      <c r="Q4728" s="7">
        <v>10561.599999999999</v>
      </c>
      <c r="R4728" s="16">
        <v>449</v>
      </c>
      <c r="S4728" s="12">
        <v>5028.7999999999993</v>
      </c>
      <c r="T4728" s="7">
        <f t="shared" si="146"/>
        <v>5</v>
      </c>
      <c r="U4728" s="3">
        <v>0.05</v>
      </c>
      <c r="V4728" s="7">
        <v>251.43999999999997</v>
      </c>
      <c r="W4728" s="7">
        <v>0</v>
      </c>
      <c r="X4728" s="2">
        <f t="shared" si="147"/>
        <v>5280.2399999999989</v>
      </c>
      <c r="Y4728" s="2">
        <v>0</v>
      </c>
      <c r="Z4728" s="2">
        <v>0</v>
      </c>
      <c r="AA4728"/>
      <c r="AB4728"/>
    </row>
    <row r="4729" spans="1:28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4">
        <v>1560</v>
      </c>
      <c r="Q4729" s="7">
        <v>20280</v>
      </c>
      <c r="R4729" s="16">
        <v>699</v>
      </c>
      <c r="S4729" s="12">
        <v>9087</v>
      </c>
      <c r="T4729" s="7">
        <f t="shared" si="146"/>
        <v>5</v>
      </c>
      <c r="U4729" s="3">
        <v>0.05</v>
      </c>
      <c r="V4729" s="7">
        <v>454.35</v>
      </c>
      <c r="W4729" s="7">
        <v>0</v>
      </c>
      <c r="X4729" s="2">
        <f t="shared" si="147"/>
        <v>9541.35</v>
      </c>
      <c r="Y4729" s="2">
        <v>0</v>
      </c>
      <c r="Z4729" s="2">
        <v>0</v>
      </c>
      <c r="AA4729"/>
      <c r="AB4729"/>
    </row>
    <row r="4730" spans="1:28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4">
        <v>892</v>
      </c>
      <c r="Q4730" s="7">
        <v>11596</v>
      </c>
      <c r="R4730" s="16">
        <v>399</v>
      </c>
      <c r="S4730" s="12">
        <v>5187</v>
      </c>
      <c r="T4730" s="7">
        <f t="shared" si="146"/>
        <v>5</v>
      </c>
      <c r="U4730" s="3">
        <v>0.05</v>
      </c>
      <c r="V4730" s="7">
        <v>259.34999999999997</v>
      </c>
      <c r="W4730" s="7">
        <v>0</v>
      </c>
      <c r="X4730" s="2">
        <f t="shared" si="147"/>
        <v>5446.35</v>
      </c>
      <c r="Y4730" s="2">
        <v>0</v>
      </c>
      <c r="Z4730" s="2">
        <v>0</v>
      </c>
      <c r="AA4730"/>
      <c r="AB4730"/>
    </row>
    <row r="4731" spans="1:28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4">
        <v>892</v>
      </c>
      <c r="Q4731" s="7">
        <v>11596</v>
      </c>
      <c r="R4731" s="16">
        <v>399</v>
      </c>
      <c r="S4731" s="12">
        <v>5187</v>
      </c>
      <c r="T4731" s="7">
        <f t="shared" si="146"/>
        <v>5</v>
      </c>
      <c r="U4731" s="3">
        <v>0.05</v>
      </c>
      <c r="V4731" s="7">
        <v>259.34999999999997</v>
      </c>
      <c r="W4731" s="7">
        <v>0</v>
      </c>
      <c r="X4731" s="2">
        <f t="shared" si="147"/>
        <v>5446.35</v>
      </c>
      <c r="Y4731" s="2">
        <v>0</v>
      </c>
      <c r="Z4731" s="2">
        <v>0</v>
      </c>
      <c r="AA4731"/>
      <c r="AB4731"/>
    </row>
    <row r="4732" spans="1:28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4">
        <v>892</v>
      </c>
      <c r="Q4732" s="7">
        <v>11596</v>
      </c>
      <c r="R4732" s="16">
        <v>399</v>
      </c>
      <c r="S4732" s="12">
        <v>5187</v>
      </c>
      <c r="T4732" s="7">
        <f t="shared" si="146"/>
        <v>5</v>
      </c>
      <c r="U4732" s="3">
        <v>0.05</v>
      </c>
      <c r="V4732" s="7">
        <v>259.34999999999997</v>
      </c>
      <c r="W4732" s="7">
        <v>0</v>
      </c>
      <c r="X4732" s="2">
        <f t="shared" si="147"/>
        <v>5446.35</v>
      </c>
      <c r="Y4732" s="2">
        <v>0</v>
      </c>
      <c r="Z4732" s="2">
        <v>0</v>
      </c>
      <c r="AA4732"/>
      <c r="AB4732"/>
    </row>
    <row r="4733" spans="1:28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4">
        <v>660</v>
      </c>
      <c r="Q4733" s="7">
        <v>8580</v>
      </c>
      <c r="R4733" s="16">
        <v>299</v>
      </c>
      <c r="S4733" s="12">
        <v>3887</v>
      </c>
      <c r="T4733" s="7">
        <f t="shared" si="146"/>
        <v>5</v>
      </c>
      <c r="U4733" s="3">
        <v>0.05</v>
      </c>
      <c r="V4733" s="7">
        <v>194.35</v>
      </c>
      <c r="W4733" s="7">
        <v>0</v>
      </c>
      <c r="X4733" s="2">
        <f t="shared" si="147"/>
        <v>4081.35</v>
      </c>
      <c r="Y4733" s="2">
        <v>0</v>
      </c>
      <c r="Z4733" s="2">
        <v>0</v>
      </c>
      <c r="AA4733"/>
      <c r="AB4733"/>
    </row>
    <row r="4734" spans="1:28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4">
        <v>1172</v>
      </c>
      <c r="Q4734" s="7">
        <v>16759.600000000002</v>
      </c>
      <c r="R4734" s="16">
        <v>525</v>
      </c>
      <c r="S4734" s="12">
        <v>7507.5</v>
      </c>
      <c r="T4734" s="7">
        <f t="shared" si="146"/>
        <v>5</v>
      </c>
      <c r="U4734" s="3">
        <v>0.05</v>
      </c>
      <c r="V4734" s="7">
        <v>375.375</v>
      </c>
      <c r="W4734" s="7">
        <v>0</v>
      </c>
      <c r="X4734" s="2">
        <f t="shared" si="147"/>
        <v>7882.875</v>
      </c>
      <c r="Y4734" s="2">
        <v>0</v>
      </c>
      <c r="Z4734" s="2">
        <v>0</v>
      </c>
      <c r="AA4734"/>
      <c r="AB4734"/>
    </row>
    <row r="4735" spans="1:28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4">
        <v>892</v>
      </c>
      <c r="Q4735" s="7">
        <v>12755.6</v>
      </c>
      <c r="R4735" s="16">
        <v>425</v>
      </c>
      <c r="S4735" s="12">
        <v>6077.5</v>
      </c>
      <c r="T4735" s="7">
        <f t="shared" si="146"/>
        <v>5</v>
      </c>
      <c r="U4735" s="3">
        <v>0.05</v>
      </c>
      <c r="V4735" s="7">
        <v>303.875</v>
      </c>
      <c r="W4735" s="7">
        <v>0</v>
      </c>
      <c r="X4735" s="2">
        <f t="shared" si="147"/>
        <v>6381.375</v>
      </c>
      <c r="Y4735" s="2">
        <v>0</v>
      </c>
      <c r="Z4735" s="2">
        <v>0</v>
      </c>
      <c r="AA4735"/>
      <c r="AB4735"/>
    </row>
    <row r="4736" spans="1:28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4">
        <v>951</v>
      </c>
      <c r="Q4736" s="7">
        <v>13599.300000000001</v>
      </c>
      <c r="R4736" s="16">
        <v>425</v>
      </c>
      <c r="S4736" s="12">
        <v>6077.5</v>
      </c>
      <c r="T4736" s="7">
        <f t="shared" si="146"/>
        <v>5</v>
      </c>
      <c r="U4736" s="3">
        <v>0.05</v>
      </c>
      <c r="V4736" s="7">
        <v>303.875</v>
      </c>
      <c r="W4736" s="7">
        <v>0</v>
      </c>
      <c r="X4736" s="2">
        <f t="shared" si="147"/>
        <v>6381.375</v>
      </c>
      <c r="Y4736" s="2">
        <v>0</v>
      </c>
      <c r="Z4736" s="2">
        <v>0</v>
      </c>
      <c r="AA4736"/>
      <c r="AB4736"/>
    </row>
    <row r="4737" spans="1:28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4">
        <v>951</v>
      </c>
      <c r="Q4737" s="7">
        <v>13599.300000000001</v>
      </c>
      <c r="R4737" s="16">
        <v>425</v>
      </c>
      <c r="S4737" s="12">
        <v>6077.5</v>
      </c>
      <c r="T4737" s="7">
        <f t="shared" si="146"/>
        <v>5</v>
      </c>
      <c r="U4737" s="3">
        <v>0.05</v>
      </c>
      <c r="V4737" s="7">
        <v>303.875</v>
      </c>
      <c r="W4737" s="7">
        <v>0</v>
      </c>
      <c r="X4737" s="2">
        <f t="shared" si="147"/>
        <v>6381.375</v>
      </c>
      <c r="Y4737" s="2">
        <v>0</v>
      </c>
      <c r="Z4737" s="2">
        <v>0</v>
      </c>
      <c r="AA4737"/>
      <c r="AB4737"/>
    </row>
    <row r="4738" spans="1:28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4">
        <v>3778</v>
      </c>
      <c r="Q4738" s="7">
        <v>37780</v>
      </c>
      <c r="R4738" s="16">
        <v>1799</v>
      </c>
      <c r="S4738" s="12">
        <v>17990</v>
      </c>
      <c r="T4738" s="7">
        <f t="shared" ref="T4738:T4801" si="148">ROUND( ((V4738*100)/S4738),1)</f>
        <v>5</v>
      </c>
      <c r="U4738" s="3">
        <v>0.05</v>
      </c>
      <c r="V4738" s="7">
        <v>899.5</v>
      </c>
      <c r="W4738" s="7">
        <v>0</v>
      </c>
      <c r="X4738" s="2">
        <f t="shared" ref="X4738:X4801" si="149">S4738+V4738+W4738</f>
        <v>18889.5</v>
      </c>
      <c r="Y4738" s="2">
        <v>0</v>
      </c>
      <c r="Z4738" s="2">
        <v>0</v>
      </c>
      <c r="AA4738"/>
      <c r="AB4738"/>
    </row>
    <row r="4739" spans="1:28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4">
        <v>660</v>
      </c>
      <c r="Q4739" s="7">
        <v>8580</v>
      </c>
      <c r="R4739" s="16">
        <v>299</v>
      </c>
      <c r="S4739" s="12">
        <v>3887</v>
      </c>
      <c r="T4739" s="7">
        <f t="shared" si="148"/>
        <v>5</v>
      </c>
      <c r="U4739" s="3">
        <v>0.05</v>
      </c>
      <c r="V4739" s="7">
        <v>194.35</v>
      </c>
      <c r="W4739" s="7">
        <v>0</v>
      </c>
      <c r="X4739" s="2">
        <f t="shared" si="149"/>
        <v>4081.35</v>
      </c>
      <c r="Y4739" s="2">
        <v>0</v>
      </c>
      <c r="Z4739" s="2">
        <v>0</v>
      </c>
      <c r="AA4739"/>
      <c r="AB4739"/>
    </row>
    <row r="4740" spans="1:28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4">
        <v>999</v>
      </c>
      <c r="Q4740" s="7">
        <v>19980</v>
      </c>
      <c r="R4740" s="16">
        <v>60</v>
      </c>
      <c r="S4740" s="12">
        <v>1200</v>
      </c>
      <c r="T4740" s="7">
        <f t="shared" si="148"/>
        <v>50</v>
      </c>
      <c r="U4740" s="3">
        <v>0.5</v>
      </c>
      <c r="V4740" s="7">
        <v>600</v>
      </c>
      <c r="W4740" s="7">
        <v>0</v>
      </c>
      <c r="X4740" s="2">
        <f t="shared" si="149"/>
        <v>1800</v>
      </c>
      <c r="Y4740" s="2">
        <v>0</v>
      </c>
      <c r="Z4740" s="2">
        <v>0</v>
      </c>
      <c r="AA4740"/>
      <c r="AB4740"/>
    </row>
    <row r="4741" spans="1:28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4">
        <v>1166</v>
      </c>
      <c r="Q4741" s="7">
        <v>10610.6</v>
      </c>
      <c r="R4741" s="16">
        <v>555</v>
      </c>
      <c r="S4741" s="12">
        <v>5050.5</v>
      </c>
      <c r="T4741" s="7">
        <f t="shared" si="148"/>
        <v>5</v>
      </c>
      <c r="U4741" s="3">
        <v>0.05</v>
      </c>
      <c r="V4741" s="7">
        <v>252.52499999999998</v>
      </c>
      <c r="W4741" s="7">
        <v>0</v>
      </c>
      <c r="X4741" s="2">
        <f t="shared" si="149"/>
        <v>5303.0249999999996</v>
      </c>
      <c r="Y4741" s="2">
        <v>0</v>
      </c>
      <c r="Z4741" s="2">
        <v>0</v>
      </c>
      <c r="AA4741"/>
      <c r="AB4741"/>
    </row>
    <row r="4742" spans="1:28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4">
        <v>1166</v>
      </c>
      <c r="Q4742" s="7">
        <v>7579</v>
      </c>
      <c r="R4742" s="16">
        <v>555</v>
      </c>
      <c r="S4742" s="12">
        <v>3607.5</v>
      </c>
      <c r="T4742" s="7">
        <f t="shared" si="148"/>
        <v>5</v>
      </c>
      <c r="U4742" s="3">
        <v>0.05</v>
      </c>
      <c r="V4742" s="7">
        <v>180.375</v>
      </c>
      <c r="W4742" s="7">
        <v>0</v>
      </c>
      <c r="X4742" s="2">
        <f t="shared" si="149"/>
        <v>3787.875</v>
      </c>
      <c r="Y4742" s="2">
        <v>0</v>
      </c>
      <c r="Z4742" s="2">
        <v>0</v>
      </c>
      <c r="AA4742"/>
      <c r="AB4742"/>
    </row>
    <row r="4743" spans="1:28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4">
        <v>1241</v>
      </c>
      <c r="Q4743" s="7">
        <v>12906.4</v>
      </c>
      <c r="R4743" s="16">
        <v>555</v>
      </c>
      <c r="S4743" s="12">
        <v>5772</v>
      </c>
      <c r="T4743" s="7">
        <f t="shared" si="148"/>
        <v>5</v>
      </c>
      <c r="U4743" s="3">
        <v>0.05</v>
      </c>
      <c r="V4743" s="7">
        <v>288.60000000000002</v>
      </c>
      <c r="W4743" s="7">
        <v>0</v>
      </c>
      <c r="X4743" s="2">
        <f t="shared" si="149"/>
        <v>6060.6</v>
      </c>
      <c r="Y4743" s="2">
        <v>0</v>
      </c>
      <c r="Z4743" s="2">
        <v>0</v>
      </c>
      <c r="AA4743"/>
      <c r="AB4743"/>
    </row>
    <row r="4744" spans="1:28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4">
        <v>1166</v>
      </c>
      <c r="Q4744" s="7">
        <v>10610.6</v>
      </c>
      <c r="R4744" s="16">
        <v>555</v>
      </c>
      <c r="S4744" s="12">
        <v>5050.5</v>
      </c>
      <c r="T4744" s="7">
        <f t="shared" si="148"/>
        <v>5</v>
      </c>
      <c r="U4744" s="3">
        <v>0.05</v>
      </c>
      <c r="V4744" s="7">
        <v>252.52499999999998</v>
      </c>
      <c r="W4744" s="7">
        <v>0</v>
      </c>
      <c r="X4744" s="2">
        <f t="shared" si="149"/>
        <v>5303.0249999999996</v>
      </c>
      <c r="Y4744" s="2">
        <v>0</v>
      </c>
      <c r="Z4744" s="2">
        <v>0</v>
      </c>
      <c r="AA4744"/>
      <c r="AB4744"/>
    </row>
    <row r="4745" spans="1:28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4">
        <v>1241</v>
      </c>
      <c r="Q4745" s="7">
        <v>12906.4</v>
      </c>
      <c r="R4745" s="16">
        <v>555</v>
      </c>
      <c r="S4745" s="12">
        <v>5772</v>
      </c>
      <c r="T4745" s="7">
        <f t="shared" si="148"/>
        <v>5</v>
      </c>
      <c r="U4745" s="3">
        <v>0.05</v>
      </c>
      <c r="V4745" s="7">
        <v>288.60000000000002</v>
      </c>
      <c r="W4745" s="7">
        <v>0</v>
      </c>
      <c r="X4745" s="2">
        <f t="shared" si="149"/>
        <v>6060.6</v>
      </c>
      <c r="Y4745" s="2">
        <v>0</v>
      </c>
      <c r="Z4745" s="2">
        <v>0</v>
      </c>
      <c r="AA4745"/>
      <c r="AB4745"/>
    </row>
    <row r="4746" spans="1:28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4">
        <v>1241</v>
      </c>
      <c r="Q4746" s="7">
        <v>16133</v>
      </c>
      <c r="R4746" s="16">
        <v>555</v>
      </c>
      <c r="S4746" s="12">
        <v>7215</v>
      </c>
      <c r="T4746" s="7">
        <f t="shared" si="148"/>
        <v>5</v>
      </c>
      <c r="U4746" s="3">
        <v>0.05</v>
      </c>
      <c r="V4746" s="7">
        <v>360.75</v>
      </c>
      <c r="W4746" s="7">
        <v>0</v>
      </c>
      <c r="X4746" s="2">
        <f t="shared" si="149"/>
        <v>7575.75</v>
      </c>
      <c r="Y4746" s="2">
        <v>0</v>
      </c>
      <c r="Z4746" s="2">
        <v>0</v>
      </c>
      <c r="AA4746"/>
      <c r="AB4746"/>
    </row>
    <row r="4747" spans="1:28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4">
        <v>1166</v>
      </c>
      <c r="Q4747" s="7">
        <v>7579</v>
      </c>
      <c r="R4747" s="16">
        <v>555</v>
      </c>
      <c r="S4747" s="12">
        <v>3607.5</v>
      </c>
      <c r="T4747" s="7">
        <f t="shared" si="148"/>
        <v>5</v>
      </c>
      <c r="U4747" s="3">
        <v>0.05</v>
      </c>
      <c r="V4747" s="7">
        <v>180.375</v>
      </c>
      <c r="W4747" s="7">
        <v>0</v>
      </c>
      <c r="X4747" s="2">
        <f t="shared" si="149"/>
        <v>3787.875</v>
      </c>
      <c r="Y4747" s="2">
        <v>0</v>
      </c>
      <c r="Z4747" s="2">
        <v>0</v>
      </c>
      <c r="AA4747"/>
      <c r="AB4747"/>
    </row>
    <row r="4748" spans="1:28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4">
        <v>1241</v>
      </c>
      <c r="Q4748" s="7">
        <v>11293.1</v>
      </c>
      <c r="R4748" s="16">
        <v>555</v>
      </c>
      <c r="S4748" s="12">
        <v>5050.5</v>
      </c>
      <c r="T4748" s="7">
        <f t="shared" si="148"/>
        <v>5</v>
      </c>
      <c r="U4748" s="3">
        <v>0.05</v>
      </c>
      <c r="V4748" s="7">
        <v>252.52499999999998</v>
      </c>
      <c r="W4748" s="7">
        <v>0</v>
      </c>
      <c r="X4748" s="2">
        <f t="shared" si="149"/>
        <v>5303.0249999999996</v>
      </c>
      <c r="Y4748" s="2">
        <v>0</v>
      </c>
      <c r="Z4748" s="2">
        <v>0</v>
      </c>
      <c r="AA4748"/>
      <c r="AB4748"/>
    </row>
    <row r="4749" spans="1:28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4">
        <v>1447</v>
      </c>
      <c r="Q4749" s="7">
        <v>18811</v>
      </c>
      <c r="R4749" s="16">
        <v>649</v>
      </c>
      <c r="S4749" s="12">
        <v>8437</v>
      </c>
      <c r="T4749" s="7">
        <f t="shared" si="148"/>
        <v>5</v>
      </c>
      <c r="U4749" s="3">
        <v>0.05</v>
      </c>
      <c r="V4749" s="7">
        <v>421.85</v>
      </c>
      <c r="W4749" s="7">
        <v>0</v>
      </c>
      <c r="X4749" s="2">
        <f t="shared" si="149"/>
        <v>8858.85</v>
      </c>
      <c r="Y4749" s="2">
        <v>0</v>
      </c>
      <c r="Z4749" s="2">
        <v>0</v>
      </c>
      <c r="AA4749"/>
      <c r="AB4749"/>
    </row>
    <row r="4750" spans="1:28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4">
        <v>1338</v>
      </c>
      <c r="Q4750" s="7">
        <v>17394</v>
      </c>
      <c r="R4750" s="16">
        <v>599</v>
      </c>
      <c r="S4750" s="12">
        <v>7787</v>
      </c>
      <c r="T4750" s="7">
        <f t="shared" si="148"/>
        <v>5</v>
      </c>
      <c r="U4750" s="3">
        <v>0.05</v>
      </c>
      <c r="V4750" s="7">
        <v>389.34999999999997</v>
      </c>
      <c r="W4750" s="7">
        <v>0</v>
      </c>
      <c r="X4750" s="2">
        <f t="shared" si="149"/>
        <v>8176.35</v>
      </c>
      <c r="Y4750" s="2">
        <v>0</v>
      </c>
      <c r="Z4750" s="2">
        <v>0</v>
      </c>
      <c r="AA4750"/>
      <c r="AB4750"/>
    </row>
    <row r="4751" spans="1:28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4">
        <v>1447</v>
      </c>
      <c r="Q4751" s="7">
        <v>18811</v>
      </c>
      <c r="R4751" s="16">
        <v>649</v>
      </c>
      <c r="S4751" s="12">
        <v>8437</v>
      </c>
      <c r="T4751" s="7">
        <f t="shared" si="148"/>
        <v>5</v>
      </c>
      <c r="U4751" s="3">
        <v>0.05</v>
      </c>
      <c r="V4751" s="7">
        <v>421.85</v>
      </c>
      <c r="W4751" s="7">
        <v>0</v>
      </c>
      <c r="X4751" s="2">
        <f t="shared" si="149"/>
        <v>8858.85</v>
      </c>
      <c r="Y4751" s="2">
        <v>0</v>
      </c>
      <c r="Z4751" s="2">
        <v>0</v>
      </c>
      <c r="AA4751"/>
      <c r="AB4751"/>
    </row>
    <row r="4752" spans="1:28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4">
        <v>1447</v>
      </c>
      <c r="Q4752" s="7">
        <v>18811</v>
      </c>
      <c r="R4752" s="16">
        <v>649</v>
      </c>
      <c r="S4752" s="12">
        <v>8437</v>
      </c>
      <c r="T4752" s="7">
        <f t="shared" si="148"/>
        <v>5</v>
      </c>
      <c r="U4752" s="3">
        <v>0.05</v>
      </c>
      <c r="V4752" s="7">
        <v>421.85</v>
      </c>
      <c r="W4752" s="7">
        <v>0</v>
      </c>
      <c r="X4752" s="2">
        <f t="shared" si="149"/>
        <v>8858.85</v>
      </c>
      <c r="Y4752" s="2">
        <v>0</v>
      </c>
      <c r="Z4752" s="2">
        <v>0</v>
      </c>
      <c r="AA4752"/>
      <c r="AB4752"/>
    </row>
    <row r="4753" spans="1:28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4">
        <v>1363</v>
      </c>
      <c r="Q4753" s="7">
        <v>17719</v>
      </c>
      <c r="R4753" s="16">
        <v>649</v>
      </c>
      <c r="S4753" s="12">
        <v>8437</v>
      </c>
      <c r="T4753" s="7">
        <f t="shared" si="148"/>
        <v>5</v>
      </c>
      <c r="U4753" s="3">
        <v>0.05</v>
      </c>
      <c r="V4753" s="7">
        <v>421.85</v>
      </c>
      <c r="W4753" s="7">
        <v>0</v>
      </c>
      <c r="X4753" s="2">
        <f t="shared" si="149"/>
        <v>8858.85</v>
      </c>
      <c r="Y4753" s="2">
        <v>0</v>
      </c>
      <c r="Z4753" s="2">
        <v>0</v>
      </c>
      <c r="AA4753"/>
      <c r="AB4753"/>
    </row>
    <row r="4754" spans="1:28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4">
        <v>1447</v>
      </c>
      <c r="Q4754" s="7">
        <v>18811</v>
      </c>
      <c r="R4754" s="16">
        <v>649</v>
      </c>
      <c r="S4754" s="12">
        <v>8437</v>
      </c>
      <c r="T4754" s="7">
        <f t="shared" si="148"/>
        <v>5</v>
      </c>
      <c r="U4754" s="3">
        <v>0.05</v>
      </c>
      <c r="V4754" s="7">
        <v>421.85</v>
      </c>
      <c r="W4754" s="7">
        <v>0</v>
      </c>
      <c r="X4754" s="2">
        <f t="shared" si="149"/>
        <v>8858.85</v>
      </c>
      <c r="Y4754" s="2">
        <v>0</v>
      </c>
      <c r="Z4754" s="2">
        <v>0</v>
      </c>
      <c r="AA4754"/>
      <c r="AB4754"/>
    </row>
    <row r="4755" spans="1:28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4">
        <v>660</v>
      </c>
      <c r="Q4755" s="7">
        <v>8580</v>
      </c>
      <c r="R4755" s="16">
        <v>299</v>
      </c>
      <c r="S4755" s="12">
        <v>3887</v>
      </c>
      <c r="T4755" s="7">
        <f t="shared" si="148"/>
        <v>5</v>
      </c>
      <c r="U4755" s="3">
        <v>0.05</v>
      </c>
      <c r="V4755" s="7">
        <v>194.35</v>
      </c>
      <c r="W4755" s="7">
        <v>0</v>
      </c>
      <c r="X4755" s="2">
        <f t="shared" si="149"/>
        <v>4081.35</v>
      </c>
      <c r="Y4755" s="2">
        <v>0</v>
      </c>
      <c r="Z4755" s="2">
        <v>0</v>
      </c>
      <c r="AA4755"/>
      <c r="AB4755"/>
    </row>
    <row r="4756" spans="1:28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4">
        <v>1338</v>
      </c>
      <c r="Q4756" s="7">
        <v>17394</v>
      </c>
      <c r="R4756" s="16">
        <v>599</v>
      </c>
      <c r="S4756" s="12">
        <v>7787</v>
      </c>
      <c r="T4756" s="7">
        <f t="shared" si="148"/>
        <v>5</v>
      </c>
      <c r="U4756" s="3">
        <v>0.05</v>
      </c>
      <c r="V4756" s="7">
        <v>389.34999999999997</v>
      </c>
      <c r="W4756" s="7">
        <v>0</v>
      </c>
      <c r="X4756" s="2">
        <f t="shared" si="149"/>
        <v>8176.35</v>
      </c>
      <c r="Y4756" s="2">
        <v>0</v>
      </c>
      <c r="Z4756" s="2">
        <v>0</v>
      </c>
      <c r="AA4756"/>
      <c r="AB4756"/>
    </row>
    <row r="4757" spans="1:28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4">
        <v>770</v>
      </c>
      <c r="Q4757" s="7">
        <v>8008</v>
      </c>
      <c r="R4757" s="16">
        <v>349</v>
      </c>
      <c r="S4757" s="12">
        <v>3629.6</v>
      </c>
      <c r="T4757" s="7">
        <f t="shared" si="148"/>
        <v>5</v>
      </c>
      <c r="U4757" s="3">
        <v>0.05</v>
      </c>
      <c r="V4757" s="7">
        <v>181.48</v>
      </c>
      <c r="W4757" s="7">
        <v>0</v>
      </c>
      <c r="X4757" s="2">
        <f t="shared" si="149"/>
        <v>3811.08</v>
      </c>
      <c r="Y4757" s="2">
        <v>0</v>
      </c>
      <c r="Z4757" s="2">
        <v>0</v>
      </c>
      <c r="AA4757"/>
      <c r="AB4757"/>
    </row>
    <row r="4758" spans="1:28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4">
        <v>770</v>
      </c>
      <c r="Q4758" s="7">
        <v>10010</v>
      </c>
      <c r="R4758" s="16">
        <v>349</v>
      </c>
      <c r="S4758" s="12">
        <v>4537</v>
      </c>
      <c r="T4758" s="7">
        <f t="shared" si="148"/>
        <v>5</v>
      </c>
      <c r="U4758" s="3">
        <v>0.05</v>
      </c>
      <c r="V4758" s="7">
        <v>226.85</v>
      </c>
      <c r="W4758" s="7">
        <v>0</v>
      </c>
      <c r="X4758" s="2">
        <f t="shared" si="149"/>
        <v>4763.8500000000004</v>
      </c>
      <c r="Y4758" s="2">
        <v>0</v>
      </c>
      <c r="Z4758" s="2">
        <v>0</v>
      </c>
      <c r="AA4758"/>
      <c r="AB4758"/>
    </row>
    <row r="4759" spans="1:28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4">
        <v>1338</v>
      </c>
      <c r="Q4759" s="7">
        <v>17394</v>
      </c>
      <c r="R4759" s="16">
        <v>599</v>
      </c>
      <c r="S4759" s="12">
        <v>7787</v>
      </c>
      <c r="T4759" s="7">
        <f t="shared" si="148"/>
        <v>5</v>
      </c>
      <c r="U4759" s="3">
        <v>0.05</v>
      </c>
      <c r="V4759" s="7">
        <v>389.34999999999997</v>
      </c>
      <c r="W4759" s="7">
        <v>0</v>
      </c>
      <c r="X4759" s="2">
        <f t="shared" si="149"/>
        <v>8176.35</v>
      </c>
      <c r="Y4759" s="2">
        <v>0</v>
      </c>
      <c r="Z4759" s="2">
        <v>0</v>
      </c>
      <c r="AA4759"/>
      <c r="AB4759"/>
    </row>
    <row r="4760" spans="1:28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4">
        <v>1338</v>
      </c>
      <c r="Q4760" s="7">
        <v>17394</v>
      </c>
      <c r="R4760" s="16">
        <v>599</v>
      </c>
      <c r="S4760" s="12">
        <v>7787</v>
      </c>
      <c r="T4760" s="7">
        <f t="shared" si="148"/>
        <v>5</v>
      </c>
      <c r="U4760" s="3">
        <v>0.05</v>
      </c>
      <c r="V4760" s="7">
        <v>389.34999999999997</v>
      </c>
      <c r="W4760" s="7">
        <v>0</v>
      </c>
      <c r="X4760" s="2">
        <f t="shared" si="149"/>
        <v>8176.35</v>
      </c>
      <c r="Y4760" s="2">
        <v>0</v>
      </c>
      <c r="Z4760" s="2">
        <v>0</v>
      </c>
      <c r="AA4760"/>
      <c r="AB4760"/>
    </row>
    <row r="4761" spans="1:28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4">
        <v>1338</v>
      </c>
      <c r="Q4761" s="7">
        <v>17394</v>
      </c>
      <c r="R4761" s="16">
        <v>599</v>
      </c>
      <c r="S4761" s="12">
        <v>7787</v>
      </c>
      <c r="T4761" s="7">
        <f t="shared" si="148"/>
        <v>5</v>
      </c>
      <c r="U4761" s="3">
        <v>0.05</v>
      </c>
      <c r="V4761" s="7">
        <v>389.34999999999997</v>
      </c>
      <c r="W4761" s="7">
        <v>0</v>
      </c>
      <c r="X4761" s="2">
        <f t="shared" si="149"/>
        <v>8176.35</v>
      </c>
      <c r="Y4761" s="2">
        <v>0</v>
      </c>
      <c r="Z4761" s="2">
        <v>0</v>
      </c>
      <c r="AA4761"/>
      <c r="AB4761"/>
    </row>
    <row r="4762" spans="1:28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4">
        <v>1363</v>
      </c>
      <c r="Q4762" s="7">
        <v>12403.3</v>
      </c>
      <c r="R4762" s="16">
        <v>649</v>
      </c>
      <c r="S4762" s="12">
        <v>5905.9</v>
      </c>
      <c r="T4762" s="7">
        <f t="shared" si="148"/>
        <v>5</v>
      </c>
      <c r="U4762" s="3">
        <v>0.05</v>
      </c>
      <c r="V4762" s="7">
        <v>295.29500000000002</v>
      </c>
      <c r="W4762" s="7">
        <v>0</v>
      </c>
      <c r="X4762" s="2">
        <f t="shared" si="149"/>
        <v>6201.1949999999997</v>
      </c>
      <c r="Y4762" s="2">
        <v>0</v>
      </c>
      <c r="Z4762" s="2">
        <v>0</v>
      </c>
      <c r="AA4762"/>
      <c r="AB4762"/>
    </row>
    <row r="4763" spans="1:28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4">
        <v>1447</v>
      </c>
      <c r="Q4763" s="7">
        <v>18811</v>
      </c>
      <c r="R4763" s="16">
        <v>649</v>
      </c>
      <c r="S4763" s="12">
        <v>8437</v>
      </c>
      <c r="T4763" s="7">
        <f t="shared" si="148"/>
        <v>5</v>
      </c>
      <c r="U4763" s="3">
        <v>0.05</v>
      </c>
      <c r="V4763" s="7">
        <v>421.85</v>
      </c>
      <c r="W4763" s="7">
        <v>0</v>
      </c>
      <c r="X4763" s="2">
        <f t="shared" si="149"/>
        <v>8858.85</v>
      </c>
      <c r="Y4763" s="2">
        <v>0</v>
      </c>
      <c r="Z4763" s="2">
        <v>0</v>
      </c>
      <c r="AA4763"/>
      <c r="AB4763"/>
    </row>
    <row r="4764" spans="1:28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4">
        <v>1447</v>
      </c>
      <c r="Q4764" s="7">
        <v>18811</v>
      </c>
      <c r="R4764" s="16">
        <v>649</v>
      </c>
      <c r="S4764" s="12">
        <v>8437</v>
      </c>
      <c r="T4764" s="7">
        <f t="shared" si="148"/>
        <v>5</v>
      </c>
      <c r="U4764" s="3">
        <v>0.05</v>
      </c>
      <c r="V4764" s="7">
        <v>421.85</v>
      </c>
      <c r="W4764" s="7">
        <v>0</v>
      </c>
      <c r="X4764" s="2">
        <f t="shared" si="149"/>
        <v>8858.85</v>
      </c>
      <c r="Y4764" s="2">
        <v>0</v>
      </c>
      <c r="Z4764" s="2">
        <v>0</v>
      </c>
      <c r="AA4764"/>
      <c r="AB4764"/>
    </row>
    <row r="4765" spans="1:28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4">
        <v>1407</v>
      </c>
      <c r="Q4765" s="7">
        <v>18291</v>
      </c>
      <c r="R4765" s="16">
        <v>629</v>
      </c>
      <c r="S4765" s="12">
        <v>8177</v>
      </c>
      <c r="T4765" s="7">
        <f t="shared" si="148"/>
        <v>5</v>
      </c>
      <c r="U4765" s="3">
        <v>0.05</v>
      </c>
      <c r="V4765" s="7">
        <v>408.84999999999997</v>
      </c>
      <c r="W4765" s="7">
        <v>0</v>
      </c>
      <c r="X4765" s="2">
        <f t="shared" si="149"/>
        <v>8585.85</v>
      </c>
      <c r="Y4765" s="2">
        <v>0</v>
      </c>
      <c r="Z4765" s="2">
        <v>0</v>
      </c>
      <c r="AA4765"/>
      <c r="AB4765"/>
    </row>
    <row r="4766" spans="1:28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4">
        <v>1407</v>
      </c>
      <c r="Q4766" s="7">
        <v>18291</v>
      </c>
      <c r="R4766" s="16">
        <v>629</v>
      </c>
      <c r="S4766" s="12">
        <v>8177</v>
      </c>
      <c r="T4766" s="7">
        <f t="shared" si="148"/>
        <v>5</v>
      </c>
      <c r="U4766" s="3">
        <v>0.05</v>
      </c>
      <c r="V4766" s="7">
        <v>408.84999999999997</v>
      </c>
      <c r="W4766" s="7">
        <v>0</v>
      </c>
      <c r="X4766" s="2">
        <f t="shared" si="149"/>
        <v>8585.85</v>
      </c>
      <c r="Y4766" s="2">
        <v>0</v>
      </c>
      <c r="Z4766" s="2">
        <v>0</v>
      </c>
      <c r="AA4766"/>
      <c r="AB4766"/>
    </row>
    <row r="4767" spans="1:28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4">
        <v>1407</v>
      </c>
      <c r="Q4767" s="7">
        <v>18291</v>
      </c>
      <c r="R4767" s="16">
        <v>629</v>
      </c>
      <c r="S4767" s="12">
        <v>8177</v>
      </c>
      <c r="T4767" s="7">
        <f t="shared" si="148"/>
        <v>5</v>
      </c>
      <c r="U4767" s="3">
        <v>0.05</v>
      </c>
      <c r="V4767" s="7">
        <v>408.84999999999997</v>
      </c>
      <c r="W4767" s="7">
        <v>0</v>
      </c>
      <c r="X4767" s="2">
        <f t="shared" si="149"/>
        <v>8585.85</v>
      </c>
      <c r="Y4767" s="2">
        <v>0</v>
      </c>
      <c r="Z4767" s="2">
        <v>0</v>
      </c>
      <c r="AA4767"/>
      <c r="AB4767"/>
    </row>
    <row r="4768" spans="1:28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4">
        <v>1008</v>
      </c>
      <c r="Q4768" s="7">
        <v>11793.599999999999</v>
      </c>
      <c r="R4768" s="16">
        <v>450</v>
      </c>
      <c r="S4768" s="12">
        <v>5265</v>
      </c>
      <c r="T4768" s="7">
        <f t="shared" si="148"/>
        <v>5</v>
      </c>
      <c r="U4768" s="3">
        <v>0.05</v>
      </c>
      <c r="V4768" s="7">
        <v>263.25</v>
      </c>
      <c r="W4768" s="7">
        <v>0</v>
      </c>
      <c r="X4768" s="2">
        <f t="shared" si="149"/>
        <v>5528.25</v>
      </c>
      <c r="Y4768" s="2">
        <v>0</v>
      </c>
      <c r="Z4768" s="2">
        <v>0</v>
      </c>
      <c r="AA4768"/>
      <c r="AB4768"/>
    </row>
    <row r="4769" spans="1:28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4">
        <v>795</v>
      </c>
      <c r="Q4769" s="7">
        <v>8268</v>
      </c>
      <c r="R4769" s="16">
        <v>359</v>
      </c>
      <c r="S4769" s="12">
        <v>3733.6</v>
      </c>
      <c r="T4769" s="7">
        <f t="shared" si="148"/>
        <v>5</v>
      </c>
      <c r="U4769" s="3">
        <v>0.05</v>
      </c>
      <c r="V4769" s="7">
        <v>186.68</v>
      </c>
      <c r="W4769" s="7">
        <v>0</v>
      </c>
      <c r="X4769" s="2">
        <f t="shared" si="149"/>
        <v>3920.2799999999997</v>
      </c>
      <c r="Y4769" s="2">
        <v>0</v>
      </c>
      <c r="Z4769" s="2">
        <v>0</v>
      </c>
      <c r="AA4769"/>
      <c r="AB4769"/>
    </row>
    <row r="4770" spans="1:28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4">
        <v>733</v>
      </c>
      <c r="Q4770" s="7">
        <v>7623.2</v>
      </c>
      <c r="R4770" s="16">
        <v>349</v>
      </c>
      <c r="S4770" s="12">
        <v>3629.6</v>
      </c>
      <c r="T4770" s="7">
        <f t="shared" si="148"/>
        <v>5</v>
      </c>
      <c r="U4770" s="3">
        <v>0.05</v>
      </c>
      <c r="V4770" s="7">
        <v>181.48</v>
      </c>
      <c r="W4770" s="7">
        <v>0</v>
      </c>
      <c r="X4770" s="2">
        <f t="shared" si="149"/>
        <v>3811.08</v>
      </c>
      <c r="Y4770" s="2">
        <v>0</v>
      </c>
      <c r="Z4770" s="2">
        <v>0</v>
      </c>
      <c r="AA4770"/>
      <c r="AB4770"/>
    </row>
    <row r="4771" spans="1:28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4">
        <v>660</v>
      </c>
      <c r="Q4771" s="7">
        <v>8580</v>
      </c>
      <c r="R4771" s="16">
        <v>299</v>
      </c>
      <c r="S4771" s="12">
        <v>3887</v>
      </c>
      <c r="T4771" s="7">
        <f t="shared" si="148"/>
        <v>5</v>
      </c>
      <c r="U4771" s="3">
        <v>0.05</v>
      </c>
      <c r="V4771" s="7">
        <v>194.35</v>
      </c>
      <c r="W4771" s="7">
        <v>0</v>
      </c>
      <c r="X4771" s="2">
        <f t="shared" si="149"/>
        <v>4081.35</v>
      </c>
      <c r="Y4771" s="2">
        <v>0</v>
      </c>
      <c r="Z4771" s="2">
        <v>0</v>
      </c>
      <c r="AA4771"/>
      <c r="AB4771"/>
    </row>
    <row r="4772" spans="1:28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4">
        <v>951</v>
      </c>
      <c r="Q4772" s="7">
        <v>12363</v>
      </c>
      <c r="R4772" s="16">
        <v>425</v>
      </c>
      <c r="S4772" s="12">
        <v>5525</v>
      </c>
      <c r="T4772" s="7">
        <f t="shared" si="148"/>
        <v>5</v>
      </c>
      <c r="U4772" s="3">
        <v>0.05</v>
      </c>
      <c r="V4772" s="7">
        <v>276.25</v>
      </c>
      <c r="W4772" s="7">
        <v>0</v>
      </c>
      <c r="X4772" s="2">
        <f t="shared" si="149"/>
        <v>5801.25</v>
      </c>
      <c r="Y4772" s="2">
        <v>0</v>
      </c>
      <c r="Z4772" s="2">
        <v>0</v>
      </c>
      <c r="AA4772"/>
      <c r="AB4772"/>
    </row>
    <row r="4773" spans="1:28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4">
        <v>1008</v>
      </c>
      <c r="Q4773" s="7">
        <v>13104</v>
      </c>
      <c r="R4773" s="16">
        <v>450</v>
      </c>
      <c r="S4773" s="12">
        <v>5850</v>
      </c>
      <c r="T4773" s="7">
        <f t="shared" si="148"/>
        <v>5</v>
      </c>
      <c r="U4773" s="3">
        <v>0.05</v>
      </c>
      <c r="V4773" s="7">
        <v>292.5</v>
      </c>
      <c r="W4773" s="7">
        <v>0</v>
      </c>
      <c r="X4773" s="2">
        <f t="shared" si="149"/>
        <v>6142.5</v>
      </c>
      <c r="Y4773" s="2">
        <v>0</v>
      </c>
      <c r="Z4773" s="2">
        <v>0</v>
      </c>
      <c r="AA4773"/>
      <c r="AB4773"/>
    </row>
    <row r="4774" spans="1:28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4">
        <v>660</v>
      </c>
      <c r="Q4774" s="7">
        <v>8580</v>
      </c>
      <c r="R4774" s="16">
        <v>299</v>
      </c>
      <c r="S4774" s="12">
        <v>3887</v>
      </c>
      <c r="T4774" s="7">
        <f t="shared" si="148"/>
        <v>5</v>
      </c>
      <c r="U4774" s="3">
        <v>0.05</v>
      </c>
      <c r="V4774" s="7">
        <v>194.35</v>
      </c>
      <c r="W4774" s="7">
        <v>0</v>
      </c>
      <c r="X4774" s="2">
        <f t="shared" si="149"/>
        <v>4081.35</v>
      </c>
      <c r="Y4774" s="2">
        <v>0</v>
      </c>
      <c r="Z4774" s="2">
        <v>0</v>
      </c>
      <c r="AA4774"/>
      <c r="AB4774"/>
    </row>
    <row r="4775" spans="1:28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4">
        <v>660</v>
      </c>
      <c r="Q4775" s="7">
        <v>8580</v>
      </c>
      <c r="R4775" s="16">
        <v>299</v>
      </c>
      <c r="S4775" s="12">
        <v>3887</v>
      </c>
      <c r="T4775" s="7">
        <f t="shared" si="148"/>
        <v>5</v>
      </c>
      <c r="U4775" s="3">
        <v>0.05</v>
      </c>
      <c r="V4775" s="7">
        <v>194.35</v>
      </c>
      <c r="W4775" s="7">
        <v>0</v>
      </c>
      <c r="X4775" s="2">
        <f t="shared" si="149"/>
        <v>4081.35</v>
      </c>
      <c r="Y4775" s="2">
        <v>0</v>
      </c>
      <c r="Z4775" s="2">
        <v>0</v>
      </c>
      <c r="AA4775"/>
      <c r="AB4775"/>
    </row>
    <row r="4776" spans="1:28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4">
        <v>660</v>
      </c>
      <c r="Q4776" s="7">
        <v>6006</v>
      </c>
      <c r="R4776" s="16">
        <v>299</v>
      </c>
      <c r="S4776" s="12">
        <v>2720.9</v>
      </c>
      <c r="T4776" s="7">
        <f t="shared" si="148"/>
        <v>5</v>
      </c>
      <c r="U4776" s="3">
        <v>0.05</v>
      </c>
      <c r="V4776" s="7">
        <v>136.04499999999999</v>
      </c>
      <c r="W4776" s="7">
        <v>0</v>
      </c>
      <c r="X4776" s="2">
        <f t="shared" si="149"/>
        <v>2856.9450000000002</v>
      </c>
      <c r="Y4776" s="2">
        <v>0</v>
      </c>
      <c r="Z4776" s="2">
        <v>0</v>
      </c>
      <c r="AA4776"/>
      <c r="AB4776"/>
    </row>
    <row r="4777" spans="1:28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4">
        <v>660</v>
      </c>
      <c r="Q4777" s="7">
        <v>8580</v>
      </c>
      <c r="R4777" s="16">
        <v>299</v>
      </c>
      <c r="S4777" s="12">
        <v>3887</v>
      </c>
      <c r="T4777" s="7">
        <f t="shared" si="148"/>
        <v>5</v>
      </c>
      <c r="U4777" s="3">
        <v>0.05</v>
      </c>
      <c r="V4777" s="7">
        <v>194.35</v>
      </c>
      <c r="W4777" s="7">
        <v>0</v>
      </c>
      <c r="X4777" s="2">
        <f t="shared" si="149"/>
        <v>4081.35</v>
      </c>
      <c r="Y4777" s="2">
        <v>0</v>
      </c>
      <c r="Z4777" s="2">
        <v>0</v>
      </c>
      <c r="AA4777"/>
      <c r="AB4777"/>
    </row>
    <row r="4778" spans="1:28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4">
        <v>628</v>
      </c>
      <c r="Q4778" s="7">
        <v>8164</v>
      </c>
      <c r="R4778" s="16">
        <v>299</v>
      </c>
      <c r="S4778" s="12">
        <v>3887</v>
      </c>
      <c r="T4778" s="7">
        <f t="shared" si="148"/>
        <v>5</v>
      </c>
      <c r="U4778" s="3">
        <v>0.05</v>
      </c>
      <c r="V4778" s="7">
        <v>194.35</v>
      </c>
      <c r="W4778" s="7">
        <v>0</v>
      </c>
      <c r="X4778" s="2">
        <f t="shared" si="149"/>
        <v>4081.35</v>
      </c>
      <c r="Y4778" s="2">
        <v>0</v>
      </c>
      <c r="Z4778" s="2">
        <v>0</v>
      </c>
      <c r="AA4778"/>
      <c r="AB4778"/>
    </row>
    <row r="4779" spans="1:28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4">
        <v>1407</v>
      </c>
      <c r="Q4779" s="7">
        <v>18291</v>
      </c>
      <c r="R4779" s="16">
        <v>629</v>
      </c>
      <c r="S4779" s="12">
        <v>8177</v>
      </c>
      <c r="T4779" s="7">
        <f t="shared" si="148"/>
        <v>5</v>
      </c>
      <c r="U4779" s="3">
        <v>0.05</v>
      </c>
      <c r="V4779" s="7">
        <v>408.84999999999997</v>
      </c>
      <c r="W4779" s="7">
        <v>0</v>
      </c>
      <c r="X4779" s="2">
        <f t="shared" si="149"/>
        <v>8585.85</v>
      </c>
      <c r="Y4779" s="2">
        <v>0</v>
      </c>
      <c r="Z4779" s="2">
        <v>0</v>
      </c>
      <c r="AA4779"/>
      <c r="AB4779"/>
    </row>
    <row r="4780" spans="1:28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4">
        <v>1407</v>
      </c>
      <c r="Q4780" s="7">
        <v>18291</v>
      </c>
      <c r="R4780" s="16">
        <v>629</v>
      </c>
      <c r="S4780" s="12">
        <v>8177</v>
      </c>
      <c r="T4780" s="7">
        <f t="shared" si="148"/>
        <v>5</v>
      </c>
      <c r="U4780" s="3">
        <v>0.05</v>
      </c>
      <c r="V4780" s="7">
        <v>408.84999999999997</v>
      </c>
      <c r="W4780" s="7">
        <v>0</v>
      </c>
      <c r="X4780" s="2">
        <f t="shared" si="149"/>
        <v>8585.85</v>
      </c>
      <c r="Y4780" s="2">
        <v>0</v>
      </c>
      <c r="Z4780" s="2">
        <v>0</v>
      </c>
      <c r="AA4780"/>
      <c r="AB4780"/>
    </row>
    <row r="4781" spans="1:28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4">
        <v>1560</v>
      </c>
      <c r="Q4781" s="7">
        <v>14196</v>
      </c>
      <c r="R4781" s="16">
        <v>699</v>
      </c>
      <c r="S4781" s="12">
        <v>6360.9</v>
      </c>
      <c r="T4781" s="7">
        <f t="shared" si="148"/>
        <v>5</v>
      </c>
      <c r="U4781" s="3">
        <v>0.05</v>
      </c>
      <c r="V4781" s="7">
        <v>318.04500000000002</v>
      </c>
      <c r="W4781" s="7">
        <v>0</v>
      </c>
      <c r="X4781" s="2">
        <f t="shared" si="149"/>
        <v>6678.9449999999997</v>
      </c>
      <c r="Y4781" s="2">
        <v>0</v>
      </c>
      <c r="Z4781" s="2">
        <v>0</v>
      </c>
      <c r="AA4781"/>
      <c r="AB4781"/>
    </row>
    <row r="4782" spans="1:28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4">
        <v>660</v>
      </c>
      <c r="Q4782" s="7">
        <v>8580</v>
      </c>
      <c r="R4782" s="16">
        <v>299</v>
      </c>
      <c r="S4782" s="12">
        <v>3887</v>
      </c>
      <c r="T4782" s="7">
        <f t="shared" si="148"/>
        <v>5</v>
      </c>
      <c r="U4782" s="3">
        <v>0.05</v>
      </c>
      <c r="V4782" s="7">
        <v>194.35</v>
      </c>
      <c r="W4782" s="7">
        <v>0</v>
      </c>
      <c r="X4782" s="2">
        <f t="shared" si="149"/>
        <v>4081.35</v>
      </c>
      <c r="Y4782" s="2">
        <v>0</v>
      </c>
      <c r="Z4782" s="2">
        <v>0</v>
      </c>
      <c r="AA4782"/>
      <c r="AB4782"/>
    </row>
    <row r="4783" spans="1:28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4">
        <v>892</v>
      </c>
      <c r="Q4783" s="7">
        <v>10436.4</v>
      </c>
      <c r="R4783" s="16">
        <v>399</v>
      </c>
      <c r="S4783" s="12">
        <v>4668.2999999999993</v>
      </c>
      <c r="T4783" s="7">
        <f t="shared" si="148"/>
        <v>5</v>
      </c>
      <c r="U4783" s="3">
        <v>0.05</v>
      </c>
      <c r="V4783" s="7">
        <v>233.41499999999996</v>
      </c>
      <c r="W4783" s="7">
        <v>0</v>
      </c>
      <c r="X4783" s="2">
        <f t="shared" si="149"/>
        <v>4901.7149999999992</v>
      </c>
      <c r="Y4783" s="2">
        <v>0</v>
      </c>
      <c r="Z4783" s="2">
        <v>0</v>
      </c>
      <c r="AA4783"/>
      <c r="AB4783"/>
    </row>
    <row r="4784" spans="1:28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4">
        <v>892</v>
      </c>
      <c r="Q4784" s="7">
        <v>11596</v>
      </c>
      <c r="R4784" s="16">
        <v>399</v>
      </c>
      <c r="S4784" s="12">
        <v>5187</v>
      </c>
      <c r="T4784" s="7">
        <f t="shared" si="148"/>
        <v>5</v>
      </c>
      <c r="U4784" s="3">
        <v>0.05</v>
      </c>
      <c r="V4784" s="7">
        <v>259.34999999999997</v>
      </c>
      <c r="W4784" s="7">
        <v>0</v>
      </c>
      <c r="X4784" s="2">
        <f t="shared" si="149"/>
        <v>5446.35</v>
      </c>
      <c r="Y4784" s="2">
        <v>0</v>
      </c>
      <c r="Z4784" s="2">
        <v>0</v>
      </c>
      <c r="AA4784"/>
      <c r="AB4784"/>
    </row>
    <row r="4785" spans="1:28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4">
        <v>1008</v>
      </c>
      <c r="Q4785" s="7">
        <v>13104</v>
      </c>
      <c r="R4785" s="16">
        <v>450</v>
      </c>
      <c r="S4785" s="12">
        <v>5850</v>
      </c>
      <c r="T4785" s="7">
        <f t="shared" si="148"/>
        <v>5</v>
      </c>
      <c r="U4785" s="3">
        <v>0.05</v>
      </c>
      <c r="V4785" s="7">
        <v>292.5</v>
      </c>
      <c r="W4785" s="7">
        <v>0</v>
      </c>
      <c r="X4785" s="2">
        <f t="shared" si="149"/>
        <v>6142.5</v>
      </c>
      <c r="Y4785" s="2">
        <v>0</v>
      </c>
      <c r="Z4785" s="2">
        <v>0</v>
      </c>
      <c r="AA4785"/>
      <c r="AB4785"/>
    </row>
    <row r="4786" spans="1:28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4">
        <v>1447</v>
      </c>
      <c r="Q4786" s="7">
        <v>18811</v>
      </c>
      <c r="R4786" s="16">
        <v>649</v>
      </c>
      <c r="S4786" s="12">
        <v>8437</v>
      </c>
      <c r="T4786" s="7">
        <f t="shared" si="148"/>
        <v>5</v>
      </c>
      <c r="U4786" s="3">
        <v>0.05</v>
      </c>
      <c r="V4786" s="7">
        <v>421.85</v>
      </c>
      <c r="W4786" s="7">
        <v>0</v>
      </c>
      <c r="X4786" s="2">
        <f t="shared" si="149"/>
        <v>8858.85</v>
      </c>
      <c r="Y4786" s="2">
        <v>0</v>
      </c>
      <c r="Z4786" s="2">
        <v>0</v>
      </c>
      <c r="AA4786"/>
      <c r="AB4786"/>
    </row>
    <row r="4787" spans="1:28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4">
        <v>1447</v>
      </c>
      <c r="Q4787" s="7">
        <v>18811</v>
      </c>
      <c r="R4787" s="16">
        <v>649</v>
      </c>
      <c r="S4787" s="12">
        <v>8437</v>
      </c>
      <c r="T4787" s="7">
        <f t="shared" si="148"/>
        <v>5</v>
      </c>
      <c r="U4787" s="3">
        <v>0.05</v>
      </c>
      <c r="V4787" s="7">
        <v>421.85</v>
      </c>
      <c r="W4787" s="7">
        <v>0</v>
      </c>
      <c r="X4787" s="2">
        <f t="shared" si="149"/>
        <v>8858.85</v>
      </c>
      <c r="Y4787" s="2">
        <v>0</v>
      </c>
      <c r="Z4787" s="2">
        <v>0</v>
      </c>
      <c r="AA4787"/>
      <c r="AB4787"/>
    </row>
    <row r="4788" spans="1:28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4">
        <v>1447</v>
      </c>
      <c r="Q4788" s="7">
        <v>18811</v>
      </c>
      <c r="R4788" s="16">
        <v>649</v>
      </c>
      <c r="S4788" s="12">
        <v>8437</v>
      </c>
      <c r="T4788" s="7">
        <f t="shared" si="148"/>
        <v>5</v>
      </c>
      <c r="U4788" s="3">
        <v>0.05</v>
      </c>
      <c r="V4788" s="7">
        <v>421.85</v>
      </c>
      <c r="W4788" s="7">
        <v>0</v>
      </c>
      <c r="X4788" s="2">
        <f t="shared" si="149"/>
        <v>8858.85</v>
      </c>
      <c r="Y4788" s="2">
        <v>0</v>
      </c>
      <c r="Z4788" s="2">
        <v>0</v>
      </c>
      <c r="AA4788"/>
      <c r="AB4788"/>
    </row>
    <row r="4789" spans="1:28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4">
        <v>770</v>
      </c>
      <c r="Q4789" s="7">
        <v>10010</v>
      </c>
      <c r="R4789" s="16">
        <v>349</v>
      </c>
      <c r="S4789" s="12">
        <v>4537</v>
      </c>
      <c r="T4789" s="7">
        <f t="shared" si="148"/>
        <v>5</v>
      </c>
      <c r="U4789" s="3">
        <v>0.05</v>
      </c>
      <c r="V4789" s="7">
        <v>226.85</v>
      </c>
      <c r="W4789" s="7">
        <v>0</v>
      </c>
      <c r="X4789" s="2">
        <f t="shared" si="149"/>
        <v>4763.8500000000004</v>
      </c>
      <c r="Y4789" s="2">
        <v>0</v>
      </c>
      <c r="Z4789" s="2">
        <v>0</v>
      </c>
      <c r="AA4789"/>
      <c r="AB4789"/>
    </row>
    <row r="4790" spans="1:28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4">
        <v>3185</v>
      </c>
      <c r="Q4790" s="7">
        <v>20702.5</v>
      </c>
      <c r="R4790" s="16">
        <v>1259.0999999999999</v>
      </c>
      <c r="S4790" s="12">
        <v>8184.15</v>
      </c>
      <c r="T4790" s="7">
        <f t="shared" si="148"/>
        <v>5</v>
      </c>
      <c r="U4790" s="3">
        <v>0.05</v>
      </c>
      <c r="V4790" s="7">
        <v>409.24</v>
      </c>
      <c r="W4790" s="7">
        <v>0</v>
      </c>
      <c r="X4790" s="2">
        <f t="shared" si="149"/>
        <v>8593.39</v>
      </c>
      <c r="Y4790" s="2">
        <v>0</v>
      </c>
      <c r="Z4790" s="2">
        <v>0</v>
      </c>
      <c r="AA4790"/>
      <c r="AB4790"/>
    </row>
    <row r="4791" spans="1:28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4">
        <v>3778</v>
      </c>
      <c r="Q4791" s="7">
        <v>49114</v>
      </c>
      <c r="R4791" s="16">
        <v>1619.1</v>
      </c>
      <c r="S4791" s="12">
        <v>21048.3</v>
      </c>
      <c r="T4791" s="7">
        <f t="shared" si="148"/>
        <v>5</v>
      </c>
      <c r="U4791" s="3">
        <v>0.05</v>
      </c>
      <c r="V4791" s="7">
        <v>1052.48</v>
      </c>
      <c r="W4791" s="7">
        <v>0</v>
      </c>
      <c r="X4791" s="2">
        <f t="shared" si="149"/>
        <v>22100.78</v>
      </c>
      <c r="Y4791" s="2">
        <v>0</v>
      </c>
      <c r="Z4791" s="2">
        <v>0</v>
      </c>
      <c r="AA4791"/>
      <c r="AB4791"/>
    </row>
    <row r="4792" spans="1:28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4">
        <v>6479</v>
      </c>
      <c r="Q4792" s="7">
        <v>12958</v>
      </c>
      <c r="R4792" s="16">
        <v>2849</v>
      </c>
      <c r="S4792" s="12">
        <v>5698</v>
      </c>
      <c r="T4792" s="7">
        <f t="shared" si="148"/>
        <v>5</v>
      </c>
      <c r="U4792" s="3">
        <v>0.05</v>
      </c>
      <c r="V4792" s="7">
        <v>284.89999999999998</v>
      </c>
      <c r="W4792" s="7">
        <v>0</v>
      </c>
      <c r="X4792" s="2">
        <f t="shared" si="149"/>
        <v>5982.9</v>
      </c>
      <c r="Y4792" s="2">
        <v>0</v>
      </c>
      <c r="Z4792" s="2">
        <v>0</v>
      </c>
      <c r="AA4792"/>
      <c r="AB4792"/>
    </row>
    <row r="4793" spans="1:28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4">
        <v>1290</v>
      </c>
      <c r="Q4793" s="7">
        <v>11739</v>
      </c>
      <c r="R4793" s="16">
        <v>579</v>
      </c>
      <c r="S4793" s="12">
        <v>5268.9</v>
      </c>
      <c r="T4793" s="7">
        <f t="shared" si="148"/>
        <v>5</v>
      </c>
      <c r="U4793" s="3">
        <v>0.05</v>
      </c>
      <c r="V4793" s="7">
        <v>263.44499999999999</v>
      </c>
      <c r="W4793" s="7">
        <v>0</v>
      </c>
      <c r="X4793" s="2">
        <f t="shared" si="149"/>
        <v>5532.3449999999993</v>
      </c>
      <c r="Y4793" s="2">
        <v>0</v>
      </c>
      <c r="Z4793" s="2">
        <v>0</v>
      </c>
      <c r="AA4793"/>
      <c r="AB4793"/>
    </row>
    <row r="4794" spans="1:28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4">
        <v>999</v>
      </c>
      <c r="Q4794" s="7">
        <v>11188.8</v>
      </c>
      <c r="R4794" s="16">
        <v>449</v>
      </c>
      <c r="S4794" s="12">
        <v>5028.7999999999993</v>
      </c>
      <c r="T4794" s="7">
        <f t="shared" si="148"/>
        <v>5</v>
      </c>
      <c r="U4794" s="3">
        <v>0.05</v>
      </c>
      <c r="V4794" s="7">
        <v>251.43999999999997</v>
      </c>
      <c r="W4794" s="7">
        <v>0</v>
      </c>
      <c r="X4794" s="2">
        <f t="shared" si="149"/>
        <v>5280.2399999999989</v>
      </c>
      <c r="Y4794" s="2">
        <v>0</v>
      </c>
      <c r="Z4794" s="2">
        <v>0</v>
      </c>
      <c r="AA4794"/>
      <c r="AB4794"/>
    </row>
    <row r="4795" spans="1:28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4">
        <v>830</v>
      </c>
      <c r="Q4795" s="7">
        <v>7553</v>
      </c>
      <c r="R4795" s="16">
        <v>395</v>
      </c>
      <c r="S4795" s="12">
        <v>3594.5</v>
      </c>
      <c r="T4795" s="7">
        <f t="shared" si="148"/>
        <v>5</v>
      </c>
      <c r="U4795" s="3">
        <v>0.05</v>
      </c>
      <c r="V4795" s="7">
        <v>179.72499999999999</v>
      </c>
      <c r="W4795" s="7">
        <v>0</v>
      </c>
      <c r="X4795" s="2">
        <f t="shared" si="149"/>
        <v>3774.2249999999999</v>
      </c>
      <c r="Y4795" s="2">
        <v>0</v>
      </c>
      <c r="Z4795" s="2">
        <v>0</v>
      </c>
      <c r="AA4795"/>
      <c r="AB4795"/>
    </row>
    <row r="4796" spans="1:28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4">
        <v>1393</v>
      </c>
      <c r="Q4796" s="7">
        <v>14487.2</v>
      </c>
      <c r="R4796" s="16">
        <v>625</v>
      </c>
      <c r="S4796" s="12">
        <v>6500</v>
      </c>
      <c r="T4796" s="7">
        <f t="shared" si="148"/>
        <v>5</v>
      </c>
      <c r="U4796" s="3">
        <v>0.05</v>
      </c>
      <c r="V4796" s="7">
        <v>325</v>
      </c>
      <c r="W4796" s="7">
        <v>0</v>
      </c>
      <c r="X4796" s="2">
        <f t="shared" si="149"/>
        <v>6825</v>
      </c>
      <c r="Y4796" s="2">
        <v>0</v>
      </c>
      <c r="Z4796" s="2">
        <v>0</v>
      </c>
      <c r="AA4796"/>
      <c r="AB4796"/>
    </row>
    <row r="4797" spans="1:28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4">
        <v>1313</v>
      </c>
      <c r="Q4797" s="7">
        <v>13655.2</v>
      </c>
      <c r="R4797" s="16">
        <v>625</v>
      </c>
      <c r="S4797" s="12">
        <v>6500</v>
      </c>
      <c r="T4797" s="7">
        <f t="shared" si="148"/>
        <v>5</v>
      </c>
      <c r="U4797" s="3">
        <v>0.05</v>
      </c>
      <c r="V4797" s="7">
        <v>325</v>
      </c>
      <c r="W4797" s="7">
        <v>0</v>
      </c>
      <c r="X4797" s="2">
        <f t="shared" si="149"/>
        <v>6825</v>
      </c>
      <c r="Y4797" s="2">
        <v>0</v>
      </c>
      <c r="Z4797" s="2">
        <v>0</v>
      </c>
      <c r="AA4797"/>
      <c r="AB4797"/>
    </row>
    <row r="4798" spans="1:28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4">
        <v>1071</v>
      </c>
      <c r="Q4798" s="7">
        <v>11995.199999999999</v>
      </c>
      <c r="R4798" s="16">
        <v>510</v>
      </c>
      <c r="S4798" s="12">
        <v>5712</v>
      </c>
      <c r="T4798" s="7">
        <f t="shared" si="148"/>
        <v>5</v>
      </c>
      <c r="U4798" s="3">
        <v>0.05</v>
      </c>
      <c r="V4798" s="7">
        <v>285.59999999999997</v>
      </c>
      <c r="W4798" s="7">
        <v>0</v>
      </c>
      <c r="X4798" s="2">
        <f t="shared" si="149"/>
        <v>5997.6</v>
      </c>
      <c r="Y4798" s="2">
        <v>0</v>
      </c>
      <c r="Z4798" s="2">
        <v>0</v>
      </c>
      <c r="AA4798"/>
      <c r="AB4798"/>
    </row>
    <row r="4799" spans="1:28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4">
        <v>660</v>
      </c>
      <c r="Q4799" s="7">
        <v>6006</v>
      </c>
      <c r="R4799" s="16">
        <v>299</v>
      </c>
      <c r="S4799" s="12">
        <v>2720.9</v>
      </c>
      <c r="T4799" s="7">
        <f t="shared" si="148"/>
        <v>5</v>
      </c>
      <c r="U4799" s="3">
        <v>0.05</v>
      </c>
      <c r="V4799" s="7">
        <v>136.04499999999999</v>
      </c>
      <c r="W4799" s="7">
        <v>0</v>
      </c>
      <c r="X4799" s="2">
        <f t="shared" si="149"/>
        <v>2856.9450000000002</v>
      </c>
      <c r="Y4799" s="2">
        <v>0</v>
      </c>
      <c r="Z4799" s="2">
        <v>0</v>
      </c>
      <c r="AA4799"/>
      <c r="AB4799"/>
    </row>
    <row r="4800" spans="1:28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4">
        <v>523</v>
      </c>
      <c r="Q4800" s="7">
        <v>5857.5999999999995</v>
      </c>
      <c r="R4800" s="16">
        <v>249</v>
      </c>
      <c r="S4800" s="12">
        <v>2788.7999999999997</v>
      </c>
      <c r="T4800" s="7">
        <f t="shared" si="148"/>
        <v>5</v>
      </c>
      <c r="U4800" s="3">
        <v>0.05</v>
      </c>
      <c r="V4800" s="7">
        <v>139.43999999999997</v>
      </c>
      <c r="W4800" s="7">
        <v>0</v>
      </c>
      <c r="X4800" s="2">
        <f t="shared" si="149"/>
        <v>2928.24</v>
      </c>
      <c r="Y4800" s="2">
        <v>0</v>
      </c>
      <c r="Z4800" s="2">
        <v>0</v>
      </c>
      <c r="AA4800"/>
      <c r="AB4800"/>
    </row>
    <row r="4801" spans="1:28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4">
        <v>770</v>
      </c>
      <c r="Q4801" s="7">
        <v>8008</v>
      </c>
      <c r="R4801" s="16">
        <v>349</v>
      </c>
      <c r="S4801" s="12">
        <v>3629.6</v>
      </c>
      <c r="T4801" s="7">
        <f t="shared" si="148"/>
        <v>5</v>
      </c>
      <c r="U4801" s="3">
        <v>0.05</v>
      </c>
      <c r="V4801" s="7">
        <v>181.48</v>
      </c>
      <c r="W4801" s="7">
        <v>0</v>
      </c>
      <c r="X4801" s="2">
        <f t="shared" si="149"/>
        <v>3811.08</v>
      </c>
      <c r="Y4801" s="2">
        <v>0</v>
      </c>
      <c r="Z4801" s="2">
        <v>0</v>
      </c>
      <c r="AA4801"/>
      <c r="AB4801"/>
    </row>
    <row r="4802" spans="1:28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4">
        <v>999</v>
      </c>
      <c r="Q4802" s="7">
        <v>15984</v>
      </c>
      <c r="R4802" s="16">
        <v>449</v>
      </c>
      <c r="S4802" s="12">
        <v>7184</v>
      </c>
      <c r="T4802" s="7">
        <f t="shared" ref="T4802:T4865" si="150">ROUND( ((V4802*100)/S4802),1)</f>
        <v>5</v>
      </c>
      <c r="U4802" s="3">
        <v>0.05</v>
      </c>
      <c r="V4802" s="7">
        <v>359.2</v>
      </c>
      <c r="W4802" s="7">
        <v>0</v>
      </c>
      <c r="X4802" s="2">
        <f t="shared" ref="X4802:X4865" si="151">S4802+V4802+W4802</f>
        <v>7543.2</v>
      </c>
      <c r="Y4802" s="2">
        <v>0</v>
      </c>
      <c r="Z4802" s="2">
        <v>0</v>
      </c>
      <c r="AA4802"/>
      <c r="AB4802"/>
    </row>
    <row r="4803" spans="1:28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4">
        <v>550</v>
      </c>
      <c r="Q4803" s="7">
        <v>5280</v>
      </c>
      <c r="R4803" s="16">
        <v>249</v>
      </c>
      <c r="S4803" s="12">
        <v>2390.4</v>
      </c>
      <c r="T4803" s="7">
        <f t="shared" si="150"/>
        <v>5</v>
      </c>
      <c r="U4803" s="3">
        <v>0.05</v>
      </c>
      <c r="V4803" s="7">
        <v>119.51999999999998</v>
      </c>
      <c r="W4803" s="7">
        <v>0</v>
      </c>
      <c r="X4803" s="2">
        <f t="shared" si="151"/>
        <v>2509.92</v>
      </c>
      <c r="Y4803" s="2">
        <v>0</v>
      </c>
      <c r="Z4803" s="2">
        <v>0</v>
      </c>
      <c r="AA4803"/>
      <c r="AB4803"/>
    </row>
    <row r="4804" spans="1:28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4">
        <v>1447</v>
      </c>
      <c r="Q4804" s="7">
        <v>18811</v>
      </c>
      <c r="R4804" s="16">
        <v>649</v>
      </c>
      <c r="S4804" s="12">
        <v>8437</v>
      </c>
      <c r="T4804" s="7">
        <f t="shared" si="150"/>
        <v>5</v>
      </c>
      <c r="U4804" s="3">
        <v>0.05</v>
      </c>
      <c r="V4804" s="7">
        <v>421.85</v>
      </c>
      <c r="W4804" s="7">
        <v>0</v>
      </c>
      <c r="X4804" s="2">
        <f t="shared" si="151"/>
        <v>8858.85</v>
      </c>
      <c r="Y4804" s="2">
        <v>0</v>
      </c>
      <c r="Z4804" s="2">
        <v>0</v>
      </c>
      <c r="AA4804"/>
      <c r="AB4804"/>
    </row>
    <row r="4805" spans="1:28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4">
        <v>628</v>
      </c>
      <c r="Q4805" s="7">
        <v>5714.8</v>
      </c>
      <c r="R4805" s="16">
        <v>299</v>
      </c>
      <c r="S4805" s="12">
        <v>2720.9</v>
      </c>
      <c r="T4805" s="7">
        <f t="shared" si="150"/>
        <v>5</v>
      </c>
      <c r="U4805" s="3">
        <v>0.05</v>
      </c>
      <c r="V4805" s="7">
        <v>136.04499999999999</v>
      </c>
      <c r="W4805" s="7">
        <v>0</v>
      </c>
      <c r="X4805" s="2">
        <f t="shared" si="151"/>
        <v>2856.9450000000002</v>
      </c>
      <c r="Y4805" s="2">
        <v>0</v>
      </c>
      <c r="Z4805" s="2">
        <v>0</v>
      </c>
      <c r="AA4805"/>
      <c r="AB4805"/>
    </row>
    <row r="4806" spans="1:28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4">
        <v>628</v>
      </c>
      <c r="Q4806" s="7">
        <v>5714.8</v>
      </c>
      <c r="R4806" s="16">
        <v>299</v>
      </c>
      <c r="S4806" s="12">
        <v>2720.9</v>
      </c>
      <c r="T4806" s="7">
        <f t="shared" si="150"/>
        <v>5</v>
      </c>
      <c r="U4806" s="3">
        <v>0.05</v>
      </c>
      <c r="V4806" s="7">
        <v>136.04499999999999</v>
      </c>
      <c r="W4806" s="7">
        <v>0</v>
      </c>
      <c r="X4806" s="2">
        <f t="shared" si="151"/>
        <v>2856.9450000000002</v>
      </c>
      <c r="Y4806" s="2">
        <v>0</v>
      </c>
      <c r="Z4806" s="2">
        <v>0</v>
      </c>
      <c r="AA4806"/>
      <c r="AB4806"/>
    </row>
    <row r="4807" spans="1:28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4">
        <v>2256</v>
      </c>
      <c r="Q4807" s="7">
        <v>29328</v>
      </c>
      <c r="R4807" s="16">
        <v>999</v>
      </c>
      <c r="S4807" s="12">
        <v>12987</v>
      </c>
      <c r="T4807" s="7">
        <f t="shared" si="150"/>
        <v>5</v>
      </c>
      <c r="U4807" s="3">
        <v>0.05</v>
      </c>
      <c r="V4807" s="7">
        <v>649.35</v>
      </c>
      <c r="W4807" s="7">
        <v>0</v>
      </c>
      <c r="X4807" s="2">
        <f t="shared" si="151"/>
        <v>13636.35</v>
      </c>
      <c r="Y4807" s="2">
        <v>0</v>
      </c>
      <c r="Z4807" s="2">
        <v>0</v>
      </c>
      <c r="AA4807"/>
      <c r="AB4807"/>
    </row>
    <row r="4808" spans="1:28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4">
        <v>805</v>
      </c>
      <c r="Q4808" s="7">
        <v>8050</v>
      </c>
      <c r="R4808" s="16">
        <v>365</v>
      </c>
      <c r="S4808" s="12">
        <v>3650</v>
      </c>
      <c r="T4808" s="7">
        <f t="shared" si="150"/>
        <v>5</v>
      </c>
      <c r="U4808" s="3">
        <v>0.05</v>
      </c>
      <c r="V4808" s="7">
        <v>182.5</v>
      </c>
      <c r="W4808" s="7">
        <v>0</v>
      </c>
      <c r="X4808" s="2">
        <f t="shared" si="151"/>
        <v>3832.5</v>
      </c>
      <c r="Y4808" s="2">
        <v>0</v>
      </c>
      <c r="Z4808" s="2">
        <v>0</v>
      </c>
      <c r="AA4808"/>
      <c r="AB4808"/>
    </row>
    <row r="4809" spans="1:28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4">
        <v>859</v>
      </c>
      <c r="Q4809" s="7">
        <v>8246.4</v>
      </c>
      <c r="R4809" s="16">
        <v>409</v>
      </c>
      <c r="S4809" s="12">
        <v>3926.3999999999996</v>
      </c>
      <c r="T4809" s="7">
        <f t="shared" si="150"/>
        <v>5</v>
      </c>
      <c r="U4809" s="3">
        <v>0.05</v>
      </c>
      <c r="V4809" s="7">
        <v>196.32</v>
      </c>
      <c r="W4809" s="7">
        <v>0</v>
      </c>
      <c r="X4809" s="2">
        <f t="shared" si="151"/>
        <v>4122.7199999999993</v>
      </c>
      <c r="Y4809" s="2">
        <v>0</v>
      </c>
      <c r="Z4809" s="2">
        <v>0</v>
      </c>
      <c r="AA4809"/>
      <c r="AB4809"/>
    </row>
    <row r="4810" spans="1:28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4">
        <v>1207</v>
      </c>
      <c r="Q4810" s="7">
        <v>7845.5</v>
      </c>
      <c r="R4810" s="16">
        <v>540</v>
      </c>
      <c r="S4810" s="12">
        <v>3510</v>
      </c>
      <c r="T4810" s="7">
        <f t="shared" si="150"/>
        <v>5</v>
      </c>
      <c r="U4810" s="3">
        <v>0.05</v>
      </c>
      <c r="V4810" s="7">
        <v>175.5</v>
      </c>
      <c r="W4810" s="7">
        <v>0</v>
      </c>
      <c r="X4810" s="2">
        <f t="shared" si="151"/>
        <v>3685.5</v>
      </c>
      <c r="Y4810" s="2">
        <v>0</v>
      </c>
      <c r="Z4810" s="2">
        <v>0</v>
      </c>
      <c r="AA4810"/>
      <c r="AB4810"/>
    </row>
    <row r="4811" spans="1:28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4">
        <v>2256</v>
      </c>
      <c r="Q4811" s="7">
        <v>20529.599999999999</v>
      </c>
      <c r="R4811" s="16">
        <v>999</v>
      </c>
      <c r="S4811" s="12">
        <v>9090.9</v>
      </c>
      <c r="T4811" s="7">
        <f t="shared" si="150"/>
        <v>5</v>
      </c>
      <c r="U4811" s="3">
        <v>0.05</v>
      </c>
      <c r="V4811" s="7">
        <v>454.54500000000002</v>
      </c>
      <c r="W4811" s="7">
        <v>0</v>
      </c>
      <c r="X4811" s="2">
        <f t="shared" si="151"/>
        <v>9545.4449999999997</v>
      </c>
      <c r="Y4811" s="2">
        <v>0</v>
      </c>
      <c r="Z4811" s="2">
        <v>0</v>
      </c>
      <c r="AA4811"/>
      <c r="AB4811"/>
    </row>
    <row r="4812" spans="1:28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4">
        <v>1237</v>
      </c>
      <c r="Q4812" s="7">
        <v>11256.699999999999</v>
      </c>
      <c r="R4812" s="16">
        <v>589</v>
      </c>
      <c r="S4812" s="12">
        <v>5359.9</v>
      </c>
      <c r="T4812" s="7">
        <f t="shared" si="150"/>
        <v>5</v>
      </c>
      <c r="U4812" s="3">
        <v>0.05</v>
      </c>
      <c r="V4812" s="7">
        <v>267.995</v>
      </c>
      <c r="W4812" s="7">
        <v>0</v>
      </c>
      <c r="X4812" s="2">
        <f t="shared" si="151"/>
        <v>5627.8949999999995</v>
      </c>
      <c r="Y4812" s="2">
        <v>0</v>
      </c>
      <c r="Z4812" s="2">
        <v>0</v>
      </c>
      <c r="AA4812"/>
      <c r="AB4812"/>
    </row>
    <row r="4813" spans="1:28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4">
        <v>1207</v>
      </c>
      <c r="Q4813" s="7">
        <v>10983.699999999999</v>
      </c>
      <c r="R4813" s="16">
        <v>540</v>
      </c>
      <c r="S4813" s="12">
        <v>4914</v>
      </c>
      <c r="T4813" s="7">
        <f t="shared" si="150"/>
        <v>5</v>
      </c>
      <c r="U4813" s="3">
        <v>0.05</v>
      </c>
      <c r="V4813" s="7">
        <v>245.7</v>
      </c>
      <c r="W4813" s="7">
        <v>0</v>
      </c>
      <c r="X4813" s="2">
        <f t="shared" si="151"/>
        <v>5159.7</v>
      </c>
      <c r="Y4813" s="2">
        <v>0</v>
      </c>
      <c r="Z4813" s="2">
        <v>0</v>
      </c>
      <c r="AA4813"/>
      <c r="AB4813"/>
    </row>
    <row r="4814" spans="1:28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4">
        <v>660</v>
      </c>
      <c r="Q4814" s="7">
        <v>6006</v>
      </c>
      <c r="R4814" s="16">
        <v>299</v>
      </c>
      <c r="S4814" s="12">
        <v>2720.9</v>
      </c>
      <c r="T4814" s="7">
        <f t="shared" si="150"/>
        <v>5</v>
      </c>
      <c r="U4814" s="3">
        <v>0.05</v>
      </c>
      <c r="V4814" s="7">
        <v>136.04499999999999</v>
      </c>
      <c r="W4814" s="7">
        <v>0</v>
      </c>
      <c r="X4814" s="2">
        <f t="shared" si="151"/>
        <v>2856.9450000000002</v>
      </c>
      <c r="Y4814" s="2">
        <v>0</v>
      </c>
      <c r="Z4814" s="2">
        <v>0</v>
      </c>
      <c r="AA4814"/>
      <c r="AB4814"/>
    </row>
    <row r="4815" spans="1:28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4">
        <v>2535</v>
      </c>
      <c r="Q4815" s="7">
        <v>17745</v>
      </c>
      <c r="R4815" s="16">
        <v>899</v>
      </c>
      <c r="S4815" s="12">
        <v>6293</v>
      </c>
      <c r="T4815" s="7">
        <f t="shared" si="150"/>
        <v>5</v>
      </c>
      <c r="U4815" s="3">
        <v>0.05</v>
      </c>
      <c r="V4815" s="7">
        <v>314.65000000000003</v>
      </c>
      <c r="W4815" s="7">
        <v>0</v>
      </c>
      <c r="X4815" s="2">
        <f t="shared" si="151"/>
        <v>6607.65</v>
      </c>
      <c r="Y4815" s="2">
        <v>0</v>
      </c>
      <c r="Z4815" s="2">
        <v>0</v>
      </c>
      <c r="AA4815"/>
      <c r="AB4815"/>
    </row>
    <row r="4816" spans="1:28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4">
        <v>7975</v>
      </c>
      <c r="Q4816" s="7">
        <v>17943.75</v>
      </c>
      <c r="R4816" s="16">
        <v>3499</v>
      </c>
      <c r="S4816" s="12">
        <v>7872.75</v>
      </c>
      <c r="T4816" s="7">
        <f t="shared" si="150"/>
        <v>5</v>
      </c>
      <c r="U4816" s="3">
        <v>0.05</v>
      </c>
      <c r="V4816" s="7">
        <v>393.63749999999999</v>
      </c>
      <c r="W4816" s="7">
        <v>0</v>
      </c>
      <c r="X4816" s="2">
        <f t="shared" si="151"/>
        <v>8266.3875000000007</v>
      </c>
      <c r="Y4816" s="2">
        <v>0</v>
      </c>
      <c r="Z4816" s="2">
        <v>0</v>
      </c>
      <c r="AA4816"/>
      <c r="AB4816"/>
    </row>
    <row r="4817" spans="1:28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4">
        <v>2199</v>
      </c>
      <c r="Q4817" s="7">
        <v>2199</v>
      </c>
      <c r="R4817" s="16">
        <v>1335.11</v>
      </c>
      <c r="S4817" s="12">
        <v>1335.11</v>
      </c>
      <c r="T4817" s="7">
        <f t="shared" si="150"/>
        <v>12</v>
      </c>
      <c r="U4817" s="3">
        <v>0.12</v>
      </c>
      <c r="V4817" s="7">
        <v>160.21</v>
      </c>
      <c r="W4817" s="7">
        <v>0</v>
      </c>
      <c r="X4817" s="2">
        <f t="shared" si="151"/>
        <v>1495.32</v>
      </c>
      <c r="Y4817" s="2">
        <v>0</v>
      </c>
      <c r="Z4817" s="2">
        <v>0</v>
      </c>
      <c r="AA4817"/>
      <c r="AB4817"/>
    </row>
    <row r="4818" spans="1:28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4">
        <v>2199</v>
      </c>
      <c r="Q4818" s="7">
        <v>2199</v>
      </c>
      <c r="R4818" s="16">
        <v>1335.11</v>
      </c>
      <c r="S4818" s="12">
        <v>1335.11</v>
      </c>
      <c r="T4818" s="7">
        <f t="shared" si="150"/>
        <v>12</v>
      </c>
      <c r="U4818" s="3">
        <v>0.12</v>
      </c>
      <c r="V4818" s="7">
        <v>160.21</v>
      </c>
      <c r="W4818" s="7">
        <v>0</v>
      </c>
      <c r="X4818" s="2">
        <f t="shared" si="151"/>
        <v>1495.32</v>
      </c>
      <c r="Y4818" s="2">
        <v>0</v>
      </c>
      <c r="Z4818" s="2">
        <v>0</v>
      </c>
      <c r="AA4818"/>
      <c r="AB4818"/>
    </row>
    <row r="4819" spans="1:28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4">
        <v>2199</v>
      </c>
      <c r="Q4819" s="7">
        <v>4398</v>
      </c>
      <c r="R4819" s="16">
        <v>1335.11</v>
      </c>
      <c r="S4819" s="12">
        <v>2670.22</v>
      </c>
      <c r="T4819" s="7">
        <f t="shared" si="150"/>
        <v>12</v>
      </c>
      <c r="U4819" s="3">
        <v>0.12</v>
      </c>
      <c r="V4819" s="7">
        <v>320.44</v>
      </c>
      <c r="W4819" s="7">
        <v>0</v>
      </c>
      <c r="X4819" s="2">
        <f t="shared" si="151"/>
        <v>2990.66</v>
      </c>
      <c r="Y4819" s="2">
        <v>0</v>
      </c>
      <c r="Z4819" s="2">
        <v>0</v>
      </c>
      <c r="AA4819"/>
      <c r="AB4819"/>
    </row>
    <row r="4820" spans="1:28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4">
        <v>2199</v>
      </c>
      <c r="Q4820" s="7">
        <v>2199</v>
      </c>
      <c r="R4820" s="16">
        <v>1335.11</v>
      </c>
      <c r="S4820" s="12">
        <v>1335.11</v>
      </c>
      <c r="T4820" s="7">
        <f t="shared" si="150"/>
        <v>12</v>
      </c>
      <c r="U4820" s="3">
        <v>0.12</v>
      </c>
      <c r="V4820" s="7">
        <v>160.21</v>
      </c>
      <c r="W4820" s="7">
        <v>0</v>
      </c>
      <c r="X4820" s="2">
        <f t="shared" si="151"/>
        <v>1495.32</v>
      </c>
      <c r="Y4820" s="2">
        <v>0</v>
      </c>
      <c r="Z4820" s="2">
        <v>0</v>
      </c>
      <c r="AA4820"/>
      <c r="AB4820"/>
    </row>
    <row r="4821" spans="1:28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4">
        <v>2199</v>
      </c>
      <c r="Q4821" s="7">
        <v>2199</v>
      </c>
      <c r="R4821" s="16">
        <v>1335.11</v>
      </c>
      <c r="S4821" s="12">
        <v>1335.11</v>
      </c>
      <c r="T4821" s="7">
        <f t="shared" si="150"/>
        <v>12</v>
      </c>
      <c r="U4821" s="3">
        <v>0.12</v>
      </c>
      <c r="V4821" s="7">
        <v>160.21</v>
      </c>
      <c r="W4821" s="7">
        <v>0</v>
      </c>
      <c r="X4821" s="2">
        <f t="shared" si="151"/>
        <v>1495.32</v>
      </c>
      <c r="Y4821" s="2">
        <v>0</v>
      </c>
      <c r="Z4821" s="2">
        <v>0</v>
      </c>
      <c r="AA4821"/>
      <c r="AB4821"/>
    </row>
    <row r="4822" spans="1:28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4">
        <v>2199</v>
      </c>
      <c r="Q4822" s="7">
        <v>2199</v>
      </c>
      <c r="R4822" s="16">
        <v>1335.11</v>
      </c>
      <c r="S4822" s="12">
        <v>1335.11</v>
      </c>
      <c r="T4822" s="7">
        <f t="shared" si="150"/>
        <v>12</v>
      </c>
      <c r="U4822" s="3">
        <v>0.12</v>
      </c>
      <c r="V4822" s="7">
        <v>160.21</v>
      </c>
      <c r="W4822" s="7">
        <v>0</v>
      </c>
      <c r="X4822" s="2">
        <f t="shared" si="151"/>
        <v>1495.32</v>
      </c>
      <c r="Y4822" s="2">
        <v>0</v>
      </c>
      <c r="Z4822" s="2">
        <v>0</v>
      </c>
      <c r="AA4822"/>
      <c r="AB4822"/>
    </row>
    <row r="4823" spans="1:28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4">
        <v>2199</v>
      </c>
      <c r="Q4823" s="7">
        <v>2199</v>
      </c>
      <c r="R4823" s="16">
        <v>1335.11</v>
      </c>
      <c r="S4823" s="12">
        <v>1335.11</v>
      </c>
      <c r="T4823" s="7">
        <f t="shared" si="150"/>
        <v>12</v>
      </c>
      <c r="U4823" s="3">
        <v>0.12</v>
      </c>
      <c r="V4823" s="7">
        <v>160.21</v>
      </c>
      <c r="W4823" s="7">
        <v>0</v>
      </c>
      <c r="X4823" s="2">
        <f t="shared" si="151"/>
        <v>1495.32</v>
      </c>
      <c r="Y4823" s="2">
        <v>0</v>
      </c>
      <c r="Z4823" s="2">
        <v>0</v>
      </c>
      <c r="AA4823"/>
      <c r="AB4823"/>
    </row>
    <row r="4824" spans="1:28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4">
        <v>2099</v>
      </c>
      <c r="Q4824" s="7">
        <v>2099</v>
      </c>
      <c r="R4824" s="16">
        <v>1274.3900000000001</v>
      </c>
      <c r="S4824" s="12">
        <v>1274.3900000000001</v>
      </c>
      <c r="T4824" s="7">
        <f t="shared" si="150"/>
        <v>12</v>
      </c>
      <c r="U4824" s="3">
        <v>0.12</v>
      </c>
      <c r="V4824" s="7">
        <v>152.93</v>
      </c>
      <c r="W4824" s="7">
        <v>0</v>
      </c>
      <c r="X4824" s="2">
        <f t="shared" si="151"/>
        <v>1427.3200000000002</v>
      </c>
      <c r="Y4824" s="2">
        <v>0</v>
      </c>
      <c r="Z4824" s="2">
        <v>0</v>
      </c>
      <c r="AA4824"/>
      <c r="AB4824"/>
    </row>
    <row r="4825" spans="1:28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4">
        <v>2099</v>
      </c>
      <c r="Q4825" s="7">
        <v>4198</v>
      </c>
      <c r="R4825" s="16">
        <v>1274.4000000000001</v>
      </c>
      <c r="S4825" s="12">
        <v>2548.8000000000002</v>
      </c>
      <c r="T4825" s="7">
        <f t="shared" si="150"/>
        <v>12</v>
      </c>
      <c r="U4825" s="3">
        <v>0.12</v>
      </c>
      <c r="V4825" s="7">
        <v>305.86</v>
      </c>
      <c r="W4825" s="7">
        <v>0</v>
      </c>
      <c r="X4825" s="2">
        <f t="shared" si="151"/>
        <v>2854.6600000000003</v>
      </c>
      <c r="Y4825" s="2">
        <v>0</v>
      </c>
      <c r="Z4825" s="2">
        <v>0</v>
      </c>
      <c r="AA4825"/>
      <c r="AB4825"/>
    </row>
    <row r="4826" spans="1:28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4">
        <v>2099</v>
      </c>
      <c r="Q4826" s="7">
        <v>2099</v>
      </c>
      <c r="R4826" s="16">
        <v>1274.3900000000001</v>
      </c>
      <c r="S4826" s="12">
        <v>1274.3900000000001</v>
      </c>
      <c r="T4826" s="7">
        <f t="shared" si="150"/>
        <v>12</v>
      </c>
      <c r="U4826" s="3">
        <v>0.12</v>
      </c>
      <c r="V4826" s="7">
        <v>152.93</v>
      </c>
      <c r="W4826" s="7">
        <v>0</v>
      </c>
      <c r="X4826" s="2">
        <f t="shared" si="151"/>
        <v>1427.3200000000002</v>
      </c>
      <c r="Y4826" s="2">
        <v>0</v>
      </c>
      <c r="Z4826" s="2">
        <v>0</v>
      </c>
      <c r="AA4826"/>
      <c r="AB4826"/>
    </row>
    <row r="4827" spans="1:28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4">
        <v>2199</v>
      </c>
      <c r="Q4827" s="7">
        <v>4398</v>
      </c>
      <c r="R4827" s="16">
        <v>1335.11</v>
      </c>
      <c r="S4827" s="12">
        <v>2670.22</v>
      </c>
      <c r="T4827" s="7">
        <f t="shared" si="150"/>
        <v>12</v>
      </c>
      <c r="U4827" s="3">
        <v>0.12</v>
      </c>
      <c r="V4827" s="7">
        <v>320.44</v>
      </c>
      <c r="W4827" s="7">
        <v>0</v>
      </c>
      <c r="X4827" s="2">
        <f t="shared" si="151"/>
        <v>2990.66</v>
      </c>
      <c r="Y4827" s="2">
        <v>0</v>
      </c>
      <c r="Z4827" s="2">
        <v>0</v>
      </c>
      <c r="AA4827"/>
      <c r="AB4827"/>
    </row>
    <row r="4828" spans="1:28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4">
        <v>2999</v>
      </c>
      <c r="Q4828" s="7">
        <v>2999</v>
      </c>
      <c r="R4828" s="16">
        <v>1820.82</v>
      </c>
      <c r="S4828" s="12">
        <v>1820.82</v>
      </c>
      <c r="T4828" s="7">
        <f t="shared" si="150"/>
        <v>12</v>
      </c>
      <c r="U4828" s="3">
        <v>0.12</v>
      </c>
      <c r="V4828" s="7">
        <v>218.5</v>
      </c>
      <c r="W4828" s="7">
        <v>0</v>
      </c>
      <c r="X4828" s="2">
        <f t="shared" si="151"/>
        <v>2039.32</v>
      </c>
      <c r="Y4828" s="2">
        <v>0</v>
      </c>
      <c r="Z4828" s="2">
        <v>0</v>
      </c>
      <c r="AA4828"/>
      <c r="AB4828"/>
    </row>
    <row r="4829" spans="1:28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4">
        <v>2999</v>
      </c>
      <c r="Q4829" s="7">
        <v>2999</v>
      </c>
      <c r="R4829" s="16">
        <v>1820.82</v>
      </c>
      <c r="S4829" s="12">
        <v>1820.82</v>
      </c>
      <c r="T4829" s="7">
        <f t="shared" si="150"/>
        <v>12</v>
      </c>
      <c r="U4829" s="3">
        <v>0.12</v>
      </c>
      <c r="V4829" s="7">
        <v>218.5</v>
      </c>
      <c r="W4829" s="7">
        <v>0</v>
      </c>
      <c r="X4829" s="2">
        <f t="shared" si="151"/>
        <v>2039.32</v>
      </c>
      <c r="Y4829" s="2">
        <v>0</v>
      </c>
      <c r="Z4829" s="2">
        <v>0</v>
      </c>
      <c r="AA4829"/>
      <c r="AB4829"/>
    </row>
    <row r="4830" spans="1:28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4">
        <v>1899</v>
      </c>
      <c r="Q4830" s="7">
        <v>3798</v>
      </c>
      <c r="R4830" s="16">
        <v>1152.97</v>
      </c>
      <c r="S4830" s="12">
        <v>2305.94</v>
      </c>
      <c r="T4830" s="7">
        <f t="shared" si="150"/>
        <v>12</v>
      </c>
      <c r="U4830" s="3">
        <v>0.12</v>
      </c>
      <c r="V4830" s="7">
        <v>276.72000000000003</v>
      </c>
      <c r="W4830" s="7">
        <v>0</v>
      </c>
      <c r="X4830" s="2">
        <f t="shared" si="151"/>
        <v>2582.66</v>
      </c>
      <c r="Y4830" s="2">
        <v>0</v>
      </c>
      <c r="Z4830" s="2">
        <v>0</v>
      </c>
      <c r="AA4830"/>
      <c r="AB4830"/>
    </row>
    <row r="4831" spans="1:28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4">
        <v>1899</v>
      </c>
      <c r="Q4831" s="7">
        <v>1899</v>
      </c>
      <c r="R4831" s="16">
        <v>1152.96</v>
      </c>
      <c r="S4831" s="12">
        <v>1152.96</v>
      </c>
      <c r="T4831" s="7">
        <f t="shared" si="150"/>
        <v>12</v>
      </c>
      <c r="U4831" s="3">
        <v>0.12</v>
      </c>
      <c r="V4831" s="7">
        <v>138.36000000000001</v>
      </c>
      <c r="W4831" s="7">
        <v>0</v>
      </c>
      <c r="X4831" s="2">
        <f t="shared" si="151"/>
        <v>1291.3200000000002</v>
      </c>
      <c r="Y4831" s="2">
        <v>0</v>
      </c>
      <c r="Z4831" s="2">
        <v>0</v>
      </c>
      <c r="AA4831"/>
      <c r="AB4831"/>
    </row>
    <row r="4832" spans="1:28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4">
        <v>1899</v>
      </c>
      <c r="Q4832" s="7">
        <v>1899</v>
      </c>
      <c r="R4832" s="16">
        <v>1152.96</v>
      </c>
      <c r="S4832" s="12">
        <v>1152.96</v>
      </c>
      <c r="T4832" s="7">
        <f t="shared" si="150"/>
        <v>12</v>
      </c>
      <c r="U4832" s="3">
        <v>0.12</v>
      </c>
      <c r="V4832" s="7">
        <v>138.36000000000001</v>
      </c>
      <c r="W4832" s="7">
        <v>0</v>
      </c>
      <c r="X4832" s="2">
        <f t="shared" si="151"/>
        <v>1291.3200000000002</v>
      </c>
      <c r="Y4832" s="2">
        <v>0</v>
      </c>
      <c r="Z4832" s="2">
        <v>0</v>
      </c>
      <c r="AA4832"/>
      <c r="AB4832"/>
    </row>
    <row r="4833" spans="1:28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4">
        <v>2699</v>
      </c>
      <c r="Q4833" s="7">
        <v>2699</v>
      </c>
      <c r="R4833" s="16">
        <v>1638.68</v>
      </c>
      <c r="S4833" s="12">
        <v>1638.68</v>
      </c>
      <c r="T4833" s="7">
        <f t="shared" si="150"/>
        <v>12</v>
      </c>
      <c r="U4833" s="3">
        <v>0.12</v>
      </c>
      <c r="V4833" s="7">
        <v>196.64</v>
      </c>
      <c r="W4833" s="7">
        <v>0</v>
      </c>
      <c r="X4833" s="2">
        <f t="shared" si="151"/>
        <v>1835.3200000000002</v>
      </c>
      <c r="Y4833" s="2">
        <v>0</v>
      </c>
      <c r="Z4833" s="2">
        <v>0</v>
      </c>
      <c r="AA4833"/>
      <c r="AB4833"/>
    </row>
    <row r="4834" spans="1:28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4">
        <v>2699</v>
      </c>
      <c r="Q4834" s="7">
        <v>5398</v>
      </c>
      <c r="R4834" s="16">
        <v>1638.68</v>
      </c>
      <c r="S4834" s="12">
        <v>3277.36</v>
      </c>
      <c r="T4834" s="7">
        <f t="shared" si="150"/>
        <v>12</v>
      </c>
      <c r="U4834" s="3">
        <v>0.12</v>
      </c>
      <c r="V4834" s="7">
        <v>393.28</v>
      </c>
      <c r="W4834" s="7">
        <v>0</v>
      </c>
      <c r="X4834" s="2">
        <f t="shared" si="151"/>
        <v>3670.6400000000003</v>
      </c>
      <c r="Y4834" s="2">
        <v>0</v>
      </c>
      <c r="Z4834" s="2">
        <v>0</v>
      </c>
      <c r="AA4834"/>
      <c r="AB4834"/>
    </row>
    <row r="4835" spans="1:28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4">
        <v>2699</v>
      </c>
      <c r="Q4835" s="7">
        <v>2699</v>
      </c>
      <c r="R4835" s="16">
        <v>1638.68</v>
      </c>
      <c r="S4835" s="12">
        <v>1638.68</v>
      </c>
      <c r="T4835" s="7">
        <f t="shared" si="150"/>
        <v>12</v>
      </c>
      <c r="U4835" s="3">
        <v>0.12</v>
      </c>
      <c r="V4835" s="7">
        <v>196.64</v>
      </c>
      <c r="W4835" s="7">
        <v>0</v>
      </c>
      <c r="X4835" s="2">
        <f t="shared" si="151"/>
        <v>1835.3200000000002</v>
      </c>
      <c r="Y4835" s="2">
        <v>0</v>
      </c>
      <c r="Z4835" s="2">
        <v>0</v>
      </c>
      <c r="AA4835"/>
      <c r="AB4835"/>
    </row>
    <row r="4836" spans="1:28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4">
        <v>2999</v>
      </c>
      <c r="Q4836" s="7">
        <v>5998</v>
      </c>
      <c r="R4836" s="16">
        <v>1820.82</v>
      </c>
      <c r="S4836" s="12">
        <v>3641.64</v>
      </c>
      <c r="T4836" s="7">
        <f t="shared" si="150"/>
        <v>12</v>
      </c>
      <c r="U4836" s="3">
        <v>0.12</v>
      </c>
      <c r="V4836" s="7">
        <v>437</v>
      </c>
      <c r="W4836" s="7">
        <v>0</v>
      </c>
      <c r="X4836" s="2">
        <f t="shared" si="151"/>
        <v>4078.64</v>
      </c>
      <c r="Y4836" s="2">
        <v>0</v>
      </c>
      <c r="Z4836" s="2">
        <v>0</v>
      </c>
      <c r="AA4836"/>
      <c r="AB4836"/>
    </row>
    <row r="4837" spans="1:28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4">
        <v>2099</v>
      </c>
      <c r="Q4837" s="7">
        <v>2099</v>
      </c>
      <c r="R4837" s="16">
        <v>1274.3900000000001</v>
      </c>
      <c r="S4837" s="12">
        <v>1274.3900000000001</v>
      </c>
      <c r="T4837" s="7">
        <f t="shared" si="150"/>
        <v>12</v>
      </c>
      <c r="U4837" s="3">
        <v>0.12</v>
      </c>
      <c r="V4837" s="7">
        <v>152.93</v>
      </c>
      <c r="W4837" s="7">
        <v>0</v>
      </c>
      <c r="X4837" s="2">
        <f t="shared" si="151"/>
        <v>1427.3200000000002</v>
      </c>
      <c r="Y4837" s="2">
        <v>0</v>
      </c>
      <c r="Z4837" s="2">
        <v>0</v>
      </c>
      <c r="AA4837"/>
      <c r="AB4837"/>
    </row>
    <row r="4838" spans="1:28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4">
        <v>2499</v>
      </c>
      <c r="Q4838" s="7">
        <v>2499</v>
      </c>
      <c r="R4838" s="16">
        <v>1517.25</v>
      </c>
      <c r="S4838" s="12">
        <v>1517.25</v>
      </c>
      <c r="T4838" s="7">
        <f t="shared" si="150"/>
        <v>12</v>
      </c>
      <c r="U4838" s="3">
        <v>0.12</v>
      </c>
      <c r="V4838" s="7">
        <v>182.07</v>
      </c>
      <c r="W4838" s="7">
        <v>0</v>
      </c>
      <c r="X4838" s="2">
        <f t="shared" si="151"/>
        <v>1699.32</v>
      </c>
      <c r="Y4838" s="2">
        <v>0</v>
      </c>
      <c r="Z4838" s="2">
        <v>0</v>
      </c>
      <c r="AA4838"/>
      <c r="AB4838"/>
    </row>
    <row r="4839" spans="1:28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4">
        <v>2499</v>
      </c>
      <c r="Q4839" s="7">
        <v>4998</v>
      </c>
      <c r="R4839" s="16">
        <v>1517.25</v>
      </c>
      <c r="S4839" s="12">
        <v>3034.5</v>
      </c>
      <c r="T4839" s="7">
        <f t="shared" si="150"/>
        <v>12</v>
      </c>
      <c r="U4839" s="3">
        <v>0.12</v>
      </c>
      <c r="V4839" s="7">
        <v>364.14</v>
      </c>
      <c r="W4839" s="7">
        <v>0</v>
      </c>
      <c r="X4839" s="2">
        <f t="shared" si="151"/>
        <v>3398.64</v>
      </c>
      <c r="Y4839" s="2">
        <v>0</v>
      </c>
      <c r="Z4839" s="2">
        <v>0</v>
      </c>
      <c r="AA4839"/>
      <c r="AB4839"/>
    </row>
    <row r="4840" spans="1:28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4">
        <v>2099</v>
      </c>
      <c r="Q4840" s="7">
        <v>2099</v>
      </c>
      <c r="R4840" s="16">
        <v>1274.3900000000001</v>
      </c>
      <c r="S4840" s="12">
        <v>1274.3900000000001</v>
      </c>
      <c r="T4840" s="7">
        <f t="shared" si="150"/>
        <v>12</v>
      </c>
      <c r="U4840" s="3">
        <v>0.12</v>
      </c>
      <c r="V4840" s="7">
        <v>152.93</v>
      </c>
      <c r="W4840" s="7">
        <v>0</v>
      </c>
      <c r="X4840" s="2">
        <f t="shared" si="151"/>
        <v>1427.3200000000002</v>
      </c>
      <c r="Y4840" s="2">
        <v>0</v>
      </c>
      <c r="Z4840" s="2">
        <v>0</v>
      </c>
      <c r="AA4840"/>
      <c r="AB4840"/>
    </row>
    <row r="4841" spans="1:28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4">
        <v>2499</v>
      </c>
      <c r="Q4841" s="7">
        <v>2499</v>
      </c>
      <c r="R4841" s="16">
        <v>1517.25</v>
      </c>
      <c r="S4841" s="12">
        <v>1517.25</v>
      </c>
      <c r="T4841" s="7">
        <f t="shared" si="150"/>
        <v>12</v>
      </c>
      <c r="U4841" s="3">
        <v>0.12</v>
      </c>
      <c r="V4841" s="7">
        <v>182.07</v>
      </c>
      <c r="W4841" s="7">
        <v>0</v>
      </c>
      <c r="X4841" s="2">
        <f t="shared" si="151"/>
        <v>1699.32</v>
      </c>
      <c r="Y4841" s="2">
        <v>0</v>
      </c>
      <c r="Z4841" s="2">
        <v>0</v>
      </c>
      <c r="AA4841"/>
      <c r="AB4841"/>
    </row>
    <row r="4842" spans="1:28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4">
        <v>2099</v>
      </c>
      <c r="Q4842" s="7">
        <v>2099</v>
      </c>
      <c r="R4842" s="16">
        <v>1274.3900000000001</v>
      </c>
      <c r="S4842" s="12">
        <v>1274.3900000000001</v>
      </c>
      <c r="T4842" s="7">
        <f t="shared" si="150"/>
        <v>12</v>
      </c>
      <c r="U4842" s="3">
        <v>0.12</v>
      </c>
      <c r="V4842" s="7">
        <v>152.93</v>
      </c>
      <c r="W4842" s="7">
        <v>0</v>
      </c>
      <c r="X4842" s="2">
        <f t="shared" si="151"/>
        <v>1427.3200000000002</v>
      </c>
      <c r="Y4842" s="2">
        <v>0</v>
      </c>
      <c r="Z4842" s="2">
        <v>0</v>
      </c>
      <c r="AA4842"/>
      <c r="AB4842"/>
    </row>
    <row r="4843" spans="1:28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4">
        <v>2499</v>
      </c>
      <c r="Q4843" s="7">
        <v>2499</v>
      </c>
      <c r="R4843" s="16">
        <v>1517.25</v>
      </c>
      <c r="S4843" s="12">
        <v>1517.25</v>
      </c>
      <c r="T4843" s="7">
        <f t="shared" si="150"/>
        <v>12</v>
      </c>
      <c r="U4843" s="3">
        <v>0.12</v>
      </c>
      <c r="V4843" s="7">
        <v>182.07</v>
      </c>
      <c r="W4843" s="7">
        <v>0</v>
      </c>
      <c r="X4843" s="2">
        <f t="shared" si="151"/>
        <v>1699.32</v>
      </c>
      <c r="Y4843" s="2">
        <v>0</v>
      </c>
      <c r="Z4843" s="2">
        <v>0</v>
      </c>
      <c r="AA4843"/>
      <c r="AB4843"/>
    </row>
    <row r="4844" spans="1:28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4">
        <v>2099</v>
      </c>
      <c r="Q4844" s="7">
        <v>2099</v>
      </c>
      <c r="R4844" s="16">
        <v>1274.3900000000001</v>
      </c>
      <c r="S4844" s="12">
        <v>1274.3900000000001</v>
      </c>
      <c r="T4844" s="7">
        <f t="shared" si="150"/>
        <v>12</v>
      </c>
      <c r="U4844" s="3">
        <v>0.12</v>
      </c>
      <c r="V4844" s="7">
        <v>152.93</v>
      </c>
      <c r="W4844" s="7">
        <v>0</v>
      </c>
      <c r="X4844" s="2">
        <f t="shared" si="151"/>
        <v>1427.3200000000002</v>
      </c>
      <c r="Y4844" s="2">
        <v>0</v>
      </c>
      <c r="Z4844" s="2">
        <v>0</v>
      </c>
      <c r="AA4844"/>
      <c r="AB4844"/>
    </row>
    <row r="4845" spans="1:28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4">
        <v>2099</v>
      </c>
      <c r="Q4845" s="7">
        <v>4198</v>
      </c>
      <c r="R4845" s="16">
        <v>1274.4000000000001</v>
      </c>
      <c r="S4845" s="12">
        <v>2548.8000000000002</v>
      </c>
      <c r="T4845" s="7">
        <f t="shared" si="150"/>
        <v>12</v>
      </c>
      <c r="U4845" s="3">
        <v>0.12</v>
      </c>
      <c r="V4845" s="7">
        <v>305.86</v>
      </c>
      <c r="W4845" s="7">
        <v>0</v>
      </c>
      <c r="X4845" s="2">
        <f t="shared" si="151"/>
        <v>2854.6600000000003</v>
      </c>
      <c r="Y4845" s="2">
        <v>0</v>
      </c>
      <c r="Z4845" s="2">
        <v>0</v>
      </c>
      <c r="AA4845"/>
      <c r="AB4845"/>
    </row>
    <row r="4846" spans="1:28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4">
        <v>2099</v>
      </c>
      <c r="Q4846" s="7">
        <v>2099</v>
      </c>
      <c r="R4846" s="16">
        <v>1274.3900000000001</v>
      </c>
      <c r="S4846" s="12">
        <v>1274.3900000000001</v>
      </c>
      <c r="T4846" s="7">
        <f t="shared" si="150"/>
        <v>12</v>
      </c>
      <c r="U4846" s="3">
        <v>0.12</v>
      </c>
      <c r="V4846" s="7">
        <v>152.93</v>
      </c>
      <c r="W4846" s="7">
        <v>0</v>
      </c>
      <c r="X4846" s="2">
        <f t="shared" si="151"/>
        <v>1427.3200000000002</v>
      </c>
      <c r="Y4846" s="2">
        <v>0</v>
      </c>
      <c r="Z4846" s="2">
        <v>0</v>
      </c>
      <c r="AA4846"/>
      <c r="AB4846"/>
    </row>
    <row r="4847" spans="1:28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4">
        <v>2999</v>
      </c>
      <c r="Q4847" s="7">
        <v>2999</v>
      </c>
      <c r="R4847" s="16">
        <v>1820.82</v>
      </c>
      <c r="S4847" s="12">
        <v>1820.82</v>
      </c>
      <c r="T4847" s="7">
        <f t="shared" si="150"/>
        <v>12</v>
      </c>
      <c r="U4847" s="3">
        <v>0.12</v>
      </c>
      <c r="V4847" s="7">
        <v>218.5</v>
      </c>
      <c r="W4847" s="7">
        <v>0</v>
      </c>
      <c r="X4847" s="2">
        <f t="shared" si="151"/>
        <v>2039.32</v>
      </c>
      <c r="Y4847" s="2">
        <v>0</v>
      </c>
      <c r="Z4847" s="2">
        <v>0</v>
      </c>
      <c r="AA4847"/>
      <c r="AB4847"/>
    </row>
    <row r="4848" spans="1:28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4">
        <v>2699</v>
      </c>
      <c r="Q4848" s="7">
        <v>2699</v>
      </c>
      <c r="R4848" s="16">
        <v>1638.68</v>
      </c>
      <c r="S4848" s="12">
        <v>1638.68</v>
      </c>
      <c r="T4848" s="7">
        <f t="shared" si="150"/>
        <v>12</v>
      </c>
      <c r="U4848" s="3">
        <v>0.12</v>
      </c>
      <c r="V4848" s="7">
        <v>196.64</v>
      </c>
      <c r="W4848" s="7">
        <v>0</v>
      </c>
      <c r="X4848" s="2">
        <f t="shared" si="151"/>
        <v>1835.3200000000002</v>
      </c>
      <c r="Y4848" s="2">
        <v>0</v>
      </c>
      <c r="Z4848" s="2">
        <v>0</v>
      </c>
      <c r="AA4848"/>
      <c r="AB4848"/>
    </row>
    <row r="4849" spans="1:28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4">
        <v>2399</v>
      </c>
      <c r="Q4849" s="7">
        <v>2399</v>
      </c>
      <c r="R4849" s="16">
        <v>1456.54</v>
      </c>
      <c r="S4849" s="12">
        <v>1456.54</v>
      </c>
      <c r="T4849" s="7">
        <f t="shared" si="150"/>
        <v>12</v>
      </c>
      <c r="U4849" s="3">
        <v>0.12</v>
      </c>
      <c r="V4849" s="7">
        <v>174.78</v>
      </c>
      <c r="W4849" s="7">
        <v>0</v>
      </c>
      <c r="X4849" s="2">
        <f t="shared" si="151"/>
        <v>1631.32</v>
      </c>
      <c r="Y4849" s="2">
        <v>0</v>
      </c>
      <c r="Z4849" s="2">
        <v>0</v>
      </c>
      <c r="AA4849"/>
      <c r="AB4849"/>
    </row>
    <row r="4850" spans="1:28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4">
        <v>2399</v>
      </c>
      <c r="Q4850" s="7">
        <v>4798</v>
      </c>
      <c r="R4850" s="16">
        <v>1456.54</v>
      </c>
      <c r="S4850" s="12">
        <v>2913.08</v>
      </c>
      <c r="T4850" s="7">
        <f t="shared" si="150"/>
        <v>12</v>
      </c>
      <c r="U4850" s="3">
        <v>0.12</v>
      </c>
      <c r="V4850" s="7">
        <v>349.58</v>
      </c>
      <c r="W4850" s="7">
        <v>0</v>
      </c>
      <c r="X4850" s="2">
        <f t="shared" si="151"/>
        <v>3262.66</v>
      </c>
      <c r="Y4850" s="2">
        <v>0</v>
      </c>
      <c r="Z4850" s="2">
        <v>0</v>
      </c>
      <c r="AA4850"/>
      <c r="AB4850"/>
    </row>
    <row r="4851" spans="1:28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4">
        <v>2399</v>
      </c>
      <c r="Q4851" s="7">
        <v>2399</v>
      </c>
      <c r="R4851" s="16">
        <v>1456.54</v>
      </c>
      <c r="S4851" s="12">
        <v>1456.54</v>
      </c>
      <c r="T4851" s="7">
        <f t="shared" si="150"/>
        <v>12</v>
      </c>
      <c r="U4851" s="3">
        <v>0.12</v>
      </c>
      <c r="V4851" s="7">
        <v>174.78</v>
      </c>
      <c r="W4851" s="7">
        <v>0</v>
      </c>
      <c r="X4851" s="2">
        <f t="shared" si="151"/>
        <v>1631.32</v>
      </c>
      <c r="Y4851" s="2">
        <v>0</v>
      </c>
      <c r="Z4851" s="2">
        <v>0</v>
      </c>
      <c r="AA4851"/>
      <c r="AB4851"/>
    </row>
    <row r="4852" spans="1:28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4">
        <v>2399</v>
      </c>
      <c r="Q4852" s="7">
        <v>2399</v>
      </c>
      <c r="R4852" s="16">
        <v>1456.54</v>
      </c>
      <c r="S4852" s="12">
        <v>1456.54</v>
      </c>
      <c r="T4852" s="7">
        <f t="shared" si="150"/>
        <v>12</v>
      </c>
      <c r="U4852" s="3">
        <v>0.12</v>
      </c>
      <c r="V4852" s="7">
        <v>174.78</v>
      </c>
      <c r="W4852" s="7">
        <v>0</v>
      </c>
      <c r="X4852" s="2">
        <f t="shared" si="151"/>
        <v>1631.32</v>
      </c>
      <c r="Y4852" s="2">
        <v>0</v>
      </c>
      <c r="Z4852" s="2">
        <v>0</v>
      </c>
      <c r="AA4852"/>
      <c r="AB4852"/>
    </row>
    <row r="4853" spans="1:28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4">
        <v>2699</v>
      </c>
      <c r="Q4853" s="7">
        <v>2699</v>
      </c>
      <c r="R4853" s="16">
        <v>1638.68</v>
      </c>
      <c r="S4853" s="12">
        <v>1638.68</v>
      </c>
      <c r="T4853" s="7">
        <f t="shared" si="150"/>
        <v>12</v>
      </c>
      <c r="U4853" s="3">
        <v>0.12</v>
      </c>
      <c r="V4853" s="7">
        <v>196.64</v>
      </c>
      <c r="W4853" s="7">
        <v>0</v>
      </c>
      <c r="X4853" s="2">
        <f t="shared" si="151"/>
        <v>1835.3200000000002</v>
      </c>
      <c r="Y4853" s="2">
        <v>0</v>
      </c>
      <c r="Z4853" s="2">
        <v>0</v>
      </c>
      <c r="AA4853"/>
      <c r="AB4853"/>
    </row>
    <row r="4854" spans="1:28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4">
        <v>2699</v>
      </c>
      <c r="Q4854" s="7">
        <v>5398</v>
      </c>
      <c r="R4854" s="16">
        <v>1638.68</v>
      </c>
      <c r="S4854" s="12">
        <v>3277.36</v>
      </c>
      <c r="T4854" s="7">
        <f t="shared" si="150"/>
        <v>12</v>
      </c>
      <c r="U4854" s="3">
        <v>0.12</v>
      </c>
      <c r="V4854" s="7">
        <v>393.28</v>
      </c>
      <c r="W4854" s="7">
        <v>0</v>
      </c>
      <c r="X4854" s="2">
        <f t="shared" si="151"/>
        <v>3670.6400000000003</v>
      </c>
      <c r="Y4854" s="2">
        <v>0</v>
      </c>
      <c r="Z4854" s="2">
        <v>0</v>
      </c>
      <c r="AA4854"/>
      <c r="AB4854"/>
    </row>
    <row r="4855" spans="1:28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4">
        <v>2699</v>
      </c>
      <c r="Q4855" s="7">
        <v>2699</v>
      </c>
      <c r="R4855" s="16">
        <v>1638.68</v>
      </c>
      <c r="S4855" s="12">
        <v>1638.68</v>
      </c>
      <c r="T4855" s="7">
        <f t="shared" si="150"/>
        <v>12</v>
      </c>
      <c r="U4855" s="3">
        <v>0.12</v>
      </c>
      <c r="V4855" s="7">
        <v>196.64</v>
      </c>
      <c r="W4855" s="7">
        <v>0</v>
      </c>
      <c r="X4855" s="2">
        <f t="shared" si="151"/>
        <v>1835.3200000000002</v>
      </c>
      <c r="Y4855" s="2">
        <v>0</v>
      </c>
      <c r="Z4855" s="2">
        <v>0</v>
      </c>
      <c r="AA4855"/>
      <c r="AB4855"/>
    </row>
    <row r="4856" spans="1:28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4">
        <v>2699</v>
      </c>
      <c r="Q4856" s="7">
        <v>2699</v>
      </c>
      <c r="R4856" s="16">
        <v>1638.68</v>
      </c>
      <c r="S4856" s="12">
        <v>1638.68</v>
      </c>
      <c r="T4856" s="7">
        <f t="shared" si="150"/>
        <v>12</v>
      </c>
      <c r="U4856" s="3">
        <v>0.12</v>
      </c>
      <c r="V4856" s="7">
        <v>196.64</v>
      </c>
      <c r="W4856" s="7">
        <v>0</v>
      </c>
      <c r="X4856" s="2">
        <f t="shared" si="151"/>
        <v>1835.3200000000002</v>
      </c>
      <c r="Y4856" s="2">
        <v>0</v>
      </c>
      <c r="Z4856" s="2">
        <v>0</v>
      </c>
      <c r="AA4856"/>
      <c r="AB4856"/>
    </row>
    <row r="4857" spans="1:28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4">
        <v>676</v>
      </c>
      <c r="Q4857" s="7">
        <v>8652.8000000000011</v>
      </c>
      <c r="R4857" s="16">
        <v>492.8</v>
      </c>
      <c r="S4857" s="12">
        <v>6307.84</v>
      </c>
      <c r="T4857" s="7">
        <f t="shared" si="150"/>
        <v>5</v>
      </c>
      <c r="U4857" s="3">
        <v>0.05</v>
      </c>
      <c r="V4857" s="7">
        <v>315.39200000000005</v>
      </c>
      <c r="W4857" s="7">
        <v>0</v>
      </c>
      <c r="X4857" s="2">
        <f t="shared" si="151"/>
        <v>6623.232</v>
      </c>
      <c r="Y4857" s="2">
        <v>0</v>
      </c>
      <c r="Z4857" s="2">
        <v>0</v>
      </c>
      <c r="AA4857"/>
      <c r="AB4857"/>
    </row>
    <row r="4858" spans="1:28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4">
        <v>705</v>
      </c>
      <c r="Q4858" s="7">
        <v>9024</v>
      </c>
      <c r="R4858" s="16">
        <v>326.2</v>
      </c>
      <c r="S4858" s="12">
        <v>4175.3599999999997</v>
      </c>
      <c r="T4858" s="7">
        <f t="shared" si="150"/>
        <v>5</v>
      </c>
      <c r="U4858" s="3">
        <v>0.05</v>
      </c>
      <c r="V4858" s="7">
        <v>208.768</v>
      </c>
      <c r="W4858" s="7">
        <v>0</v>
      </c>
      <c r="X4858" s="2">
        <f t="shared" si="151"/>
        <v>4384.1279999999997</v>
      </c>
      <c r="Y4858" s="2">
        <v>0</v>
      </c>
      <c r="Z4858" s="2">
        <v>0</v>
      </c>
      <c r="AA4858"/>
      <c r="AB4858"/>
    </row>
    <row r="4859" spans="1:28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4">
        <v>873</v>
      </c>
      <c r="Q4859" s="7">
        <v>8380.7999999999993</v>
      </c>
      <c r="R4859" s="16">
        <v>390</v>
      </c>
      <c r="S4859" s="12">
        <v>3744</v>
      </c>
      <c r="T4859" s="7">
        <f t="shared" si="150"/>
        <v>5</v>
      </c>
      <c r="U4859" s="3">
        <v>0.05</v>
      </c>
      <c r="V4859" s="7">
        <v>187.2</v>
      </c>
      <c r="W4859" s="7">
        <v>0</v>
      </c>
      <c r="X4859" s="2">
        <f t="shared" si="151"/>
        <v>3931.2</v>
      </c>
      <c r="Y4859" s="2">
        <v>0</v>
      </c>
      <c r="Z4859" s="2">
        <v>0</v>
      </c>
      <c r="AA4859"/>
      <c r="AB4859"/>
    </row>
    <row r="4860" spans="1:28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4">
        <v>2365</v>
      </c>
      <c r="Q4860" s="7">
        <v>37840</v>
      </c>
      <c r="R4860" s="16">
        <v>881</v>
      </c>
      <c r="S4860" s="12">
        <v>14096</v>
      </c>
      <c r="T4860" s="7">
        <f t="shared" si="150"/>
        <v>5</v>
      </c>
      <c r="U4860" s="3">
        <v>0.05</v>
      </c>
      <c r="V4860" s="7">
        <v>704.8</v>
      </c>
      <c r="W4860" s="7">
        <v>0</v>
      </c>
      <c r="X4860" s="2">
        <f t="shared" si="151"/>
        <v>14800.8</v>
      </c>
      <c r="Y4860" s="2">
        <v>0</v>
      </c>
      <c r="Z4860" s="2">
        <v>0</v>
      </c>
      <c r="AA4860"/>
      <c r="AB4860"/>
    </row>
    <row r="4861" spans="1:28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4">
        <v>2365</v>
      </c>
      <c r="Q4861" s="7">
        <v>26488</v>
      </c>
      <c r="R4861" s="16">
        <v>881</v>
      </c>
      <c r="S4861" s="12">
        <v>9867.1999999999989</v>
      </c>
      <c r="T4861" s="7">
        <f t="shared" si="150"/>
        <v>5</v>
      </c>
      <c r="U4861" s="3">
        <v>0.05</v>
      </c>
      <c r="V4861" s="7">
        <v>493.35999999999996</v>
      </c>
      <c r="W4861" s="7">
        <v>0</v>
      </c>
      <c r="X4861" s="2">
        <f t="shared" si="151"/>
        <v>10360.56</v>
      </c>
      <c r="Y4861" s="2">
        <v>0</v>
      </c>
      <c r="Z4861" s="2">
        <v>0</v>
      </c>
      <c r="AA4861"/>
      <c r="AB4861"/>
    </row>
    <row r="4862" spans="1:28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4">
        <v>503</v>
      </c>
      <c r="Q4862" s="7">
        <v>6438.4000000000005</v>
      </c>
      <c r="R4862" s="16">
        <v>245</v>
      </c>
      <c r="S4862" s="12">
        <v>3136</v>
      </c>
      <c r="T4862" s="7">
        <f t="shared" si="150"/>
        <v>5</v>
      </c>
      <c r="U4862" s="3">
        <v>0.05</v>
      </c>
      <c r="V4862" s="7">
        <v>156.80000000000001</v>
      </c>
      <c r="W4862" s="7">
        <v>0</v>
      </c>
      <c r="X4862" s="2">
        <f t="shared" si="151"/>
        <v>3292.8</v>
      </c>
      <c r="Y4862" s="2">
        <v>0</v>
      </c>
      <c r="Z4862" s="2">
        <v>0</v>
      </c>
      <c r="AA4862"/>
      <c r="AB4862"/>
    </row>
    <row r="4863" spans="1:28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4">
        <v>2207</v>
      </c>
      <c r="Q4863" s="7">
        <v>24718.399999999998</v>
      </c>
      <c r="R4863" s="16">
        <v>881</v>
      </c>
      <c r="S4863" s="12">
        <v>9867.1999999999989</v>
      </c>
      <c r="T4863" s="7">
        <f t="shared" si="150"/>
        <v>5</v>
      </c>
      <c r="U4863" s="3">
        <v>0.05</v>
      </c>
      <c r="V4863" s="7">
        <v>493.35999999999996</v>
      </c>
      <c r="W4863" s="7">
        <v>0</v>
      </c>
      <c r="X4863" s="2">
        <f t="shared" si="151"/>
        <v>10360.56</v>
      </c>
      <c r="Y4863" s="2">
        <v>0</v>
      </c>
      <c r="Z4863" s="2">
        <v>0</v>
      </c>
      <c r="AA4863"/>
      <c r="AB4863"/>
    </row>
    <row r="4864" spans="1:28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4">
        <v>999</v>
      </c>
      <c r="Q4864" s="7">
        <v>19980</v>
      </c>
      <c r="R4864" s="16">
        <v>60</v>
      </c>
      <c r="S4864" s="12">
        <v>1200</v>
      </c>
      <c r="T4864" s="7">
        <f t="shared" si="150"/>
        <v>50</v>
      </c>
      <c r="U4864" s="3">
        <v>0.5</v>
      </c>
      <c r="V4864" s="7">
        <v>600</v>
      </c>
      <c r="W4864" s="7">
        <v>0</v>
      </c>
      <c r="X4864" s="2">
        <f t="shared" si="151"/>
        <v>1800</v>
      </c>
      <c r="Y4864" s="2">
        <v>0</v>
      </c>
      <c r="Z4864" s="2">
        <v>0</v>
      </c>
      <c r="AA4864"/>
      <c r="AB4864"/>
    </row>
    <row r="4865" spans="1:28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4">
        <v>1338</v>
      </c>
      <c r="Q4865" s="7">
        <v>12175.8</v>
      </c>
      <c r="R4865" s="16">
        <v>599</v>
      </c>
      <c r="S4865" s="12">
        <v>5450.9</v>
      </c>
      <c r="T4865" s="7">
        <f t="shared" si="150"/>
        <v>5</v>
      </c>
      <c r="U4865" s="3">
        <v>0.05</v>
      </c>
      <c r="V4865" s="7">
        <v>272.54499999999996</v>
      </c>
      <c r="W4865" s="7">
        <v>0</v>
      </c>
      <c r="X4865" s="2">
        <f t="shared" si="151"/>
        <v>5723.4449999999997</v>
      </c>
      <c r="Y4865" s="2">
        <v>0</v>
      </c>
      <c r="Z4865" s="2">
        <v>0</v>
      </c>
      <c r="AA4865"/>
      <c r="AB4865"/>
    </row>
    <row r="4866" spans="1:28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4">
        <v>1172</v>
      </c>
      <c r="Q4866" s="7">
        <v>15236</v>
      </c>
      <c r="R4866" s="16">
        <v>525</v>
      </c>
      <c r="S4866" s="12">
        <v>6825</v>
      </c>
      <c r="T4866" s="7">
        <f t="shared" ref="T4866:T4929" si="152">ROUND( ((V4866*100)/S4866),1)</f>
        <v>5</v>
      </c>
      <c r="U4866" s="3">
        <v>0.05</v>
      </c>
      <c r="V4866" s="7">
        <v>341.25</v>
      </c>
      <c r="W4866" s="7">
        <v>0</v>
      </c>
      <c r="X4866" s="2">
        <f t="shared" ref="X4866:X4929" si="153">S4866+V4866+W4866</f>
        <v>7166.25</v>
      </c>
      <c r="Y4866" s="2">
        <v>0</v>
      </c>
      <c r="Z4866" s="2">
        <v>0</v>
      </c>
      <c r="AA4866"/>
      <c r="AB4866"/>
    </row>
    <row r="4867" spans="1:28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4">
        <v>1172</v>
      </c>
      <c r="Q4867" s="7">
        <v>10665.199999999999</v>
      </c>
      <c r="R4867" s="16">
        <v>525</v>
      </c>
      <c r="S4867" s="12">
        <v>4777.5</v>
      </c>
      <c r="T4867" s="7">
        <f t="shared" si="152"/>
        <v>5</v>
      </c>
      <c r="U4867" s="3">
        <v>0.05</v>
      </c>
      <c r="V4867" s="7">
        <v>238.875</v>
      </c>
      <c r="W4867" s="7">
        <v>0</v>
      </c>
      <c r="X4867" s="2">
        <f t="shared" si="153"/>
        <v>5016.375</v>
      </c>
      <c r="Y4867" s="2">
        <v>0</v>
      </c>
      <c r="Z4867" s="2">
        <v>0</v>
      </c>
      <c r="AA4867"/>
      <c r="AB4867"/>
    </row>
    <row r="4868" spans="1:28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4">
        <v>315</v>
      </c>
      <c r="Q4868" s="7">
        <v>5040</v>
      </c>
      <c r="R4868" s="16">
        <v>150</v>
      </c>
      <c r="S4868" s="12">
        <v>2400</v>
      </c>
      <c r="T4868" s="7">
        <f t="shared" si="152"/>
        <v>5</v>
      </c>
      <c r="U4868" s="3">
        <v>0.05</v>
      </c>
      <c r="V4868" s="7">
        <v>120</v>
      </c>
      <c r="W4868" s="7">
        <v>0</v>
      </c>
      <c r="X4868" s="2">
        <f t="shared" si="153"/>
        <v>2520</v>
      </c>
      <c r="Y4868" s="2">
        <v>0</v>
      </c>
      <c r="Z4868" s="2">
        <v>0</v>
      </c>
      <c r="AA4868"/>
      <c r="AB4868"/>
    </row>
    <row r="4869" spans="1:28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4">
        <v>1231</v>
      </c>
      <c r="Q4869" s="7">
        <v>16003</v>
      </c>
      <c r="R4869" s="16">
        <v>200</v>
      </c>
      <c r="S4869" s="12">
        <v>2600</v>
      </c>
      <c r="T4869" s="7">
        <f t="shared" si="152"/>
        <v>5</v>
      </c>
      <c r="U4869" s="3">
        <v>0.05</v>
      </c>
      <c r="V4869" s="7">
        <v>130</v>
      </c>
      <c r="W4869" s="7">
        <v>0</v>
      </c>
      <c r="X4869" s="2">
        <f t="shared" si="153"/>
        <v>2730</v>
      </c>
      <c r="Y4869" s="2">
        <v>0</v>
      </c>
      <c r="Z4869" s="2">
        <v>0</v>
      </c>
      <c r="AA4869"/>
      <c r="AB4869"/>
    </row>
    <row r="4870" spans="1:28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4">
        <v>634</v>
      </c>
      <c r="Q4870" s="7">
        <v>285.3</v>
      </c>
      <c r="R4870" s="16">
        <v>293</v>
      </c>
      <c r="S4870" s="12">
        <v>131.85</v>
      </c>
      <c r="T4870" s="7">
        <f t="shared" si="152"/>
        <v>0</v>
      </c>
      <c r="U4870" s="3">
        <v>0</v>
      </c>
      <c r="V4870" s="7">
        <v>0</v>
      </c>
      <c r="W4870" s="7">
        <v>0</v>
      </c>
      <c r="X4870" s="2">
        <f t="shared" si="153"/>
        <v>131.85</v>
      </c>
      <c r="Y4870" s="2">
        <v>0</v>
      </c>
      <c r="Z4870" s="2">
        <v>0</v>
      </c>
      <c r="AA4870"/>
      <c r="AB4870"/>
    </row>
    <row r="4871" spans="1:28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4">
        <v>624</v>
      </c>
      <c r="Q4871" s="7">
        <v>811.2</v>
      </c>
      <c r="R4871" s="16">
        <v>288</v>
      </c>
      <c r="S4871" s="12">
        <v>374.40000000000003</v>
      </c>
      <c r="T4871" s="7">
        <f t="shared" si="152"/>
        <v>0</v>
      </c>
      <c r="U4871" s="3">
        <v>0</v>
      </c>
      <c r="V4871" s="7">
        <v>0</v>
      </c>
      <c r="W4871" s="7">
        <v>0</v>
      </c>
      <c r="X4871" s="2">
        <f t="shared" si="153"/>
        <v>374.40000000000003</v>
      </c>
      <c r="Y4871" s="2">
        <v>0</v>
      </c>
      <c r="Z4871" s="2">
        <v>0</v>
      </c>
      <c r="AA4871"/>
      <c r="AB4871"/>
    </row>
    <row r="4872" spans="1:28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4">
        <v>559</v>
      </c>
      <c r="Q4872" s="7">
        <v>223.60000000000002</v>
      </c>
      <c r="R4872" s="16">
        <v>241</v>
      </c>
      <c r="S4872" s="12">
        <v>96.4</v>
      </c>
      <c r="T4872" s="7">
        <f t="shared" si="152"/>
        <v>0</v>
      </c>
      <c r="U4872" s="3">
        <v>0</v>
      </c>
      <c r="V4872" s="7">
        <v>0</v>
      </c>
      <c r="W4872" s="7">
        <v>0</v>
      </c>
      <c r="X4872" s="2">
        <f t="shared" si="153"/>
        <v>96.4</v>
      </c>
      <c r="Y4872" s="2">
        <v>0</v>
      </c>
      <c r="Z4872" s="2">
        <v>0</v>
      </c>
      <c r="AA4872"/>
      <c r="AB4872"/>
    </row>
    <row r="4873" spans="1:28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4">
        <v>880</v>
      </c>
      <c r="Q4873" s="7">
        <v>1188</v>
      </c>
      <c r="R4873" s="16">
        <v>383</v>
      </c>
      <c r="S4873" s="12">
        <v>517.05000000000007</v>
      </c>
      <c r="T4873" s="7">
        <f t="shared" si="152"/>
        <v>0</v>
      </c>
      <c r="U4873" s="3">
        <v>0</v>
      </c>
      <c r="V4873" s="7">
        <v>0</v>
      </c>
      <c r="W4873" s="7">
        <v>0</v>
      </c>
      <c r="X4873" s="2">
        <f t="shared" si="153"/>
        <v>517.05000000000007</v>
      </c>
      <c r="Y4873" s="2">
        <v>0</v>
      </c>
      <c r="Z4873" s="2">
        <v>0</v>
      </c>
      <c r="AA4873"/>
      <c r="AB4873"/>
    </row>
    <row r="4874" spans="1:28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4">
        <v>580</v>
      </c>
      <c r="Q4874" s="7">
        <v>841</v>
      </c>
      <c r="R4874" s="16">
        <v>232</v>
      </c>
      <c r="S4874" s="12">
        <v>336.4</v>
      </c>
      <c r="T4874" s="7">
        <f t="shared" si="152"/>
        <v>0</v>
      </c>
      <c r="U4874" s="3">
        <v>0</v>
      </c>
      <c r="V4874" s="7">
        <v>0</v>
      </c>
      <c r="W4874" s="7">
        <v>0</v>
      </c>
      <c r="X4874" s="2">
        <f t="shared" si="153"/>
        <v>336.4</v>
      </c>
      <c r="Y4874" s="2">
        <v>0</v>
      </c>
      <c r="Z4874" s="2">
        <v>0</v>
      </c>
      <c r="AA4874"/>
      <c r="AB4874"/>
    </row>
    <row r="4875" spans="1:28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4">
        <v>745</v>
      </c>
      <c r="Q4875" s="7">
        <v>1192</v>
      </c>
      <c r="R4875" s="16">
        <v>307</v>
      </c>
      <c r="S4875" s="12">
        <v>491.20000000000005</v>
      </c>
      <c r="T4875" s="7">
        <f t="shared" si="152"/>
        <v>0</v>
      </c>
      <c r="U4875" s="3">
        <v>0</v>
      </c>
      <c r="V4875" s="7">
        <v>0</v>
      </c>
      <c r="W4875" s="7">
        <v>0</v>
      </c>
      <c r="X4875" s="2">
        <f t="shared" si="153"/>
        <v>491.20000000000005</v>
      </c>
      <c r="Y4875" s="2">
        <v>0</v>
      </c>
      <c r="Z4875" s="2">
        <v>0</v>
      </c>
      <c r="AA4875"/>
      <c r="AB4875"/>
    </row>
    <row r="4876" spans="1:28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4">
        <v>565</v>
      </c>
      <c r="Q4876" s="7">
        <v>791</v>
      </c>
      <c r="R4876" s="16">
        <v>231</v>
      </c>
      <c r="S4876" s="12">
        <v>323.39999999999998</v>
      </c>
      <c r="T4876" s="7">
        <f t="shared" si="152"/>
        <v>0</v>
      </c>
      <c r="U4876" s="3">
        <v>0</v>
      </c>
      <c r="V4876" s="7">
        <v>0</v>
      </c>
      <c r="W4876" s="7">
        <v>0</v>
      </c>
      <c r="X4876" s="2">
        <f t="shared" si="153"/>
        <v>323.39999999999998</v>
      </c>
      <c r="Y4876" s="2">
        <v>0</v>
      </c>
      <c r="Z4876" s="2">
        <v>0</v>
      </c>
      <c r="AA4876"/>
      <c r="AB4876"/>
    </row>
    <row r="4877" spans="1:28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4">
        <v>554</v>
      </c>
      <c r="Q4877" s="7">
        <v>997.2</v>
      </c>
      <c r="R4877" s="16">
        <v>293</v>
      </c>
      <c r="S4877" s="12">
        <v>527.4</v>
      </c>
      <c r="T4877" s="7">
        <f t="shared" si="152"/>
        <v>0</v>
      </c>
      <c r="U4877" s="3">
        <v>0</v>
      </c>
      <c r="V4877" s="7">
        <v>0</v>
      </c>
      <c r="W4877" s="7">
        <v>0</v>
      </c>
      <c r="X4877" s="2">
        <f t="shared" si="153"/>
        <v>527.4</v>
      </c>
      <c r="Y4877" s="2">
        <v>0</v>
      </c>
      <c r="Z4877" s="2">
        <v>0</v>
      </c>
      <c r="AA4877"/>
      <c r="AB4877"/>
    </row>
    <row r="4878" spans="1:28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4">
        <v>913</v>
      </c>
      <c r="Q4878" s="7">
        <v>1460.8000000000002</v>
      </c>
      <c r="R4878" s="16">
        <v>394</v>
      </c>
      <c r="S4878" s="12">
        <v>630.40000000000009</v>
      </c>
      <c r="T4878" s="7">
        <f t="shared" si="152"/>
        <v>0</v>
      </c>
      <c r="U4878" s="3">
        <v>0</v>
      </c>
      <c r="V4878" s="7">
        <v>0</v>
      </c>
      <c r="W4878" s="7">
        <v>0</v>
      </c>
      <c r="X4878" s="2">
        <f t="shared" si="153"/>
        <v>630.40000000000009</v>
      </c>
      <c r="Y4878" s="2">
        <v>0</v>
      </c>
      <c r="Z4878" s="2">
        <v>0</v>
      </c>
      <c r="AA4878"/>
      <c r="AB4878"/>
    </row>
    <row r="4879" spans="1:28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4">
        <v>829</v>
      </c>
      <c r="Q4879" s="7">
        <v>414.5</v>
      </c>
      <c r="R4879" s="16">
        <v>383</v>
      </c>
      <c r="S4879" s="12">
        <v>191.5</v>
      </c>
      <c r="T4879" s="7">
        <f t="shared" si="152"/>
        <v>0</v>
      </c>
      <c r="U4879" s="3">
        <v>0</v>
      </c>
      <c r="V4879" s="7">
        <v>0</v>
      </c>
      <c r="W4879" s="7">
        <v>0</v>
      </c>
      <c r="X4879" s="2">
        <f t="shared" si="153"/>
        <v>191.5</v>
      </c>
      <c r="Y4879" s="2">
        <v>0</v>
      </c>
      <c r="Z4879" s="2">
        <v>0</v>
      </c>
      <c r="AA4879"/>
      <c r="AB4879"/>
    </row>
    <row r="4880" spans="1:28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4">
        <v>1172</v>
      </c>
      <c r="Q4880" s="7">
        <v>2109.6</v>
      </c>
      <c r="R4880" s="16">
        <v>535</v>
      </c>
      <c r="S4880" s="12">
        <v>963</v>
      </c>
      <c r="T4880" s="7">
        <f t="shared" si="152"/>
        <v>0</v>
      </c>
      <c r="U4880" s="3">
        <v>0</v>
      </c>
      <c r="V4880" s="7">
        <v>0</v>
      </c>
      <c r="W4880" s="7">
        <v>0</v>
      </c>
      <c r="X4880" s="2">
        <f t="shared" si="153"/>
        <v>963</v>
      </c>
      <c r="Y4880" s="2">
        <v>0</v>
      </c>
      <c r="Z4880" s="2">
        <v>0</v>
      </c>
      <c r="AA4880"/>
      <c r="AB4880"/>
    </row>
    <row r="4881" spans="1:28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4">
        <v>887</v>
      </c>
      <c r="Q4881" s="7">
        <v>1020.05</v>
      </c>
      <c r="R4881" s="16">
        <v>359</v>
      </c>
      <c r="S4881" s="12">
        <v>412.84999999999997</v>
      </c>
      <c r="T4881" s="7">
        <f t="shared" si="152"/>
        <v>0</v>
      </c>
      <c r="U4881" s="3">
        <v>0</v>
      </c>
      <c r="V4881" s="7">
        <v>0</v>
      </c>
      <c r="W4881" s="7">
        <v>0</v>
      </c>
      <c r="X4881" s="2">
        <f t="shared" si="153"/>
        <v>412.84999999999997</v>
      </c>
      <c r="Y4881" s="2">
        <v>0</v>
      </c>
      <c r="Z4881" s="2">
        <v>0</v>
      </c>
      <c r="AA4881"/>
      <c r="AB4881"/>
    </row>
    <row r="4882" spans="1:28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4">
        <v>884</v>
      </c>
      <c r="Q4882" s="7">
        <v>265.2</v>
      </c>
      <c r="R4882" s="16">
        <v>380</v>
      </c>
      <c r="S4882" s="12">
        <v>114</v>
      </c>
      <c r="T4882" s="7">
        <f t="shared" si="152"/>
        <v>0</v>
      </c>
      <c r="U4882" s="3">
        <v>0</v>
      </c>
      <c r="V4882" s="7">
        <v>0</v>
      </c>
      <c r="W4882" s="7">
        <v>0</v>
      </c>
      <c r="X4882" s="2">
        <f t="shared" si="153"/>
        <v>114</v>
      </c>
      <c r="Y4882" s="2">
        <v>0</v>
      </c>
      <c r="Z4882" s="2">
        <v>0</v>
      </c>
      <c r="AA4882"/>
      <c r="AB4882"/>
    </row>
    <row r="4883" spans="1:28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4">
        <v>715</v>
      </c>
      <c r="Q4883" s="7">
        <v>572</v>
      </c>
      <c r="R4883" s="16">
        <v>292</v>
      </c>
      <c r="S4883" s="12">
        <v>233.60000000000002</v>
      </c>
      <c r="T4883" s="7">
        <f t="shared" si="152"/>
        <v>0</v>
      </c>
      <c r="U4883" s="3">
        <v>0</v>
      </c>
      <c r="V4883" s="7">
        <v>0</v>
      </c>
      <c r="W4883" s="7">
        <v>0</v>
      </c>
      <c r="X4883" s="2">
        <f t="shared" si="153"/>
        <v>233.60000000000002</v>
      </c>
      <c r="Y4883" s="2">
        <v>0</v>
      </c>
      <c r="Z4883" s="2">
        <v>0</v>
      </c>
      <c r="AA4883"/>
      <c r="AB4883"/>
    </row>
    <row r="4884" spans="1:28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4">
        <v>788</v>
      </c>
      <c r="Q4884" s="7">
        <v>78.800000000000011</v>
      </c>
      <c r="R4884" s="16">
        <v>340</v>
      </c>
      <c r="S4884" s="12">
        <v>34</v>
      </c>
      <c r="T4884" s="7">
        <f t="shared" si="152"/>
        <v>0</v>
      </c>
      <c r="U4884" s="3">
        <v>0</v>
      </c>
      <c r="V4884" s="7">
        <v>0</v>
      </c>
      <c r="W4884" s="7">
        <v>0</v>
      </c>
      <c r="X4884" s="2">
        <f t="shared" si="153"/>
        <v>34</v>
      </c>
      <c r="Y4884" s="2">
        <v>0</v>
      </c>
      <c r="Z4884" s="2">
        <v>0</v>
      </c>
      <c r="AA4884"/>
      <c r="AB4884"/>
    </row>
    <row r="4885" spans="1:28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4">
        <v>788</v>
      </c>
      <c r="Q4885" s="7">
        <v>39.400000000000006</v>
      </c>
      <c r="R4885" s="16">
        <v>374.32</v>
      </c>
      <c r="S4885" s="12">
        <v>18.716000000000001</v>
      </c>
      <c r="T4885" s="7">
        <f t="shared" si="152"/>
        <v>0</v>
      </c>
      <c r="U4885" s="3">
        <v>0</v>
      </c>
      <c r="V4885" s="7">
        <v>0</v>
      </c>
      <c r="W4885" s="7">
        <v>0</v>
      </c>
      <c r="X4885" s="2">
        <f t="shared" si="153"/>
        <v>18.716000000000001</v>
      </c>
      <c r="Y4885" s="2">
        <v>0</v>
      </c>
      <c r="Z4885" s="2">
        <v>0</v>
      </c>
      <c r="AA4885"/>
      <c r="AB4885"/>
    </row>
    <row r="4886" spans="1:28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4">
        <v>585</v>
      </c>
      <c r="Q4886" s="7">
        <v>29.25</v>
      </c>
      <c r="R4886" s="16">
        <v>270</v>
      </c>
      <c r="S4886" s="12">
        <v>13.5</v>
      </c>
      <c r="T4886" s="7">
        <f t="shared" si="152"/>
        <v>0</v>
      </c>
      <c r="U4886" s="3">
        <v>0</v>
      </c>
      <c r="V4886" s="7">
        <v>0</v>
      </c>
      <c r="W4886" s="7">
        <v>0</v>
      </c>
      <c r="X4886" s="2">
        <f t="shared" si="153"/>
        <v>13.5</v>
      </c>
      <c r="Y4886" s="2">
        <v>0</v>
      </c>
      <c r="Z4886" s="2">
        <v>0</v>
      </c>
      <c r="AA4886"/>
      <c r="AB4886"/>
    </row>
    <row r="4887" spans="1:28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4">
        <v>601</v>
      </c>
      <c r="Q4887" s="7">
        <v>300.5</v>
      </c>
      <c r="R4887" s="16">
        <v>259</v>
      </c>
      <c r="S4887" s="12">
        <v>129.5</v>
      </c>
      <c r="T4887" s="7">
        <f t="shared" si="152"/>
        <v>0</v>
      </c>
      <c r="U4887" s="3">
        <v>0</v>
      </c>
      <c r="V4887" s="7">
        <v>0</v>
      </c>
      <c r="W4887" s="7">
        <v>0</v>
      </c>
      <c r="X4887" s="2">
        <f t="shared" si="153"/>
        <v>129.5</v>
      </c>
      <c r="Y4887" s="2">
        <v>0</v>
      </c>
      <c r="Z4887" s="2">
        <v>0</v>
      </c>
      <c r="AA4887"/>
      <c r="AB4887"/>
    </row>
    <row r="4888" spans="1:28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4">
        <v>635</v>
      </c>
      <c r="Q4888" s="7">
        <v>1143</v>
      </c>
      <c r="R4888" s="16">
        <v>259</v>
      </c>
      <c r="S4888" s="12">
        <v>466.2</v>
      </c>
      <c r="T4888" s="7">
        <f t="shared" si="152"/>
        <v>0</v>
      </c>
      <c r="U4888" s="3">
        <v>0</v>
      </c>
      <c r="V4888" s="7">
        <v>0</v>
      </c>
      <c r="W4888" s="7">
        <v>0</v>
      </c>
      <c r="X4888" s="2">
        <f t="shared" si="153"/>
        <v>466.2</v>
      </c>
      <c r="Y4888" s="2">
        <v>0</v>
      </c>
      <c r="Z4888" s="2">
        <v>0</v>
      </c>
      <c r="AA4888"/>
      <c r="AB4888"/>
    </row>
    <row r="4889" spans="1:28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4">
        <v>601</v>
      </c>
      <c r="Q4889" s="7">
        <v>330.55</v>
      </c>
      <c r="R4889" s="16">
        <v>259</v>
      </c>
      <c r="S4889" s="12">
        <v>142.45000000000002</v>
      </c>
      <c r="T4889" s="7">
        <f t="shared" si="152"/>
        <v>0</v>
      </c>
      <c r="U4889" s="3">
        <v>0</v>
      </c>
      <c r="V4889" s="7">
        <v>0</v>
      </c>
      <c r="W4889" s="7">
        <v>0</v>
      </c>
      <c r="X4889" s="2">
        <f t="shared" si="153"/>
        <v>142.45000000000002</v>
      </c>
      <c r="Y4889" s="2">
        <v>0</v>
      </c>
      <c r="Z4889" s="2">
        <v>0</v>
      </c>
      <c r="AA4889"/>
      <c r="AB4889"/>
    </row>
    <row r="4890" spans="1:28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4">
        <v>690</v>
      </c>
      <c r="Q4890" s="7">
        <v>828</v>
      </c>
      <c r="R4890" s="16">
        <v>303</v>
      </c>
      <c r="S4890" s="12">
        <v>363.59999999999997</v>
      </c>
      <c r="T4890" s="7">
        <f t="shared" si="152"/>
        <v>0</v>
      </c>
      <c r="U4890" s="3">
        <v>0</v>
      </c>
      <c r="V4890" s="7">
        <v>0</v>
      </c>
      <c r="W4890" s="7">
        <v>0</v>
      </c>
      <c r="X4890" s="2">
        <f t="shared" si="153"/>
        <v>363.59999999999997</v>
      </c>
      <c r="Y4890" s="2">
        <v>0</v>
      </c>
      <c r="Z4890" s="2">
        <v>0</v>
      </c>
      <c r="AA4890"/>
      <c r="AB4890"/>
    </row>
    <row r="4891" spans="1:28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4">
        <v>656</v>
      </c>
      <c r="Q4891" s="7">
        <v>98.399999999999991</v>
      </c>
      <c r="R4891" s="16">
        <v>303</v>
      </c>
      <c r="S4891" s="12">
        <v>45.449999999999996</v>
      </c>
      <c r="T4891" s="7">
        <f t="shared" si="152"/>
        <v>0</v>
      </c>
      <c r="U4891" s="3">
        <v>0</v>
      </c>
      <c r="V4891" s="7">
        <v>0</v>
      </c>
      <c r="W4891" s="7">
        <v>0</v>
      </c>
      <c r="X4891" s="2">
        <f t="shared" si="153"/>
        <v>45.449999999999996</v>
      </c>
      <c r="Y4891" s="2">
        <v>0</v>
      </c>
      <c r="Z4891" s="2">
        <v>0</v>
      </c>
      <c r="AA4891"/>
      <c r="AB4891"/>
    </row>
    <row r="4892" spans="1:28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4">
        <v>635</v>
      </c>
      <c r="Q4892" s="7">
        <v>984.25</v>
      </c>
      <c r="R4892" s="16">
        <v>259</v>
      </c>
      <c r="S4892" s="12">
        <v>401.45</v>
      </c>
      <c r="T4892" s="7">
        <f t="shared" si="152"/>
        <v>0</v>
      </c>
      <c r="U4892" s="3">
        <v>0</v>
      </c>
      <c r="V4892" s="7">
        <v>0</v>
      </c>
      <c r="W4892" s="7">
        <v>0</v>
      </c>
      <c r="X4892" s="2">
        <f t="shared" si="153"/>
        <v>401.45</v>
      </c>
      <c r="Y4892" s="2">
        <v>0</v>
      </c>
      <c r="Z4892" s="2">
        <v>0</v>
      </c>
      <c r="AA4892"/>
      <c r="AB4892"/>
    </row>
    <row r="4893" spans="1:28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4">
        <v>635</v>
      </c>
      <c r="Q4893" s="7">
        <v>889</v>
      </c>
      <c r="R4893" s="16">
        <v>259</v>
      </c>
      <c r="S4893" s="12">
        <v>362.59999999999997</v>
      </c>
      <c r="T4893" s="7">
        <f t="shared" si="152"/>
        <v>0</v>
      </c>
      <c r="U4893" s="3">
        <v>0</v>
      </c>
      <c r="V4893" s="7">
        <v>0</v>
      </c>
      <c r="W4893" s="7">
        <v>0</v>
      </c>
      <c r="X4893" s="2">
        <f t="shared" si="153"/>
        <v>362.59999999999997</v>
      </c>
      <c r="Y4893" s="2">
        <v>0</v>
      </c>
      <c r="Z4893" s="2">
        <v>0</v>
      </c>
      <c r="AA4893"/>
      <c r="AB4893"/>
    </row>
    <row r="4894" spans="1:28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4">
        <v>621</v>
      </c>
      <c r="Q4894" s="7">
        <v>248.4</v>
      </c>
      <c r="R4894" s="16">
        <v>287</v>
      </c>
      <c r="S4894" s="12">
        <v>114.80000000000001</v>
      </c>
      <c r="T4894" s="7">
        <f t="shared" si="152"/>
        <v>0</v>
      </c>
      <c r="U4894" s="3">
        <v>0</v>
      </c>
      <c r="V4894" s="7">
        <v>0</v>
      </c>
      <c r="W4894" s="7">
        <v>0</v>
      </c>
      <c r="X4894" s="2">
        <f t="shared" si="153"/>
        <v>114.80000000000001</v>
      </c>
      <c r="Y4894" s="2">
        <v>0</v>
      </c>
      <c r="Z4894" s="2">
        <v>0</v>
      </c>
      <c r="AA4894"/>
      <c r="AB4894"/>
    </row>
    <row r="4895" spans="1:28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4">
        <v>635</v>
      </c>
      <c r="Q4895" s="7">
        <v>952.5</v>
      </c>
      <c r="R4895" s="16">
        <v>259</v>
      </c>
      <c r="S4895" s="12">
        <v>388.5</v>
      </c>
      <c r="T4895" s="7">
        <f t="shared" si="152"/>
        <v>0</v>
      </c>
      <c r="U4895" s="3">
        <v>0</v>
      </c>
      <c r="V4895" s="7">
        <v>0</v>
      </c>
      <c r="W4895" s="7">
        <v>0</v>
      </c>
      <c r="X4895" s="2">
        <f t="shared" si="153"/>
        <v>388.5</v>
      </c>
      <c r="Y4895" s="2">
        <v>0</v>
      </c>
      <c r="Z4895" s="2">
        <v>0</v>
      </c>
      <c r="AA4895"/>
      <c r="AB4895"/>
    </row>
    <row r="4896" spans="1:28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4">
        <v>615</v>
      </c>
      <c r="Q4896" s="7">
        <v>1045.5</v>
      </c>
      <c r="R4896" s="16">
        <v>270</v>
      </c>
      <c r="S4896" s="12">
        <v>459</v>
      </c>
      <c r="T4896" s="7">
        <f t="shared" si="152"/>
        <v>0</v>
      </c>
      <c r="U4896" s="3">
        <v>0</v>
      </c>
      <c r="V4896" s="7">
        <v>0</v>
      </c>
      <c r="W4896" s="7">
        <v>0</v>
      </c>
      <c r="X4896" s="2">
        <f t="shared" si="153"/>
        <v>459</v>
      </c>
      <c r="Y4896" s="2">
        <v>0</v>
      </c>
      <c r="Z4896" s="2">
        <v>0</v>
      </c>
      <c r="AA4896"/>
      <c r="AB4896"/>
    </row>
    <row r="4897" spans="1:28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4">
        <v>561</v>
      </c>
      <c r="Q4897" s="7">
        <v>56.1</v>
      </c>
      <c r="R4897" s="16">
        <v>273</v>
      </c>
      <c r="S4897" s="12">
        <v>27.3</v>
      </c>
      <c r="T4897" s="7">
        <f t="shared" si="152"/>
        <v>0</v>
      </c>
      <c r="U4897" s="3">
        <v>0</v>
      </c>
      <c r="V4897" s="7">
        <v>0</v>
      </c>
      <c r="W4897" s="7">
        <v>0</v>
      </c>
      <c r="X4897" s="2">
        <f t="shared" si="153"/>
        <v>27.3</v>
      </c>
      <c r="Y4897" s="2">
        <v>0</v>
      </c>
      <c r="Z4897" s="2">
        <v>0</v>
      </c>
      <c r="AA4897"/>
      <c r="AB4897"/>
    </row>
    <row r="4898" spans="1:28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4">
        <v>982</v>
      </c>
      <c r="Q4898" s="7">
        <v>932.9</v>
      </c>
      <c r="R4898" s="16">
        <v>428</v>
      </c>
      <c r="S4898" s="12">
        <v>406.59999999999997</v>
      </c>
      <c r="T4898" s="7">
        <f t="shared" si="152"/>
        <v>0</v>
      </c>
      <c r="U4898" s="3">
        <v>0</v>
      </c>
      <c r="V4898" s="7">
        <v>0</v>
      </c>
      <c r="W4898" s="7">
        <v>0</v>
      </c>
      <c r="X4898" s="2">
        <f t="shared" si="153"/>
        <v>406.59999999999997</v>
      </c>
      <c r="Y4898" s="2">
        <v>0</v>
      </c>
      <c r="Z4898" s="2">
        <v>0</v>
      </c>
      <c r="AA4898"/>
      <c r="AB4898"/>
    </row>
    <row r="4899" spans="1:28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4">
        <v>975</v>
      </c>
      <c r="Q4899" s="7">
        <v>1657.5</v>
      </c>
      <c r="R4899" s="16">
        <v>450</v>
      </c>
      <c r="S4899" s="12">
        <v>765</v>
      </c>
      <c r="T4899" s="7">
        <f t="shared" si="152"/>
        <v>0</v>
      </c>
      <c r="U4899" s="3">
        <v>0</v>
      </c>
      <c r="V4899" s="7">
        <v>0</v>
      </c>
      <c r="W4899" s="7">
        <v>0</v>
      </c>
      <c r="X4899" s="2">
        <f t="shared" si="153"/>
        <v>765</v>
      </c>
      <c r="Y4899" s="2">
        <v>0</v>
      </c>
      <c r="Z4899" s="2">
        <v>0</v>
      </c>
      <c r="AA4899"/>
      <c r="AB4899"/>
    </row>
    <row r="4900" spans="1:28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4">
        <v>461</v>
      </c>
      <c r="Q4900" s="7">
        <v>184.4</v>
      </c>
      <c r="R4900" s="16">
        <v>171.9</v>
      </c>
      <c r="S4900" s="12">
        <v>68.760000000000005</v>
      </c>
      <c r="T4900" s="7">
        <f t="shared" si="152"/>
        <v>0</v>
      </c>
      <c r="U4900" s="3">
        <v>0</v>
      </c>
      <c r="V4900" s="7">
        <v>0</v>
      </c>
      <c r="W4900" s="7">
        <v>0</v>
      </c>
      <c r="X4900" s="2">
        <f t="shared" si="153"/>
        <v>68.760000000000005</v>
      </c>
      <c r="Y4900" s="2">
        <v>0</v>
      </c>
      <c r="Z4900" s="2">
        <v>0</v>
      </c>
      <c r="AA4900"/>
      <c r="AB4900"/>
    </row>
    <row r="4901" spans="1:28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4">
        <v>655</v>
      </c>
      <c r="Q4901" s="7">
        <v>589.5</v>
      </c>
      <c r="R4901" s="16">
        <v>287</v>
      </c>
      <c r="S4901" s="12">
        <v>258.3</v>
      </c>
      <c r="T4901" s="7">
        <f t="shared" si="152"/>
        <v>0</v>
      </c>
      <c r="U4901" s="3">
        <v>0</v>
      </c>
      <c r="V4901" s="7">
        <v>0</v>
      </c>
      <c r="W4901" s="7">
        <v>0</v>
      </c>
      <c r="X4901" s="2">
        <f t="shared" si="153"/>
        <v>258.3</v>
      </c>
      <c r="Y4901" s="2">
        <v>0</v>
      </c>
      <c r="Z4901" s="2">
        <v>0</v>
      </c>
      <c r="AA4901"/>
      <c r="AB4901"/>
    </row>
    <row r="4902" spans="1:28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4">
        <v>561</v>
      </c>
      <c r="Q4902" s="7">
        <v>168.29999999999998</v>
      </c>
      <c r="R4902" s="16">
        <v>273</v>
      </c>
      <c r="S4902" s="12">
        <v>81.899999999999991</v>
      </c>
      <c r="T4902" s="7">
        <f t="shared" si="152"/>
        <v>0</v>
      </c>
      <c r="U4902" s="3">
        <v>0</v>
      </c>
      <c r="V4902" s="7">
        <v>0</v>
      </c>
      <c r="W4902" s="7">
        <v>0</v>
      </c>
      <c r="X4902" s="2">
        <f t="shared" si="153"/>
        <v>81.899999999999991</v>
      </c>
      <c r="Y4902" s="2">
        <v>0</v>
      </c>
      <c r="Z4902" s="2">
        <v>0</v>
      </c>
      <c r="AA4902"/>
      <c r="AB4902"/>
    </row>
    <row r="4903" spans="1:28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4">
        <v>624</v>
      </c>
      <c r="Q4903" s="7">
        <v>436.79999999999995</v>
      </c>
      <c r="R4903" s="16">
        <v>288</v>
      </c>
      <c r="S4903" s="12">
        <v>201.6</v>
      </c>
      <c r="T4903" s="7">
        <f t="shared" si="152"/>
        <v>0</v>
      </c>
      <c r="U4903" s="3">
        <v>0</v>
      </c>
      <c r="V4903" s="7">
        <v>0</v>
      </c>
      <c r="W4903" s="7">
        <v>0</v>
      </c>
      <c r="X4903" s="2">
        <f t="shared" si="153"/>
        <v>201.6</v>
      </c>
      <c r="Y4903" s="2">
        <v>0</v>
      </c>
      <c r="Z4903" s="2">
        <v>0</v>
      </c>
      <c r="AA4903"/>
      <c r="AB4903"/>
    </row>
    <row r="4904" spans="1:28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4">
        <v>461</v>
      </c>
      <c r="Q4904" s="7">
        <v>184.4</v>
      </c>
      <c r="R4904" s="16">
        <v>156.9</v>
      </c>
      <c r="S4904" s="12">
        <v>62.760000000000005</v>
      </c>
      <c r="T4904" s="7">
        <f t="shared" si="152"/>
        <v>0</v>
      </c>
      <c r="U4904" s="3">
        <v>0</v>
      </c>
      <c r="V4904" s="7">
        <v>0</v>
      </c>
      <c r="W4904" s="7">
        <v>0</v>
      </c>
      <c r="X4904" s="2">
        <f t="shared" si="153"/>
        <v>62.760000000000005</v>
      </c>
      <c r="Y4904" s="2">
        <v>0</v>
      </c>
      <c r="Z4904" s="2">
        <v>0</v>
      </c>
      <c r="AA4904"/>
      <c r="AB4904"/>
    </row>
    <row r="4905" spans="1:28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4">
        <v>590</v>
      </c>
      <c r="Q4905" s="7">
        <v>649</v>
      </c>
      <c r="R4905" s="16">
        <v>273</v>
      </c>
      <c r="S4905" s="12">
        <v>300.3</v>
      </c>
      <c r="T4905" s="7">
        <f t="shared" si="152"/>
        <v>0</v>
      </c>
      <c r="U4905" s="3">
        <v>0</v>
      </c>
      <c r="V4905" s="7">
        <v>0</v>
      </c>
      <c r="W4905" s="7">
        <v>0</v>
      </c>
      <c r="X4905" s="2">
        <f t="shared" si="153"/>
        <v>300.3</v>
      </c>
      <c r="Y4905" s="2">
        <v>0</v>
      </c>
      <c r="Z4905" s="2">
        <v>0</v>
      </c>
      <c r="AA4905"/>
      <c r="AB4905"/>
    </row>
    <row r="4906" spans="1:28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4">
        <v>561</v>
      </c>
      <c r="Q4906" s="7">
        <v>224.4</v>
      </c>
      <c r="R4906" s="16">
        <v>273</v>
      </c>
      <c r="S4906" s="12">
        <v>109.2</v>
      </c>
      <c r="T4906" s="7">
        <f t="shared" si="152"/>
        <v>0</v>
      </c>
      <c r="U4906" s="3">
        <v>0</v>
      </c>
      <c r="V4906" s="7">
        <v>0</v>
      </c>
      <c r="W4906" s="7">
        <v>0</v>
      </c>
      <c r="X4906" s="2">
        <f t="shared" si="153"/>
        <v>109.2</v>
      </c>
      <c r="Y4906" s="2">
        <v>0</v>
      </c>
      <c r="Z4906" s="2">
        <v>0</v>
      </c>
      <c r="AA4906"/>
      <c r="AB4906"/>
    </row>
    <row r="4907" spans="1:28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4">
        <v>561</v>
      </c>
      <c r="Q4907" s="7">
        <v>336.59999999999997</v>
      </c>
      <c r="R4907" s="16">
        <v>273</v>
      </c>
      <c r="S4907" s="12">
        <v>163.79999999999998</v>
      </c>
      <c r="T4907" s="7">
        <f t="shared" si="152"/>
        <v>0</v>
      </c>
      <c r="U4907" s="3">
        <v>0</v>
      </c>
      <c r="V4907" s="7">
        <v>0</v>
      </c>
      <c r="W4907" s="7">
        <v>0</v>
      </c>
      <c r="X4907" s="2">
        <f t="shared" si="153"/>
        <v>163.79999999999998</v>
      </c>
      <c r="Y4907" s="2">
        <v>0</v>
      </c>
      <c r="Z4907" s="2">
        <v>0</v>
      </c>
      <c r="AA4907"/>
      <c r="AB4907"/>
    </row>
    <row r="4908" spans="1:28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4">
        <v>561</v>
      </c>
      <c r="Q4908" s="7">
        <v>168.29999999999998</v>
      </c>
      <c r="R4908" s="16">
        <v>273</v>
      </c>
      <c r="S4908" s="12">
        <v>81.899999999999991</v>
      </c>
      <c r="T4908" s="7">
        <f t="shared" si="152"/>
        <v>0</v>
      </c>
      <c r="U4908" s="3">
        <v>0</v>
      </c>
      <c r="V4908" s="7">
        <v>0</v>
      </c>
      <c r="W4908" s="7">
        <v>0</v>
      </c>
      <c r="X4908" s="2">
        <f t="shared" si="153"/>
        <v>81.899999999999991</v>
      </c>
      <c r="Y4908" s="2">
        <v>0</v>
      </c>
      <c r="Z4908" s="2">
        <v>0</v>
      </c>
      <c r="AA4908"/>
      <c r="AB4908"/>
    </row>
    <row r="4909" spans="1:28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4">
        <v>460</v>
      </c>
      <c r="Q4909" s="7">
        <v>920</v>
      </c>
      <c r="R4909" s="16">
        <v>224</v>
      </c>
      <c r="S4909" s="12">
        <v>448</v>
      </c>
      <c r="T4909" s="7">
        <f t="shared" si="152"/>
        <v>0</v>
      </c>
      <c r="U4909" s="3">
        <v>0</v>
      </c>
      <c r="V4909" s="7">
        <v>0</v>
      </c>
      <c r="W4909" s="7">
        <v>0</v>
      </c>
      <c r="X4909" s="2">
        <f t="shared" si="153"/>
        <v>448</v>
      </c>
      <c r="Y4909" s="2">
        <v>0</v>
      </c>
      <c r="Z4909" s="2">
        <v>0</v>
      </c>
      <c r="AA4909"/>
      <c r="AB4909"/>
    </row>
    <row r="4910" spans="1:28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4">
        <v>670</v>
      </c>
      <c r="Q4910" s="7">
        <v>1139</v>
      </c>
      <c r="R4910" s="16">
        <v>326.2</v>
      </c>
      <c r="S4910" s="12">
        <v>554.54</v>
      </c>
      <c r="T4910" s="7">
        <f t="shared" si="152"/>
        <v>0</v>
      </c>
      <c r="U4910" s="3">
        <v>0</v>
      </c>
      <c r="V4910" s="7">
        <v>0</v>
      </c>
      <c r="W4910" s="7">
        <v>0</v>
      </c>
      <c r="X4910" s="2">
        <f t="shared" si="153"/>
        <v>554.54</v>
      </c>
      <c r="Y4910" s="2">
        <v>0</v>
      </c>
      <c r="Z4910" s="2">
        <v>0</v>
      </c>
      <c r="AA4910"/>
      <c r="AB4910"/>
    </row>
    <row r="4911" spans="1:28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4">
        <v>618</v>
      </c>
      <c r="Q4911" s="7">
        <v>247.20000000000002</v>
      </c>
      <c r="R4911" s="16">
        <v>266</v>
      </c>
      <c r="S4911" s="12">
        <v>106.4</v>
      </c>
      <c r="T4911" s="7">
        <f t="shared" si="152"/>
        <v>0</v>
      </c>
      <c r="U4911" s="3">
        <v>0</v>
      </c>
      <c r="V4911" s="7">
        <v>0</v>
      </c>
      <c r="W4911" s="7">
        <v>0</v>
      </c>
      <c r="X4911" s="2">
        <f t="shared" si="153"/>
        <v>106.4</v>
      </c>
      <c r="Y4911" s="2">
        <v>0</v>
      </c>
      <c r="Z4911" s="2">
        <v>0</v>
      </c>
      <c r="AA4911"/>
      <c r="AB4911"/>
    </row>
    <row r="4912" spans="1:28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4">
        <v>581</v>
      </c>
      <c r="Q4912" s="7">
        <v>174.29999999999998</v>
      </c>
      <c r="R4912" s="16">
        <v>283</v>
      </c>
      <c r="S4912" s="12">
        <v>84.899999999999991</v>
      </c>
      <c r="T4912" s="7">
        <f t="shared" si="152"/>
        <v>0</v>
      </c>
      <c r="U4912" s="3">
        <v>0</v>
      </c>
      <c r="V4912" s="7">
        <v>0</v>
      </c>
      <c r="W4912" s="7">
        <v>0</v>
      </c>
      <c r="X4912" s="2">
        <f t="shared" si="153"/>
        <v>84.899999999999991</v>
      </c>
      <c r="Y4912" s="2">
        <v>0</v>
      </c>
      <c r="Z4912" s="2">
        <v>0</v>
      </c>
      <c r="AA4912"/>
      <c r="AB4912"/>
    </row>
    <row r="4913" spans="1:28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4">
        <v>610</v>
      </c>
      <c r="Q4913" s="7">
        <v>976</v>
      </c>
      <c r="R4913" s="16">
        <v>283</v>
      </c>
      <c r="S4913" s="12">
        <v>452.8</v>
      </c>
      <c r="T4913" s="7">
        <f t="shared" si="152"/>
        <v>0</v>
      </c>
      <c r="U4913" s="3">
        <v>0</v>
      </c>
      <c r="V4913" s="7">
        <v>0</v>
      </c>
      <c r="W4913" s="7">
        <v>0</v>
      </c>
      <c r="X4913" s="2">
        <f t="shared" si="153"/>
        <v>452.8</v>
      </c>
      <c r="Y4913" s="2">
        <v>0</v>
      </c>
      <c r="Z4913" s="2">
        <v>0</v>
      </c>
      <c r="AA4913"/>
      <c r="AB4913"/>
    </row>
    <row r="4914" spans="1:28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4">
        <v>575</v>
      </c>
      <c r="Q4914" s="7">
        <v>805</v>
      </c>
      <c r="R4914" s="16">
        <v>265</v>
      </c>
      <c r="S4914" s="12">
        <v>371</v>
      </c>
      <c r="T4914" s="7">
        <f t="shared" si="152"/>
        <v>0</v>
      </c>
      <c r="U4914" s="3">
        <v>0</v>
      </c>
      <c r="V4914" s="7">
        <v>0</v>
      </c>
      <c r="W4914" s="7">
        <v>0</v>
      </c>
      <c r="X4914" s="2">
        <f t="shared" si="153"/>
        <v>371</v>
      </c>
      <c r="Y4914" s="2">
        <v>0</v>
      </c>
      <c r="Z4914" s="2">
        <v>0</v>
      </c>
      <c r="AA4914"/>
      <c r="AB4914"/>
    </row>
    <row r="4915" spans="1:28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4">
        <v>460</v>
      </c>
      <c r="Q4915" s="7">
        <v>92</v>
      </c>
      <c r="R4915" s="16">
        <v>224</v>
      </c>
      <c r="S4915" s="12">
        <v>44.800000000000004</v>
      </c>
      <c r="T4915" s="7">
        <f t="shared" si="152"/>
        <v>0</v>
      </c>
      <c r="U4915" s="3">
        <v>0</v>
      </c>
      <c r="V4915" s="7">
        <v>0</v>
      </c>
      <c r="W4915" s="7">
        <v>0</v>
      </c>
      <c r="X4915" s="2">
        <f t="shared" si="153"/>
        <v>44.800000000000004</v>
      </c>
      <c r="Y4915" s="2">
        <v>0</v>
      </c>
      <c r="Z4915" s="2">
        <v>0</v>
      </c>
      <c r="AA4915"/>
      <c r="AB4915"/>
    </row>
    <row r="4916" spans="1:28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4">
        <v>601</v>
      </c>
      <c r="Q4916" s="7">
        <v>300.5</v>
      </c>
      <c r="R4916" s="16">
        <v>259</v>
      </c>
      <c r="S4916" s="12">
        <v>129.5</v>
      </c>
      <c r="T4916" s="7">
        <f t="shared" si="152"/>
        <v>0</v>
      </c>
      <c r="U4916" s="3">
        <v>0</v>
      </c>
      <c r="V4916" s="7">
        <v>0</v>
      </c>
      <c r="W4916" s="7">
        <v>0</v>
      </c>
      <c r="X4916" s="2">
        <f t="shared" si="153"/>
        <v>129.5</v>
      </c>
      <c r="Y4916" s="2">
        <v>0</v>
      </c>
      <c r="Z4916" s="2">
        <v>0</v>
      </c>
      <c r="AA4916"/>
      <c r="AB4916"/>
    </row>
    <row r="4917" spans="1:28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4">
        <v>601</v>
      </c>
      <c r="Q4917" s="7">
        <v>150.25</v>
      </c>
      <c r="R4917" s="16">
        <v>259</v>
      </c>
      <c r="S4917" s="12">
        <v>64.75</v>
      </c>
      <c r="T4917" s="7">
        <f t="shared" si="152"/>
        <v>0</v>
      </c>
      <c r="U4917" s="3">
        <v>0</v>
      </c>
      <c r="V4917" s="7">
        <v>0</v>
      </c>
      <c r="W4917" s="7">
        <v>0</v>
      </c>
      <c r="X4917" s="2">
        <f t="shared" si="153"/>
        <v>64.75</v>
      </c>
      <c r="Y4917" s="2">
        <v>0</v>
      </c>
      <c r="Z4917" s="2">
        <v>0</v>
      </c>
      <c r="AA4917"/>
      <c r="AB4917"/>
    </row>
    <row r="4918" spans="1:28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4">
        <v>561</v>
      </c>
      <c r="Q4918" s="7">
        <v>168.29999999999998</v>
      </c>
      <c r="R4918" s="16">
        <v>273</v>
      </c>
      <c r="S4918" s="12">
        <v>81.899999999999991</v>
      </c>
      <c r="T4918" s="7">
        <f t="shared" si="152"/>
        <v>0</v>
      </c>
      <c r="U4918" s="3">
        <v>0</v>
      </c>
      <c r="V4918" s="7">
        <v>0</v>
      </c>
      <c r="W4918" s="7">
        <v>0</v>
      </c>
      <c r="X4918" s="2">
        <f t="shared" si="153"/>
        <v>81.899999999999991</v>
      </c>
      <c r="Y4918" s="2">
        <v>0</v>
      </c>
      <c r="Z4918" s="2">
        <v>0</v>
      </c>
      <c r="AA4918"/>
      <c r="AB4918"/>
    </row>
    <row r="4919" spans="1:28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4">
        <v>1016</v>
      </c>
      <c r="Q4919" s="7">
        <v>81.28</v>
      </c>
      <c r="R4919" s="16">
        <v>428</v>
      </c>
      <c r="S4919" s="12">
        <v>34.24</v>
      </c>
      <c r="T4919" s="7">
        <f t="shared" si="152"/>
        <v>0</v>
      </c>
      <c r="U4919" s="3">
        <v>0</v>
      </c>
      <c r="V4919" s="7">
        <v>0</v>
      </c>
      <c r="W4919" s="7">
        <v>0</v>
      </c>
      <c r="X4919" s="2">
        <f t="shared" si="153"/>
        <v>34.24</v>
      </c>
      <c r="Y4919" s="2">
        <v>0</v>
      </c>
      <c r="Z4919" s="2">
        <v>0</v>
      </c>
      <c r="AA4919"/>
      <c r="AB4919"/>
    </row>
    <row r="4920" spans="1:28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4">
        <v>615</v>
      </c>
      <c r="Q4920" s="7">
        <v>1045.5</v>
      </c>
      <c r="R4920" s="16">
        <v>258</v>
      </c>
      <c r="S4920" s="12">
        <v>438.59999999999997</v>
      </c>
      <c r="T4920" s="7">
        <f t="shared" si="152"/>
        <v>0</v>
      </c>
      <c r="U4920" s="3">
        <v>0</v>
      </c>
      <c r="V4920" s="7">
        <v>0</v>
      </c>
      <c r="W4920" s="7">
        <v>0</v>
      </c>
      <c r="X4920" s="2">
        <f t="shared" si="153"/>
        <v>438.59999999999997</v>
      </c>
      <c r="Y4920" s="2">
        <v>0</v>
      </c>
      <c r="Z4920" s="2">
        <v>0</v>
      </c>
      <c r="AA4920"/>
      <c r="AB4920"/>
    </row>
    <row r="4921" spans="1:28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4">
        <v>670</v>
      </c>
      <c r="Q4921" s="7">
        <v>134</v>
      </c>
      <c r="R4921" s="16">
        <v>231</v>
      </c>
      <c r="S4921" s="12">
        <v>46.2</v>
      </c>
      <c r="T4921" s="7">
        <f t="shared" si="152"/>
        <v>0</v>
      </c>
      <c r="U4921" s="3">
        <v>0</v>
      </c>
      <c r="V4921" s="7">
        <v>0</v>
      </c>
      <c r="W4921" s="7">
        <v>0</v>
      </c>
      <c r="X4921" s="2">
        <f t="shared" si="153"/>
        <v>46.2</v>
      </c>
      <c r="Y4921" s="2">
        <v>0</v>
      </c>
      <c r="Z4921" s="2">
        <v>0</v>
      </c>
      <c r="AA4921"/>
      <c r="AB4921"/>
    </row>
    <row r="4922" spans="1:28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4">
        <v>650</v>
      </c>
      <c r="Q4922" s="7">
        <v>1300</v>
      </c>
      <c r="R4922" s="16">
        <v>293</v>
      </c>
      <c r="S4922" s="12">
        <v>586</v>
      </c>
      <c r="T4922" s="7">
        <f t="shared" si="152"/>
        <v>0</v>
      </c>
      <c r="U4922" s="3">
        <v>0</v>
      </c>
      <c r="V4922" s="7">
        <v>0</v>
      </c>
      <c r="W4922" s="7">
        <v>0</v>
      </c>
      <c r="X4922" s="2">
        <f t="shared" si="153"/>
        <v>586</v>
      </c>
      <c r="Y4922" s="2">
        <v>0</v>
      </c>
      <c r="Z4922" s="2">
        <v>0</v>
      </c>
      <c r="AA4922"/>
      <c r="AB4922"/>
    </row>
    <row r="4923" spans="1:28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4">
        <v>650</v>
      </c>
      <c r="Q4923" s="7">
        <v>1040</v>
      </c>
      <c r="R4923" s="16">
        <v>293</v>
      </c>
      <c r="S4923" s="12">
        <v>468.8</v>
      </c>
      <c r="T4923" s="7">
        <f t="shared" si="152"/>
        <v>0</v>
      </c>
      <c r="U4923" s="3">
        <v>0</v>
      </c>
      <c r="V4923" s="7">
        <v>0</v>
      </c>
      <c r="W4923" s="7">
        <v>0</v>
      </c>
      <c r="X4923" s="2">
        <f t="shared" si="153"/>
        <v>468.8</v>
      </c>
      <c r="Y4923" s="2">
        <v>0</v>
      </c>
      <c r="Z4923" s="2">
        <v>0</v>
      </c>
      <c r="AA4923"/>
      <c r="AB4923"/>
    </row>
    <row r="4924" spans="1:28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4">
        <v>947</v>
      </c>
      <c r="Q4924" s="7">
        <v>615.55000000000007</v>
      </c>
      <c r="R4924" s="16">
        <v>331.3</v>
      </c>
      <c r="S4924" s="12">
        <v>215.34500000000003</v>
      </c>
      <c r="T4924" s="7">
        <f t="shared" si="152"/>
        <v>0</v>
      </c>
      <c r="U4924" s="3">
        <v>0</v>
      </c>
      <c r="V4924" s="7">
        <v>0</v>
      </c>
      <c r="W4924" s="7">
        <v>0</v>
      </c>
      <c r="X4924" s="2">
        <f t="shared" si="153"/>
        <v>215.34500000000003</v>
      </c>
      <c r="Y4924" s="2">
        <v>0</v>
      </c>
      <c r="Z4924" s="2">
        <v>0</v>
      </c>
      <c r="AA4924"/>
      <c r="AB4924"/>
    </row>
    <row r="4925" spans="1:28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4">
        <v>520</v>
      </c>
      <c r="Q4925" s="7">
        <v>364</v>
      </c>
      <c r="R4925" s="16">
        <v>250</v>
      </c>
      <c r="S4925" s="12">
        <v>175</v>
      </c>
      <c r="T4925" s="7">
        <f t="shared" si="152"/>
        <v>0</v>
      </c>
      <c r="U4925" s="3">
        <v>0</v>
      </c>
      <c r="V4925" s="7">
        <v>0</v>
      </c>
      <c r="W4925" s="7">
        <v>0</v>
      </c>
      <c r="X4925" s="2">
        <f t="shared" si="153"/>
        <v>175</v>
      </c>
      <c r="Y4925" s="2">
        <v>0</v>
      </c>
      <c r="Z4925" s="2">
        <v>0</v>
      </c>
      <c r="AA4925"/>
      <c r="AB4925"/>
    </row>
    <row r="4926" spans="1:28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4">
        <v>559</v>
      </c>
      <c r="Q4926" s="7">
        <v>55.900000000000006</v>
      </c>
      <c r="R4926" s="16">
        <v>248</v>
      </c>
      <c r="S4926" s="12">
        <v>24.8</v>
      </c>
      <c r="T4926" s="7">
        <f t="shared" si="152"/>
        <v>0</v>
      </c>
      <c r="U4926" s="3">
        <v>0</v>
      </c>
      <c r="V4926" s="7">
        <v>0</v>
      </c>
      <c r="W4926" s="7">
        <v>0</v>
      </c>
      <c r="X4926" s="2">
        <f t="shared" si="153"/>
        <v>24.8</v>
      </c>
      <c r="Y4926" s="2">
        <v>0</v>
      </c>
      <c r="Z4926" s="2">
        <v>0</v>
      </c>
      <c r="AA4926"/>
      <c r="AB4926"/>
    </row>
    <row r="4927" spans="1:28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4">
        <v>1033</v>
      </c>
      <c r="Q4927" s="7">
        <v>1859.4</v>
      </c>
      <c r="R4927" s="16">
        <v>375.7</v>
      </c>
      <c r="S4927" s="12">
        <v>676.26</v>
      </c>
      <c r="T4927" s="7">
        <f t="shared" si="152"/>
        <v>0</v>
      </c>
      <c r="U4927" s="3">
        <v>0</v>
      </c>
      <c r="V4927" s="7">
        <v>0</v>
      </c>
      <c r="W4927" s="7">
        <v>0</v>
      </c>
      <c r="X4927" s="2">
        <f t="shared" si="153"/>
        <v>676.26</v>
      </c>
      <c r="Y4927" s="2">
        <v>0</v>
      </c>
      <c r="Z4927" s="2">
        <v>0</v>
      </c>
      <c r="AA4927"/>
      <c r="AB4927"/>
    </row>
    <row r="4928" spans="1:28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4">
        <v>537</v>
      </c>
      <c r="Q4928" s="7">
        <v>214.8</v>
      </c>
      <c r="R4928" s="16">
        <v>206.3</v>
      </c>
      <c r="S4928" s="12">
        <v>82.52000000000001</v>
      </c>
      <c r="T4928" s="7">
        <f t="shared" si="152"/>
        <v>0</v>
      </c>
      <c r="U4928" s="3">
        <v>0</v>
      </c>
      <c r="V4928" s="7">
        <v>0</v>
      </c>
      <c r="W4928" s="7">
        <v>0</v>
      </c>
      <c r="X4928" s="2">
        <f t="shared" si="153"/>
        <v>82.52000000000001</v>
      </c>
      <c r="Y4928" s="2">
        <v>0</v>
      </c>
      <c r="Z4928" s="2">
        <v>0</v>
      </c>
      <c r="AA4928"/>
      <c r="AB4928"/>
    </row>
    <row r="4929" spans="1:28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4">
        <v>750</v>
      </c>
      <c r="Q4929" s="7">
        <v>1275</v>
      </c>
      <c r="R4929" s="16">
        <v>336</v>
      </c>
      <c r="S4929" s="12">
        <v>571.19999999999993</v>
      </c>
      <c r="T4929" s="7">
        <f t="shared" si="152"/>
        <v>0</v>
      </c>
      <c r="U4929" s="3">
        <v>0</v>
      </c>
      <c r="V4929" s="7">
        <v>0</v>
      </c>
      <c r="W4929" s="7">
        <v>0</v>
      </c>
      <c r="X4929" s="2">
        <f t="shared" si="153"/>
        <v>571.19999999999993</v>
      </c>
      <c r="Y4929" s="2">
        <v>0</v>
      </c>
      <c r="Z4929" s="2">
        <v>0</v>
      </c>
      <c r="AA4929"/>
      <c r="AB4929"/>
    </row>
    <row r="4930" spans="1:28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4">
        <v>1141</v>
      </c>
      <c r="Q4930" s="7">
        <v>2282</v>
      </c>
      <c r="R4930" s="16">
        <v>375.5</v>
      </c>
      <c r="S4930" s="12">
        <v>751</v>
      </c>
      <c r="T4930" s="7">
        <f t="shared" ref="T4930:T4993" si="154">ROUND( ((V4930*100)/S4930),1)</f>
        <v>0</v>
      </c>
      <c r="U4930" s="3">
        <v>0</v>
      </c>
      <c r="V4930" s="7">
        <v>0</v>
      </c>
      <c r="W4930" s="7">
        <v>0</v>
      </c>
      <c r="X4930" s="2">
        <f t="shared" ref="X4930:X4993" si="155">S4930+V4930+W4930</f>
        <v>751</v>
      </c>
      <c r="Y4930" s="2">
        <v>0</v>
      </c>
      <c r="Z4930" s="2">
        <v>0</v>
      </c>
      <c r="AA4930"/>
      <c r="AB4930"/>
    </row>
    <row r="4931" spans="1:28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4">
        <v>650</v>
      </c>
      <c r="Q4931" s="7">
        <v>45.500000000000007</v>
      </c>
      <c r="R4931" s="16">
        <v>289</v>
      </c>
      <c r="S4931" s="12">
        <v>20.23</v>
      </c>
      <c r="T4931" s="7">
        <f t="shared" si="154"/>
        <v>0</v>
      </c>
      <c r="U4931" s="3">
        <v>0</v>
      </c>
      <c r="V4931" s="7">
        <v>0</v>
      </c>
      <c r="W4931" s="7">
        <v>0</v>
      </c>
      <c r="X4931" s="2">
        <f t="shared" si="155"/>
        <v>20.23</v>
      </c>
      <c r="Y4931" s="2">
        <v>0</v>
      </c>
      <c r="Z4931" s="2">
        <v>0</v>
      </c>
      <c r="AA4931"/>
      <c r="AB4931"/>
    </row>
    <row r="4932" spans="1:28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4">
        <v>790</v>
      </c>
      <c r="Q4932" s="7">
        <v>1027</v>
      </c>
      <c r="R4932" s="16">
        <v>336</v>
      </c>
      <c r="S4932" s="12">
        <v>436.8</v>
      </c>
      <c r="T4932" s="7">
        <f t="shared" si="154"/>
        <v>0</v>
      </c>
      <c r="U4932" s="3">
        <v>0</v>
      </c>
      <c r="V4932" s="7">
        <v>0</v>
      </c>
      <c r="W4932" s="7">
        <v>0</v>
      </c>
      <c r="X4932" s="2">
        <f t="shared" si="155"/>
        <v>436.8</v>
      </c>
      <c r="Y4932" s="2">
        <v>0</v>
      </c>
      <c r="Z4932" s="2">
        <v>0</v>
      </c>
      <c r="AA4932"/>
      <c r="AB4932"/>
    </row>
    <row r="4933" spans="1:28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4">
        <v>623</v>
      </c>
      <c r="Q4933" s="7">
        <v>24.92</v>
      </c>
      <c r="R4933" s="16">
        <v>278</v>
      </c>
      <c r="S4933" s="12">
        <v>11.120000000000001</v>
      </c>
      <c r="T4933" s="7">
        <f t="shared" si="154"/>
        <v>0</v>
      </c>
      <c r="U4933" s="3">
        <v>0</v>
      </c>
      <c r="V4933" s="7">
        <v>0</v>
      </c>
      <c r="W4933" s="7">
        <v>0</v>
      </c>
      <c r="X4933" s="2">
        <f t="shared" si="155"/>
        <v>11.120000000000001</v>
      </c>
      <c r="Y4933" s="2">
        <v>0</v>
      </c>
      <c r="Z4933" s="2">
        <v>0</v>
      </c>
      <c r="AA4933"/>
      <c r="AB4933"/>
    </row>
    <row r="4934" spans="1:28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4">
        <v>624</v>
      </c>
      <c r="Q4934" s="7">
        <v>936</v>
      </c>
      <c r="R4934" s="16">
        <v>288</v>
      </c>
      <c r="S4934" s="12">
        <v>432</v>
      </c>
      <c r="T4934" s="7">
        <f t="shared" si="154"/>
        <v>0</v>
      </c>
      <c r="U4934" s="3">
        <v>0</v>
      </c>
      <c r="V4934" s="7">
        <v>0</v>
      </c>
      <c r="W4934" s="7">
        <v>0</v>
      </c>
      <c r="X4934" s="2">
        <f t="shared" si="155"/>
        <v>432</v>
      </c>
      <c r="Y4934" s="2">
        <v>0</v>
      </c>
      <c r="Z4934" s="2">
        <v>0</v>
      </c>
      <c r="AA4934"/>
      <c r="AB4934"/>
    </row>
    <row r="4935" spans="1:28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4">
        <v>555</v>
      </c>
      <c r="Q4935" s="7">
        <v>555</v>
      </c>
      <c r="R4935" s="16">
        <v>234</v>
      </c>
      <c r="S4935" s="12">
        <v>234</v>
      </c>
      <c r="T4935" s="7">
        <f t="shared" si="154"/>
        <v>0</v>
      </c>
      <c r="U4935" s="3">
        <v>0</v>
      </c>
      <c r="V4935" s="7">
        <v>0</v>
      </c>
      <c r="W4935" s="7">
        <v>0</v>
      </c>
      <c r="X4935" s="2">
        <f t="shared" si="155"/>
        <v>234</v>
      </c>
      <c r="Y4935" s="2">
        <v>0</v>
      </c>
      <c r="Z4935" s="2">
        <v>0</v>
      </c>
      <c r="AA4935"/>
      <c r="AB4935"/>
    </row>
    <row r="4936" spans="1:28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4">
        <v>877</v>
      </c>
      <c r="Q4936" s="7">
        <v>394.65000000000003</v>
      </c>
      <c r="R4936" s="16">
        <v>317.3</v>
      </c>
      <c r="S4936" s="12">
        <v>142.785</v>
      </c>
      <c r="T4936" s="7">
        <f t="shared" si="154"/>
        <v>0</v>
      </c>
      <c r="U4936" s="3">
        <v>0</v>
      </c>
      <c r="V4936" s="7">
        <v>0</v>
      </c>
      <c r="W4936" s="7">
        <v>0</v>
      </c>
      <c r="X4936" s="2">
        <f t="shared" si="155"/>
        <v>142.785</v>
      </c>
      <c r="Y4936" s="2">
        <v>0</v>
      </c>
      <c r="Z4936" s="2">
        <v>0</v>
      </c>
      <c r="AA4936"/>
      <c r="AB4936"/>
    </row>
    <row r="4937" spans="1:28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4">
        <v>665</v>
      </c>
      <c r="Q4937" s="7">
        <v>199.5</v>
      </c>
      <c r="R4937" s="16">
        <v>289</v>
      </c>
      <c r="S4937" s="12">
        <v>86.7</v>
      </c>
      <c r="T4937" s="7">
        <f t="shared" si="154"/>
        <v>0</v>
      </c>
      <c r="U4937" s="3">
        <v>0</v>
      </c>
      <c r="V4937" s="7">
        <v>0</v>
      </c>
      <c r="W4937" s="7">
        <v>0</v>
      </c>
      <c r="X4937" s="2">
        <f t="shared" si="155"/>
        <v>86.7</v>
      </c>
      <c r="Y4937" s="2">
        <v>0</v>
      </c>
      <c r="Z4937" s="2">
        <v>0</v>
      </c>
      <c r="AA4937"/>
      <c r="AB4937"/>
    </row>
    <row r="4938" spans="1:28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4">
        <v>1064</v>
      </c>
      <c r="Q4938" s="7">
        <v>1010.8</v>
      </c>
      <c r="R4938" s="16">
        <v>361.7</v>
      </c>
      <c r="S4938" s="12">
        <v>343.61499999999995</v>
      </c>
      <c r="T4938" s="7">
        <f t="shared" si="154"/>
        <v>0</v>
      </c>
      <c r="U4938" s="3">
        <v>0</v>
      </c>
      <c r="V4938" s="7">
        <v>0</v>
      </c>
      <c r="W4938" s="7">
        <v>0</v>
      </c>
      <c r="X4938" s="2">
        <f t="shared" si="155"/>
        <v>343.61499999999995</v>
      </c>
      <c r="Y4938" s="2">
        <v>0</v>
      </c>
      <c r="Z4938" s="2">
        <v>0</v>
      </c>
      <c r="AA4938"/>
      <c r="AB4938"/>
    </row>
    <row r="4939" spans="1:28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4">
        <v>635</v>
      </c>
      <c r="Q4939" s="7">
        <v>1047.75</v>
      </c>
      <c r="R4939" s="16">
        <v>259</v>
      </c>
      <c r="S4939" s="12">
        <v>427.34999999999997</v>
      </c>
      <c r="T4939" s="7">
        <f t="shared" si="154"/>
        <v>0</v>
      </c>
      <c r="U4939" s="3">
        <v>0</v>
      </c>
      <c r="V4939" s="7">
        <v>0</v>
      </c>
      <c r="W4939" s="7">
        <v>0</v>
      </c>
      <c r="X4939" s="2">
        <f t="shared" si="155"/>
        <v>427.34999999999997</v>
      </c>
      <c r="Y4939" s="2">
        <v>0</v>
      </c>
      <c r="Z4939" s="2">
        <v>0</v>
      </c>
      <c r="AA4939"/>
      <c r="AB4939"/>
    </row>
    <row r="4940" spans="1:28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4">
        <v>926</v>
      </c>
      <c r="Q4940" s="7">
        <v>1852</v>
      </c>
      <c r="R4940" s="16">
        <v>335.4</v>
      </c>
      <c r="S4940" s="12">
        <v>670.8</v>
      </c>
      <c r="T4940" s="7">
        <f t="shared" si="154"/>
        <v>0</v>
      </c>
      <c r="U4940" s="3">
        <v>0</v>
      </c>
      <c r="V4940" s="7">
        <v>0</v>
      </c>
      <c r="W4940" s="7">
        <v>0</v>
      </c>
      <c r="X4940" s="2">
        <f t="shared" si="155"/>
        <v>670.8</v>
      </c>
      <c r="Y4940" s="2">
        <v>0</v>
      </c>
      <c r="Z4940" s="2">
        <v>0</v>
      </c>
      <c r="AA4940"/>
      <c r="AB4940"/>
    </row>
    <row r="4941" spans="1:28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4">
        <v>635</v>
      </c>
      <c r="Q4941" s="7">
        <v>539.75</v>
      </c>
      <c r="R4941" s="16">
        <v>259</v>
      </c>
      <c r="S4941" s="12">
        <v>220.15</v>
      </c>
      <c r="T4941" s="7">
        <f t="shared" si="154"/>
        <v>0</v>
      </c>
      <c r="U4941" s="3">
        <v>0</v>
      </c>
      <c r="V4941" s="7">
        <v>0</v>
      </c>
      <c r="W4941" s="7">
        <v>0</v>
      </c>
      <c r="X4941" s="2">
        <f t="shared" si="155"/>
        <v>220.15</v>
      </c>
      <c r="Y4941" s="2">
        <v>0</v>
      </c>
      <c r="Z4941" s="2">
        <v>0</v>
      </c>
      <c r="AA4941"/>
      <c r="AB4941"/>
    </row>
    <row r="4942" spans="1:28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4">
        <v>699</v>
      </c>
      <c r="Q4942" s="7">
        <v>349.5</v>
      </c>
      <c r="R4942" s="16">
        <v>253.1</v>
      </c>
      <c r="S4942" s="12">
        <v>126.55</v>
      </c>
      <c r="T4942" s="7">
        <f t="shared" si="154"/>
        <v>0</v>
      </c>
      <c r="U4942" s="3">
        <v>0</v>
      </c>
      <c r="V4942" s="7">
        <v>0</v>
      </c>
      <c r="W4942" s="7">
        <v>0</v>
      </c>
      <c r="X4942" s="2">
        <f t="shared" si="155"/>
        <v>126.55</v>
      </c>
      <c r="Y4942" s="2">
        <v>0</v>
      </c>
      <c r="Z4942" s="2">
        <v>0</v>
      </c>
      <c r="AA4942"/>
      <c r="AB4942"/>
    </row>
    <row r="4943" spans="1:28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4">
        <v>845</v>
      </c>
      <c r="Q4943" s="7">
        <v>338</v>
      </c>
      <c r="R4943" s="16">
        <v>305.5</v>
      </c>
      <c r="S4943" s="12">
        <v>122.2</v>
      </c>
      <c r="T4943" s="7">
        <f t="shared" si="154"/>
        <v>0</v>
      </c>
      <c r="U4943" s="3">
        <v>0</v>
      </c>
      <c r="V4943" s="7">
        <v>0</v>
      </c>
      <c r="W4943" s="7">
        <v>0</v>
      </c>
      <c r="X4943" s="2">
        <f t="shared" si="155"/>
        <v>122.2</v>
      </c>
      <c r="Y4943" s="2">
        <v>0</v>
      </c>
      <c r="Z4943" s="2">
        <v>0</v>
      </c>
      <c r="AA4943"/>
      <c r="AB4943"/>
    </row>
    <row r="4944" spans="1:28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4">
        <v>699</v>
      </c>
      <c r="Q4944" s="7">
        <v>279.60000000000002</v>
      </c>
      <c r="R4944" s="16">
        <v>253.1</v>
      </c>
      <c r="S4944" s="12">
        <v>101.24000000000001</v>
      </c>
      <c r="T4944" s="7">
        <f t="shared" si="154"/>
        <v>0</v>
      </c>
      <c r="U4944" s="3">
        <v>0</v>
      </c>
      <c r="V4944" s="7">
        <v>0</v>
      </c>
      <c r="W4944" s="7">
        <v>0</v>
      </c>
      <c r="X4944" s="2">
        <f t="shared" si="155"/>
        <v>101.24000000000001</v>
      </c>
      <c r="Y4944" s="2">
        <v>0</v>
      </c>
      <c r="Z4944" s="2">
        <v>0</v>
      </c>
      <c r="AA4944"/>
      <c r="AB4944"/>
    </row>
    <row r="4945" spans="1:28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4">
        <v>635</v>
      </c>
      <c r="Q4945" s="7">
        <v>603.25</v>
      </c>
      <c r="R4945" s="16">
        <v>259</v>
      </c>
      <c r="S4945" s="12">
        <v>246.04999999999998</v>
      </c>
      <c r="T4945" s="7">
        <f t="shared" si="154"/>
        <v>0</v>
      </c>
      <c r="U4945" s="3">
        <v>0</v>
      </c>
      <c r="V4945" s="7">
        <v>0</v>
      </c>
      <c r="W4945" s="7">
        <v>0</v>
      </c>
      <c r="X4945" s="2">
        <f t="shared" si="155"/>
        <v>246.04999999999998</v>
      </c>
      <c r="Y4945" s="2">
        <v>0</v>
      </c>
      <c r="Z4945" s="2">
        <v>0</v>
      </c>
      <c r="AA4945"/>
      <c r="AB4945"/>
    </row>
    <row r="4946" spans="1:28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4">
        <v>860</v>
      </c>
      <c r="Q4946" s="7">
        <v>1118</v>
      </c>
      <c r="R4946" s="16">
        <v>375</v>
      </c>
      <c r="S4946" s="12">
        <v>487.5</v>
      </c>
      <c r="T4946" s="7">
        <f t="shared" si="154"/>
        <v>0</v>
      </c>
      <c r="U4946" s="3">
        <v>0</v>
      </c>
      <c r="V4946" s="7">
        <v>0</v>
      </c>
      <c r="W4946" s="7">
        <v>0</v>
      </c>
      <c r="X4946" s="2">
        <f t="shared" si="155"/>
        <v>487.5</v>
      </c>
      <c r="Y4946" s="2">
        <v>0</v>
      </c>
      <c r="Z4946" s="2">
        <v>0</v>
      </c>
      <c r="AA4946"/>
      <c r="AB4946"/>
    </row>
    <row r="4947" spans="1:28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4">
        <v>812</v>
      </c>
      <c r="Q4947" s="7">
        <v>324.8</v>
      </c>
      <c r="R4947" s="16">
        <v>293.8</v>
      </c>
      <c r="S4947" s="12">
        <v>117.52000000000001</v>
      </c>
      <c r="T4947" s="7">
        <f t="shared" si="154"/>
        <v>0</v>
      </c>
      <c r="U4947" s="3">
        <v>0</v>
      </c>
      <c r="V4947" s="7">
        <v>0</v>
      </c>
      <c r="W4947" s="7">
        <v>0</v>
      </c>
      <c r="X4947" s="2">
        <f t="shared" si="155"/>
        <v>117.52000000000001</v>
      </c>
      <c r="Y4947" s="2">
        <v>0</v>
      </c>
      <c r="Z4947" s="2">
        <v>0</v>
      </c>
      <c r="AA4947"/>
      <c r="AB4947"/>
    </row>
    <row r="4948" spans="1:28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4">
        <v>1125</v>
      </c>
      <c r="Q4948" s="7">
        <v>2250</v>
      </c>
      <c r="R4948" s="16">
        <v>494</v>
      </c>
      <c r="S4948" s="12">
        <v>988</v>
      </c>
      <c r="T4948" s="7">
        <f t="shared" si="154"/>
        <v>0</v>
      </c>
      <c r="U4948" s="3">
        <v>0</v>
      </c>
      <c r="V4948" s="7">
        <v>0</v>
      </c>
      <c r="W4948" s="7">
        <v>0</v>
      </c>
      <c r="X4948" s="2">
        <f t="shared" si="155"/>
        <v>988</v>
      </c>
      <c r="Y4948" s="2">
        <v>0</v>
      </c>
      <c r="Z4948" s="2">
        <v>0</v>
      </c>
      <c r="AA4948"/>
      <c r="AB4948"/>
    </row>
    <row r="4949" spans="1:28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4">
        <v>624</v>
      </c>
      <c r="Q4949" s="7">
        <v>1060.8</v>
      </c>
      <c r="R4949" s="16">
        <v>288</v>
      </c>
      <c r="S4949" s="12">
        <v>489.59999999999997</v>
      </c>
      <c r="T4949" s="7">
        <f t="shared" si="154"/>
        <v>0</v>
      </c>
      <c r="U4949" s="3">
        <v>0</v>
      </c>
      <c r="V4949" s="7">
        <v>0</v>
      </c>
      <c r="W4949" s="7">
        <v>0</v>
      </c>
      <c r="X4949" s="2">
        <f t="shared" si="155"/>
        <v>489.59999999999997</v>
      </c>
      <c r="Y4949" s="2">
        <v>0</v>
      </c>
      <c r="Z4949" s="2">
        <v>0</v>
      </c>
      <c r="AA4949"/>
      <c r="AB4949"/>
    </row>
    <row r="4950" spans="1:28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4">
        <v>1125</v>
      </c>
      <c r="Q4950" s="7">
        <v>225</v>
      </c>
      <c r="R4950" s="16">
        <v>805.08</v>
      </c>
      <c r="S4950" s="12">
        <v>161.01600000000002</v>
      </c>
      <c r="T4950" s="7">
        <f t="shared" si="154"/>
        <v>0</v>
      </c>
      <c r="U4950" s="3">
        <v>0</v>
      </c>
      <c r="V4950" s="7">
        <v>0</v>
      </c>
      <c r="W4950" s="7">
        <v>0</v>
      </c>
      <c r="X4950" s="2">
        <f t="shared" si="155"/>
        <v>161.01600000000002</v>
      </c>
      <c r="Y4950" s="2">
        <v>0</v>
      </c>
      <c r="Z4950" s="2">
        <v>0</v>
      </c>
      <c r="AA4950"/>
      <c r="AB4950"/>
    </row>
    <row r="4951" spans="1:28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4">
        <v>873</v>
      </c>
      <c r="Q4951" s="7">
        <v>1484.1</v>
      </c>
      <c r="R4951" s="16">
        <v>368</v>
      </c>
      <c r="S4951" s="12">
        <v>625.6</v>
      </c>
      <c r="T4951" s="7">
        <f t="shared" si="154"/>
        <v>0</v>
      </c>
      <c r="U4951" s="3">
        <v>0</v>
      </c>
      <c r="V4951" s="7">
        <v>0</v>
      </c>
      <c r="W4951" s="7">
        <v>0</v>
      </c>
      <c r="X4951" s="2">
        <f t="shared" si="155"/>
        <v>625.6</v>
      </c>
      <c r="Y4951" s="2">
        <v>0</v>
      </c>
      <c r="Z4951" s="2">
        <v>0</v>
      </c>
      <c r="AA4951"/>
      <c r="AB4951"/>
    </row>
    <row r="4952" spans="1:28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4">
        <v>710</v>
      </c>
      <c r="Q4952" s="7">
        <v>781.00000000000011</v>
      </c>
      <c r="R4952" s="16">
        <v>298</v>
      </c>
      <c r="S4952" s="12">
        <v>327.8</v>
      </c>
      <c r="T4952" s="7">
        <f t="shared" si="154"/>
        <v>0</v>
      </c>
      <c r="U4952" s="3">
        <v>0</v>
      </c>
      <c r="V4952" s="7">
        <v>0</v>
      </c>
      <c r="W4952" s="7">
        <v>0</v>
      </c>
      <c r="X4952" s="2">
        <f t="shared" si="155"/>
        <v>327.8</v>
      </c>
      <c r="Y4952" s="2">
        <v>0</v>
      </c>
      <c r="Z4952" s="2">
        <v>0</v>
      </c>
      <c r="AA4952"/>
      <c r="AB4952"/>
    </row>
    <row r="4953" spans="1:28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4">
        <v>2099</v>
      </c>
      <c r="Q4953" s="7">
        <v>2099</v>
      </c>
      <c r="R4953" s="16">
        <v>1236.9100000000001</v>
      </c>
      <c r="S4953" s="12">
        <v>1236.9100000000001</v>
      </c>
      <c r="T4953" s="7">
        <f t="shared" si="154"/>
        <v>0</v>
      </c>
      <c r="U4953" s="3">
        <v>0</v>
      </c>
      <c r="V4953" s="7">
        <v>0</v>
      </c>
      <c r="W4953" s="7">
        <v>0</v>
      </c>
      <c r="X4953" s="2">
        <f t="shared" si="155"/>
        <v>1236.9100000000001</v>
      </c>
      <c r="Y4953" s="2">
        <v>0</v>
      </c>
      <c r="Z4953" s="2">
        <v>0</v>
      </c>
      <c r="AA4953"/>
      <c r="AB4953"/>
    </row>
    <row r="4954" spans="1:28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4">
        <v>2299</v>
      </c>
      <c r="Q4954" s="7">
        <v>2299</v>
      </c>
      <c r="R4954" s="16">
        <v>1354.77</v>
      </c>
      <c r="S4954" s="12">
        <v>1354.77</v>
      </c>
      <c r="T4954" s="7">
        <f t="shared" si="154"/>
        <v>0</v>
      </c>
      <c r="U4954" s="3">
        <v>0</v>
      </c>
      <c r="V4954" s="7">
        <v>0</v>
      </c>
      <c r="W4954" s="7">
        <v>0</v>
      </c>
      <c r="X4954" s="2">
        <f t="shared" si="155"/>
        <v>1354.77</v>
      </c>
      <c r="Y4954" s="2">
        <v>0</v>
      </c>
      <c r="Z4954" s="2">
        <v>0</v>
      </c>
      <c r="AA4954"/>
      <c r="AB4954"/>
    </row>
    <row r="4955" spans="1:28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4">
        <v>2299</v>
      </c>
      <c r="Q4955" s="7">
        <v>4598</v>
      </c>
      <c r="R4955" s="16">
        <v>1354.77</v>
      </c>
      <c r="S4955" s="12">
        <v>2709.54</v>
      </c>
      <c r="T4955" s="7">
        <f t="shared" si="154"/>
        <v>0</v>
      </c>
      <c r="U4955" s="3">
        <v>0</v>
      </c>
      <c r="V4955" s="7">
        <v>0</v>
      </c>
      <c r="W4955" s="7">
        <v>0</v>
      </c>
      <c r="X4955" s="2">
        <f t="shared" si="155"/>
        <v>2709.54</v>
      </c>
      <c r="Y4955" s="2">
        <v>0</v>
      </c>
      <c r="Z4955" s="2">
        <v>0</v>
      </c>
      <c r="AA4955"/>
      <c r="AB4955"/>
    </row>
    <row r="4956" spans="1:28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4">
        <v>1999</v>
      </c>
      <c r="Q4956" s="7">
        <v>3998</v>
      </c>
      <c r="R4956" s="16">
        <v>1177.98</v>
      </c>
      <c r="S4956" s="12">
        <v>2355.96</v>
      </c>
      <c r="T4956" s="7">
        <f t="shared" si="154"/>
        <v>0</v>
      </c>
      <c r="U4956" s="3">
        <v>0</v>
      </c>
      <c r="V4956" s="7">
        <v>0</v>
      </c>
      <c r="W4956" s="7">
        <v>0</v>
      </c>
      <c r="X4956" s="2">
        <f t="shared" si="155"/>
        <v>2355.96</v>
      </c>
      <c r="Y4956" s="2">
        <v>0</v>
      </c>
      <c r="Z4956" s="2">
        <v>0</v>
      </c>
      <c r="AA4956"/>
      <c r="AB4956"/>
    </row>
    <row r="4957" spans="1:28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4">
        <v>1999</v>
      </c>
      <c r="Q4957" s="7">
        <v>1999</v>
      </c>
      <c r="R4957" s="16">
        <v>1177.98</v>
      </c>
      <c r="S4957" s="12">
        <v>1177.98</v>
      </c>
      <c r="T4957" s="7">
        <f t="shared" si="154"/>
        <v>0</v>
      </c>
      <c r="U4957" s="3">
        <v>0</v>
      </c>
      <c r="V4957" s="7">
        <v>0</v>
      </c>
      <c r="W4957" s="7">
        <v>0</v>
      </c>
      <c r="X4957" s="2">
        <f t="shared" si="155"/>
        <v>1177.98</v>
      </c>
      <c r="Y4957" s="2">
        <v>0</v>
      </c>
      <c r="Z4957" s="2">
        <v>0</v>
      </c>
      <c r="AA4957"/>
      <c r="AB4957"/>
    </row>
    <row r="4958" spans="1:28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4">
        <v>1999</v>
      </c>
      <c r="Q4958" s="7">
        <v>3998</v>
      </c>
      <c r="R4958" s="16">
        <v>1177.98</v>
      </c>
      <c r="S4958" s="12">
        <v>2355.96</v>
      </c>
      <c r="T4958" s="7">
        <f t="shared" si="154"/>
        <v>0</v>
      </c>
      <c r="U4958" s="3">
        <v>0</v>
      </c>
      <c r="V4958" s="7">
        <v>0</v>
      </c>
      <c r="W4958" s="7">
        <v>0</v>
      </c>
      <c r="X4958" s="2">
        <f t="shared" si="155"/>
        <v>2355.96</v>
      </c>
      <c r="Y4958" s="2">
        <v>0</v>
      </c>
      <c r="Z4958" s="2">
        <v>0</v>
      </c>
      <c r="AA4958"/>
      <c r="AB4958"/>
    </row>
    <row r="4959" spans="1:28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4">
        <v>1999</v>
      </c>
      <c r="Q4959" s="7">
        <v>1999</v>
      </c>
      <c r="R4959" s="16">
        <v>1177.98</v>
      </c>
      <c r="S4959" s="12">
        <v>1177.98</v>
      </c>
      <c r="T4959" s="7">
        <f t="shared" si="154"/>
        <v>0</v>
      </c>
      <c r="U4959" s="3">
        <v>0</v>
      </c>
      <c r="V4959" s="7">
        <v>0</v>
      </c>
      <c r="W4959" s="7">
        <v>0</v>
      </c>
      <c r="X4959" s="2">
        <f t="shared" si="155"/>
        <v>1177.98</v>
      </c>
      <c r="Y4959" s="2">
        <v>0</v>
      </c>
      <c r="Z4959" s="2">
        <v>0</v>
      </c>
      <c r="AA4959"/>
      <c r="AB4959"/>
    </row>
    <row r="4960" spans="1:28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4">
        <v>1999</v>
      </c>
      <c r="Q4960" s="7">
        <v>1999</v>
      </c>
      <c r="R4960" s="16">
        <v>1177.98</v>
      </c>
      <c r="S4960" s="12">
        <v>1177.98</v>
      </c>
      <c r="T4960" s="7">
        <f t="shared" si="154"/>
        <v>0</v>
      </c>
      <c r="U4960" s="3">
        <v>0</v>
      </c>
      <c r="V4960" s="7">
        <v>0</v>
      </c>
      <c r="W4960" s="7">
        <v>0</v>
      </c>
      <c r="X4960" s="2">
        <f t="shared" si="155"/>
        <v>1177.98</v>
      </c>
      <c r="Y4960" s="2">
        <v>0</v>
      </c>
      <c r="Z4960" s="2">
        <v>0</v>
      </c>
      <c r="AA4960"/>
      <c r="AB4960"/>
    </row>
    <row r="4961" spans="1:28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4">
        <v>2099</v>
      </c>
      <c r="Q4961" s="7">
        <v>2099</v>
      </c>
      <c r="R4961" s="16">
        <v>1236.9100000000001</v>
      </c>
      <c r="S4961" s="12">
        <v>1236.9100000000001</v>
      </c>
      <c r="T4961" s="7">
        <f t="shared" si="154"/>
        <v>0</v>
      </c>
      <c r="U4961" s="3">
        <v>0</v>
      </c>
      <c r="V4961" s="7">
        <v>0</v>
      </c>
      <c r="W4961" s="7">
        <v>0</v>
      </c>
      <c r="X4961" s="2">
        <f t="shared" si="155"/>
        <v>1236.9100000000001</v>
      </c>
      <c r="Y4961" s="2">
        <v>0</v>
      </c>
      <c r="Z4961" s="2">
        <v>0</v>
      </c>
      <c r="AA4961"/>
      <c r="AB4961"/>
    </row>
    <row r="4962" spans="1:28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4">
        <v>1999</v>
      </c>
      <c r="Q4962" s="7">
        <v>1999</v>
      </c>
      <c r="R4962" s="16">
        <v>1177.98</v>
      </c>
      <c r="S4962" s="12">
        <v>1177.98</v>
      </c>
      <c r="T4962" s="7">
        <f t="shared" si="154"/>
        <v>0</v>
      </c>
      <c r="U4962" s="3">
        <v>0</v>
      </c>
      <c r="V4962" s="7">
        <v>0</v>
      </c>
      <c r="W4962" s="7">
        <v>0</v>
      </c>
      <c r="X4962" s="2">
        <f t="shared" si="155"/>
        <v>1177.98</v>
      </c>
      <c r="Y4962" s="2">
        <v>0</v>
      </c>
      <c r="Z4962" s="2">
        <v>0</v>
      </c>
      <c r="AA4962"/>
      <c r="AB4962"/>
    </row>
    <row r="4963" spans="1:28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4">
        <v>1999</v>
      </c>
      <c r="Q4963" s="7">
        <v>1999</v>
      </c>
      <c r="R4963" s="16">
        <v>1177.98</v>
      </c>
      <c r="S4963" s="12">
        <v>1177.98</v>
      </c>
      <c r="T4963" s="7">
        <f t="shared" si="154"/>
        <v>0</v>
      </c>
      <c r="U4963" s="3">
        <v>0</v>
      </c>
      <c r="V4963" s="7">
        <v>0</v>
      </c>
      <c r="W4963" s="7">
        <v>0</v>
      </c>
      <c r="X4963" s="2">
        <f t="shared" si="155"/>
        <v>1177.98</v>
      </c>
      <c r="Y4963" s="2">
        <v>0</v>
      </c>
      <c r="Z4963" s="2">
        <v>0</v>
      </c>
      <c r="AA4963"/>
      <c r="AB4963"/>
    </row>
    <row r="4964" spans="1:28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4">
        <v>1999</v>
      </c>
      <c r="Q4964" s="7">
        <v>1999</v>
      </c>
      <c r="R4964" s="16">
        <v>1177.98</v>
      </c>
      <c r="S4964" s="12">
        <v>1177.98</v>
      </c>
      <c r="T4964" s="7">
        <f t="shared" si="154"/>
        <v>0</v>
      </c>
      <c r="U4964" s="3">
        <v>0</v>
      </c>
      <c r="V4964" s="7">
        <v>0</v>
      </c>
      <c r="W4964" s="7">
        <v>0</v>
      </c>
      <c r="X4964" s="2">
        <f t="shared" si="155"/>
        <v>1177.98</v>
      </c>
      <c r="Y4964" s="2">
        <v>0</v>
      </c>
      <c r="Z4964" s="2">
        <v>0</v>
      </c>
      <c r="AA4964"/>
      <c r="AB4964"/>
    </row>
    <row r="4965" spans="1:28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4">
        <v>1999</v>
      </c>
      <c r="Q4965" s="7">
        <v>3998</v>
      </c>
      <c r="R4965" s="16">
        <v>1177.98</v>
      </c>
      <c r="S4965" s="12">
        <v>2355.96</v>
      </c>
      <c r="T4965" s="7">
        <f t="shared" si="154"/>
        <v>0</v>
      </c>
      <c r="U4965" s="3">
        <v>0</v>
      </c>
      <c r="V4965" s="7">
        <v>0</v>
      </c>
      <c r="W4965" s="7">
        <v>0</v>
      </c>
      <c r="X4965" s="2">
        <f t="shared" si="155"/>
        <v>2355.96</v>
      </c>
      <c r="Y4965" s="2">
        <v>0</v>
      </c>
      <c r="Z4965" s="2">
        <v>0</v>
      </c>
      <c r="AA4965"/>
      <c r="AB4965"/>
    </row>
    <row r="4966" spans="1:28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4">
        <v>2099</v>
      </c>
      <c r="Q4966" s="7">
        <v>4198</v>
      </c>
      <c r="R4966" s="16">
        <v>1236.9100000000001</v>
      </c>
      <c r="S4966" s="12">
        <v>2473.8200000000002</v>
      </c>
      <c r="T4966" s="7">
        <f t="shared" si="154"/>
        <v>0</v>
      </c>
      <c r="U4966" s="3">
        <v>0</v>
      </c>
      <c r="V4966" s="7">
        <v>0</v>
      </c>
      <c r="W4966" s="7">
        <v>0</v>
      </c>
      <c r="X4966" s="2">
        <f t="shared" si="155"/>
        <v>2473.8200000000002</v>
      </c>
      <c r="Y4966" s="2">
        <v>0</v>
      </c>
      <c r="Z4966" s="2">
        <v>0</v>
      </c>
      <c r="AA4966"/>
      <c r="AB4966"/>
    </row>
    <row r="4967" spans="1:28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4">
        <v>2299</v>
      </c>
      <c r="Q4967" s="7">
        <v>2299</v>
      </c>
      <c r="R4967" s="16">
        <v>1354.77</v>
      </c>
      <c r="S4967" s="12">
        <v>1354.77</v>
      </c>
      <c r="T4967" s="7">
        <f t="shared" si="154"/>
        <v>0</v>
      </c>
      <c r="U4967" s="3">
        <v>0</v>
      </c>
      <c r="V4967" s="7">
        <v>0</v>
      </c>
      <c r="W4967" s="7">
        <v>0</v>
      </c>
      <c r="X4967" s="2">
        <f t="shared" si="155"/>
        <v>1354.77</v>
      </c>
      <c r="Y4967" s="2">
        <v>0</v>
      </c>
      <c r="Z4967" s="2">
        <v>0</v>
      </c>
      <c r="AA4967"/>
      <c r="AB4967"/>
    </row>
    <row r="4968" spans="1:28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4">
        <v>2299</v>
      </c>
      <c r="Q4968" s="7">
        <v>2299</v>
      </c>
      <c r="R4968" s="16">
        <v>1354.77</v>
      </c>
      <c r="S4968" s="12">
        <v>1354.77</v>
      </c>
      <c r="T4968" s="7">
        <f t="shared" si="154"/>
        <v>0</v>
      </c>
      <c r="U4968" s="3">
        <v>0</v>
      </c>
      <c r="V4968" s="7">
        <v>0</v>
      </c>
      <c r="W4968" s="7">
        <v>0</v>
      </c>
      <c r="X4968" s="2">
        <f t="shared" si="155"/>
        <v>1354.77</v>
      </c>
      <c r="Y4968" s="2">
        <v>0</v>
      </c>
      <c r="Z4968" s="2">
        <v>0</v>
      </c>
      <c r="AA4968"/>
      <c r="AB4968"/>
    </row>
    <row r="4969" spans="1:28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4">
        <v>1899</v>
      </c>
      <c r="Q4969" s="7">
        <v>1899</v>
      </c>
      <c r="R4969" s="16">
        <v>1119.05</v>
      </c>
      <c r="S4969" s="12">
        <v>1119.05</v>
      </c>
      <c r="T4969" s="7">
        <f t="shared" si="154"/>
        <v>0</v>
      </c>
      <c r="U4969" s="3">
        <v>0</v>
      </c>
      <c r="V4969" s="7">
        <v>0</v>
      </c>
      <c r="W4969" s="7">
        <v>0</v>
      </c>
      <c r="X4969" s="2">
        <f t="shared" si="155"/>
        <v>1119.05</v>
      </c>
      <c r="Y4969" s="2">
        <v>0</v>
      </c>
      <c r="Z4969" s="2">
        <v>0</v>
      </c>
      <c r="AA4969"/>
      <c r="AB4969"/>
    </row>
    <row r="4970" spans="1:28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4">
        <v>1899</v>
      </c>
      <c r="Q4970" s="7">
        <v>1899</v>
      </c>
      <c r="R4970" s="16">
        <v>1119.05</v>
      </c>
      <c r="S4970" s="12">
        <v>1119.05</v>
      </c>
      <c r="T4970" s="7">
        <f t="shared" si="154"/>
        <v>0</v>
      </c>
      <c r="U4970" s="3">
        <v>0</v>
      </c>
      <c r="V4970" s="7">
        <v>0</v>
      </c>
      <c r="W4970" s="7">
        <v>0</v>
      </c>
      <c r="X4970" s="2">
        <f t="shared" si="155"/>
        <v>1119.05</v>
      </c>
      <c r="Y4970" s="2">
        <v>0</v>
      </c>
      <c r="Z4970" s="2">
        <v>0</v>
      </c>
      <c r="AA4970"/>
      <c r="AB4970"/>
    </row>
    <row r="4971" spans="1:28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4">
        <v>1899</v>
      </c>
      <c r="Q4971" s="7">
        <v>3798</v>
      </c>
      <c r="R4971" s="16">
        <v>1119.05</v>
      </c>
      <c r="S4971" s="12">
        <v>2238.1</v>
      </c>
      <c r="T4971" s="7">
        <f t="shared" si="154"/>
        <v>0</v>
      </c>
      <c r="U4971" s="3">
        <v>0</v>
      </c>
      <c r="V4971" s="7">
        <v>0</v>
      </c>
      <c r="W4971" s="7">
        <v>0</v>
      </c>
      <c r="X4971" s="2">
        <f t="shared" si="155"/>
        <v>2238.1</v>
      </c>
      <c r="Y4971" s="2">
        <v>0</v>
      </c>
      <c r="Z4971" s="2">
        <v>0</v>
      </c>
      <c r="AA4971"/>
      <c r="AB4971"/>
    </row>
    <row r="4972" spans="1:28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4">
        <v>1899</v>
      </c>
      <c r="Q4972" s="7">
        <v>1899</v>
      </c>
      <c r="R4972" s="16">
        <v>1119.05</v>
      </c>
      <c r="S4972" s="12">
        <v>1119.05</v>
      </c>
      <c r="T4972" s="7">
        <f t="shared" si="154"/>
        <v>0</v>
      </c>
      <c r="U4972" s="3">
        <v>0</v>
      </c>
      <c r="V4972" s="7">
        <v>0</v>
      </c>
      <c r="W4972" s="7">
        <v>0</v>
      </c>
      <c r="X4972" s="2">
        <f t="shared" si="155"/>
        <v>1119.05</v>
      </c>
      <c r="Y4972" s="2">
        <v>0</v>
      </c>
      <c r="Z4972" s="2">
        <v>0</v>
      </c>
      <c r="AA4972"/>
      <c r="AB4972"/>
    </row>
    <row r="4973" spans="1:28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4">
        <v>1999</v>
      </c>
      <c r="Q4973" s="7">
        <v>1999</v>
      </c>
      <c r="R4973" s="16">
        <v>1177.98</v>
      </c>
      <c r="S4973" s="12">
        <v>1177.98</v>
      </c>
      <c r="T4973" s="7">
        <f t="shared" si="154"/>
        <v>0</v>
      </c>
      <c r="U4973" s="3">
        <v>0</v>
      </c>
      <c r="V4973" s="7">
        <v>0</v>
      </c>
      <c r="W4973" s="7">
        <v>0</v>
      </c>
      <c r="X4973" s="2">
        <f t="shared" si="155"/>
        <v>1177.98</v>
      </c>
      <c r="Y4973" s="2">
        <v>0</v>
      </c>
      <c r="Z4973" s="2">
        <v>0</v>
      </c>
      <c r="AA4973"/>
      <c r="AB4973"/>
    </row>
    <row r="4974" spans="1:28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4">
        <v>2799</v>
      </c>
      <c r="Q4974" s="7">
        <v>2799</v>
      </c>
      <c r="R4974" s="16">
        <v>1649.41</v>
      </c>
      <c r="S4974" s="12">
        <v>1649.41</v>
      </c>
      <c r="T4974" s="7">
        <f t="shared" si="154"/>
        <v>0</v>
      </c>
      <c r="U4974" s="3">
        <v>0</v>
      </c>
      <c r="V4974" s="7">
        <v>0</v>
      </c>
      <c r="W4974" s="7">
        <v>0</v>
      </c>
      <c r="X4974" s="2">
        <f t="shared" si="155"/>
        <v>1649.41</v>
      </c>
      <c r="Y4974" s="2">
        <v>0</v>
      </c>
      <c r="Z4974" s="2">
        <v>0</v>
      </c>
      <c r="AA4974"/>
      <c r="AB4974"/>
    </row>
    <row r="4975" spans="1:28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4">
        <v>2799</v>
      </c>
      <c r="Q4975" s="7">
        <v>2799</v>
      </c>
      <c r="R4975" s="16">
        <v>1649.41</v>
      </c>
      <c r="S4975" s="12">
        <v>1649.41</v>
      </c>
      <c r="T4975" s="7">
        <f t="shared" si="154"/>
        <v>0</v>
      </c>
      <c r="U4975" s="3">
        <v>0</v>
      </c>
      <c r="V4975" s="7">
        <v>0</v>
      </c>
      <c r="W4975" s="7">
        <v>0</v>
      </c>
      <c r="X4975" s="2">
        <f t="shared" si="155"/>
        <v>1649.41</v>
      </c>
      <c r="Y4975" s="2">
        <v>0</v>
      </c>
      <c r="Z4975" s="2">
        <v>0</v>
      </c>
      <c r="AA4975"/>
      <c r="AB4975"/>
    </row>
    <row r="4976" spans="1:28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4">
        <v>2799</v>
      </c>
      <c r="Q4976" s="7">
        <v>5598</v>
      </c>
      <c r="R4976" s="16">
        <v>1649.41</v>
      </c>
      <c r="S4976" s="12">
        <v>3298.82</v>
      </c>
      <c r="T4976" s="7">
        <f t="shared" si="154"/>
        <v>0</v>
      </c>
      <c r="U4976" s="3">
        <v>0</v>
      </c>
      <c r="V4976" s="7">
        <v>0</v>
      </c>
      <c r="W4976" s="7">
        <v>0</v>
      </c>
      <c r="X4976" s="2">
        <f t="shared" si="155"/>
        <v>3298.82</v>
      </c>
      <c r="Y4976" s="2">
        <v>0</v>
      </c>
      <c r="Z4976" s="2">
        <v>0</v>
      </c>
      <c r="AA4976"/>
      <c r="AB4976"/>
    </row>
    <row r="4977" spans="1:28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4">
        <v>2799</v>
      </c>
      <c r="Q4977" s="7">
        <v>2799</v>
      </c>
      <c r="R4977" s="16">
        <v>1649.41</v>
      </c>
      <c r="S4977" s="12">
        <v>1649.41</v>
      </c>
      <c r="T4977" s="7">
        <f t="shared" si="154"/>
        <v>0</v>
      </c>
      <c r="U4977" s="3">
        <v>0</v>
      </c>
      <c r="V4977" s="7">
        <v>0</v>
      </c>
      <c r="W4977" s="7">
        <v>0</v>
      </c>
      <c r="X4977" s="2">
        <f t="shared" si="155"/>
        <v>1649.41</v>
      </c>
      <c r="Y4977" s="2">
        <v>0</v>
      </c>
      <c r="Z4977" s="2">
        <v>0</v>
      </c>
      <c r="AA4977"/>
      <c r="AB4977"/>
    </row>
    <row r="4978" spans="1:28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4">
        <v>2499</v>
      </c>
      <c r="Q4978" s="7">
        <v>4998</v>
      </c>
      <c r="R4978" s="16">
        <v>1472.63</v>
      </c>
      <c r="S4978" s="12">
        <v>2945.26</v>
      </c>
      <c r="T4978" s="7">
        <f t="shared" si="154"/>
        <v>0</v>
      </c>
      <c r="U4978" s="3">
        <v>0</v>
      </c>
      <c r="V4978" s="7">
        <v>0</v>
      </c>
      <c r="W4978" s="7">
        <v>0</v>
      </c>
      <c r="X4978" s="2">
        <f t="shared" si="155"/>
        <v>2945.26</v>
      </c>
      <c r="Y4978" s="2">
        <v>0</v>
      </c>
      <c r="Z4978" s="2">
        <v>0</v>
      </c>
      <c r="AA4978"/>
      <c r="AB4978"/>
    </row>
    <row r="4979" spans="1:28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4">
        <v>2199</v>
      </c>
      <c r="Q4979" s="7">
        <v>4398</v>
      </c>
      <c r="R4979" s="16">
        <v>1295.8399999999999</v>
      </c>
      <c r="S4979" s="12">
        <v>2591.6799999999998</v>
      </c>
      <c r="T4979" s="7">
        <f t="shared" si="154"/>
        <v>0</v>
      </c>
      <c r="U4979" s="3">
        <v>0</v>
      </c>
      <c r="V4979" s="7">
        <v>0</v>
      </c>
      <c r="W4979" s="7">
        <v>0</v>
      </c>
      <c r="X4979" s="2">
        <f t="shared" si="155"/>
        <v>2591.6799999999998</v>
      </c>
      <c r="Y4979" s="2">
        <v>0</v>
      </c>
      <c r="Z4979" s="2">
        <v>0</v>
      </c>
      <c r="AA4979"/>
      <c r="AB4979"/>
    </row>
    <row r="4980" spans="1:28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4">
        <v>1999</v>
      </c>
      <c r="Q4980" s="7">
        <v>1999</v>
      </c>
      <c r="R4980" s="16">
        <v>1177.98</v>
      </c>
      <c r="S4980" s="12">
        <v>1177.98</v>
      </c>
      <c r="T4980" s="7">
        <f t="shared" si="154"/>
        <v>0</v>
      </c>
      <c r="U4980" s="3">
        <v>0</v>
      </c>
      <c r="V4980" s="7">
        <v>0</v>
      </c>
      <c r="W4980" s="7">
        <v>0</v>
      </c>
      <c r="X4980" s="2">
        <f t="shared" si="155"/>
        <v>1177.98</v>
      </c>
      <c r="Y4980" s="2">
        <v>0</v>
      </c>
      <c r="Z4980" s="2">
        <v>0</v>
      </c>
      <c r="AA4980"/>
      <c r="AB4980"/>
    </row>
    <row r="4981" spans="1:28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4">
        <v>1899</v>
      </c>
      <c r="Q4981" s="7">
        <v>1899</v>
      </c>
      <c r="R4981" s="16">
        <v>1119.05</v>
      </c>
      <c r="S4981" s="12">
        <v>1119.05</v>
      </c>
      <c r="T4981" s="7">
        <f t="shared" si="154"/>
        <v>0</v>
      </c>
      <c r="U4981" s="3">
        <v>0</v>
      </c>
      <c r="V4981" s="7">
        <v>0</v>
      </c>
      <c r="W4981" s="7">
        <v>0</v>
      </c>
      <c r="X4981" s="2">
        <f t="shared" si="155"/>
        <v>1119.05</v>
      </c>
      <c r="Y4981" s="2">
        <v>0</v>
      </c>
      <c r="Z4981" s="2">
        <v>0</v>
      </c>
      <c r="AA4981"/>
      <c r="AB4981"/>
    </row>
    <row r="4982" spans="1:28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4">
        <v>2299</v>
      </c>
      <c r="Q4982" s="7">
        <v>2299</v>
      </c>
      <c r="R4982" s="16">
        <v>1354.77</v>
      </c>
      <c r="S4982" s="12">
        <v>1354.77</v>
      </c>
      <c r="T4982" s="7">
        <f t="shared" si="154"/>
        <v>0</v>
      </c>
      <c r="U4982" s="3">
        <v>0</v>
      </c>
      <c r="V4982" s="7">
        <v>0</v>
      </c>
      <c r="W4982" s="7">
        <v>0</v>
      </c>
      <c r="X4982" s="2">
        <f t="shared" si="155"/>
        <v>1354.77</v>
      </c>
      <c r="Y4982" s="2">
        <v>0</v>
      </c>
      <c r="Z4982" s="2">
        <v>0</v>
      </c>
      <c r="AA4982"/>
      <c r="AB4982"/>
    </row>
    <row r="4983" spans="1:28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4">
        <v>2799</v>
      </c>
      <c r="Q4983" s="7">
        <v>2799</v>
      </c>
      <c r="R4983" s="16">
        <v>1649.41</v>
      </c>
      <c r="S4983" s="12">
        <v>1649.41</v>
      </c>
      <c r="T4983" s="7">
        <f t="shared" si="154"/>
        <v>0</v>
      </c>
      <c r="U4983" s="3">
        <v>0</v>
      </c>
      <c r="V4983" s="7">
        <v>0</v>
      </c>
      <c r="W4983" s="7">
        <v>0</v>
      </c>
      <c r="X4983" s="2">
        <f t="shared" si="155"/>
        <v>1649.41</v>
      </c>
      <c r="Y4983" s="2">
        <v>0</v>
      </c>
      <c r="Z4983" s="2">
        <v>0</v>
      </c>
      <c r="AA4983"/>
      <c r="AB4983"/>
    </row>
    <row r="4984" spans="1:28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4">
        <v>4499</v>
      </c>
      <c r="Q4984" s="7">
        <v>4499</v>
      </c>
      <c r="R4984" s="16">
        <v>2651.2</v>
      </c>
      <c r="S4984" s="12">
        <v>2651.2</v>
      </c>
      <c r="T4984" s="7">
        <f t="shared" si="154"/>
        <v>0</v>
      </c>
      <c r="U4984" s="3">
        <v>0</v>
      </c>
      <c r="V4984" s="7">
        <v>0</v>
      </c>
      <c r="W4984" s="7">
        <v>0</v>
      </c>
      <c r="X4984" s="2">
        <f t="shared" si="155"/>
        <v>2651.2</v>
      </c>
      <c r="Y4984" s="2">
        <v>0</v>
      </c>
      <c r="Z4984" s="2">
        <v>0</v>
      </c>
      <c r="AA4984"/>
      <c r="AB4984"/>
    </row>
    <row r="4985" spans="1:28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4">
        <v>4499</v>
      </c>
      <c r="Q4985" s="7">
        <v>4499</v>
      </c>
      <c r="R4985" s="16">
        <v>2651.2</v>
      </c>
      <c r="S4985" s="12">
        <v>2651.2</v>
      </c>
      <c r="T4985" s="7">
        <f t="shared" si="154"/>
        <v>0</v>
      </c>
      <c r="U4985" s="3">
        <v>0</v>
      </c>
      <c r="V4985" s="7">
        <v>0</v>
      </c>
      <c r="W4985" s="7">
        <v>0</v>
      </c>
      <c r="X4985" s="2">
        <f t="shared" si="155"/>
        <v>2651.2</v>
      </c>
      <c r="Y4985" s="2">
        <v>0</v>
      </c>
      <c r="Z4985" s="2">
        <v>0</v>
      </c>
      <c r="AA4985"/>
      <c r="AB4985"/>
    </row>
    <row r="4986" spans="1:28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4">
        <v>2099</v>
      </c>
      <c r="Q4986" s="7">
        <v>4198</v>
      </c>
      <c r="R4986" s="16">
        <v>1236.9100000000001</v>
      </c>
      <c r="S4986" s="12">
        <v>2473.8200000000002</v>
      </c>
      <c r="T4986" s="7">
        <f t="shared" si="154"/>
        <v>0</v>
      </c>
      <c r="U4986" s="3">
        <v>0</v>
      </c>
      <c r="V4986" s="7">
        <v>0</v>
      </c>
      <c r="W4986" s="7">
        <v>0</v>
      </c>
      <c r="X4986" s="2">
        <f t="shared" si="155"/>
        <v>2473.8200000000002</v>
      </c>
      <c r="Y4986" s="2">
        <v>0</v>
      </c>
      <c r="Z4986" s="2">
        <v>0</v>
      </c>
      <c r="AA4986"/>
      <c r="AB4986"/>
    </row>
    <row r="4987" spans="1:28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4">
        <v>2099</v>
      </c>
      <c r="Q4987" s="7">
        <v>2099</v>
      </c>
      <c r="R4987" s="16">
        <v>1236.9100000000001</v>
      </c>
      <c r="S4987" s="12">
        <v>1236.9100000000001</v>
      </c>
      <c r="T4987" s="7">
        <f t="shared" si="154"/>
        <v>0</v>
      </c>
      <c r="U4987" s="3">
        <v>0</v>
      </c>
      <c r="V4987" s="7">
        <v>0</v>
      </c>
      <c r="W4987" s="7">
        <v>0</v>
      </c>
      <c r="X4987" s="2">
        <f t="shared" si="155"/>
        <v>1236.9100000000001</v>
      </c>
      <c r="Y4987" s="2">
        <v>0</v>
      </c>
      <c r="Z4987" s="2">
        <v>0</v>
      </c>
      <c r="AA4987"/>
      <c r="AB4987"/>
    </row>
    <row r="4988" spans="1:28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4">
        <v>2099</v>
      </c>
      <c r="Q4988" s="7">
        <v>4198</v>
      </c>
      <c r="R4988" s="16">
        <v>1236.9100000000001</v>
      </c>
      <c r="S4988" s="12">
        <v>2473.8200000000002</v>
      </c>
      <c r="T4988" s="7">
        <f t="shared" si="154"/>
        <v>0</v>
      </c>
      <c r="U4988" s="3">
        <v>0</v>
      </c>
      <c r="V4988" s="7">
        <v>0</v>
      </c>
      <c r="W4988" s="7">
        <v>0</v>
      </c>
      <c r="X4988" s="2">
        <f t="shared" si="155"/>
        <v>2473.8200000000002</v>
      </c>
      <c r="Y4988" s="2">
        <v>0</v>
      </c>
      <c r="Z4988" s="2">
        <v>0</v>
      </c>
      <c r="AA4988"/>
      <c r="AB4988"/>
    </row>
    <row r="4989" spans="1:28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4">
        <v>2099</v>
      </c>
      <c r="Q4989" s="7">
        <v>2099</v>
      </c>
      <c r="R4989" s="16">
        <v>1236.9100000000001</v>
      </c>
      <c r="S4989" s="12">
        <v>1236.9100000000001</v>
      </c>
      <c r="T4989" s="7">
        <f t="shared" si="154"/>
        <v>0</v>
      </c>
      <c r="U4989" s="3">
        <v>0</v>
      </c>
      <c r="V4989" s="7">
        <v>0</v>
      </c>
      <c r="W4989" s="7">
        <v>0</v>
      </c>
      <c r="X4989" s="2">
        <f t="shared" si="155"/>
        <v>1236.9100000000001</v>
      </c>
      <c r="Y4989" s="2">
        <v>0</v>
      </c>
      <c r="Z4989" s="2">
        <v>0</v>
      </c>
      <c r="AA4989"/>
      <c r="AB4989"/>
    </row>
    <row r="4990" spans="1:28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4">
        <v>2099</v>
      </c>
      <c r="Q4990" s="7">
        <v>2099</v>
      </c>
      <c r="R4990" s="16">
        <v>1236.9100000000001</v>
      </c>
      <c r="S4990" s="12">
        <v>1236.9100000000001</v>
      </c>
      <c r="T4990" s="7">
        <f t="shared" si="154"/>
        <v>0</v>
      </c>
      <c r="U4990" s="3">
        <v>0</v>
      </c>
      <c r="V4990" s="7">
        <v>0</v>
      </c>
      <c r="W4990" s="7">
        <v>0</v>
      </c>
      <c r="X4990" s="2">
        <f t="shared" si="155"/>
        <v>1236.9100000000001</v>
      </c>
      <c r="Y4990" s="2">
        <v>0</v>
      </c>
      <c r="Z4990" s="2">
        <v>0</v>
      </c>
      <c r="AA4990"/>
      <c r="AB4990"/>
    </row>
    <row r="4991" spans="1:28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4">
        <v>1999</v>
      </c>
      <c r="Q4991" s="7">
        <v>1999</v>
      </c>
      <c r="R4991" s="16">
        <v>1177.98</v>
      </c>
      <c r="S4991" s="12">
        <v>1177.98</v>
      </c>
      <c r="T4991" s="7">
        <f t="shared" si="154"/>
        <v>0</v>
      </c>
      <c r="U4991" s="3">
        <v>0</v>
      </c>
      <c r="V4991" s="7">
        <v>0</v>
      </c>
      <c r="W4991" s="7">
        <v>0</v>
      </c>
      <c r="X4991" s="2">
        <f t="shared" si="155"/>
        <v>1177.98</v>
      </c>
      <c r="Y4991" s="2">
        <v>0</v>
      </c>
      <c r="Z4991" s="2">
        <v>0</v>
      </c>
      <c r="AA4991"/>
      <c r="AB4991"/>
    </row>
    <row r="4992" spans="1:28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4">
        <v>1999</v>
      </c>
      <c r="Q4992" s="7">
        <v>1999</v>
      </c>
      <c r="R4992" s="16">
        <v>1177.98</v>
      </c>
      <c r="S4992" s="12">
        <v>1177.98</v>
      </c>
      <c r="T4992" s="7">
        <f t="shared" si="154"/>
        <v>0</v>
      </c>
      <c r="U4992" s="3">
        <v>0</v>
      </c>
      <c r="V4992" s="7">
        <v>0</v>
      </c>
      <c r="W4992" s="7">
        <v>0</v>
      </c>
      <c r="X4992" s="2">
        <f t="shared" si="155"/>
        <v>1177.98</v>
      </c>
      <c r="Y4992" s="2">
        <v>0</v>
      </c>
      <c r="Z4992" s="2">
        <v>0</v>
      </c>
      <c r="AA4992"/>
      <c r="AB4992"/>
    </row>
    <row r="4993" spans="1:28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4">
        <v>1999</v>
      </c>
      <c r="Q4993" s="7">
        <v>3998</v>
      </c>
      <c r="R4993" s="16">
        <v>1177.98</v>
      </c>
      <c r="S4993" s="12">
        <v>2355.96</v>
      </c>
      <c r="T4993" s="7">
        <f t="shared" si="154"/>
        <v>0</v>
      </c>
      <c r="U4993" s="3">
        <v>0</v>
      </c>
      <c r="V4993" s="7">
        <v>0</v>
      </c>
      <c r="W4993" s="7">
        <v>0</v>
      </c>
      <c r="X4993" s="2">
        <f t="shared" si="155"/>
        <v>2355.96</v>
      </c>
      <c r="Y4993" s="2">
        <v>0</v>
      </c>
      <c r="Z4993" s="2">
        <v>0</v>
      </c>
      <c r="AA4993"/>
      <c r="AB4993"/>
    </row>
    <row r="4994" spans="1:28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4">
        <v>1999</v>
      </c>
      <c r="Q4994" s="7">
        <v>1999</v>
      </c>
      <c r="R4994" s="16">
        <v>1177.98</v>
      </c>
      <c r="S4994" s="12">
        <v>1177.98</v>
      </c>
      <c r="T4994" s="7">
        <f t="shared" ref="T4994:T5057" si="156">ROUND( ((V4994*100)/S4994),1)</f>
        <v>0</v>
      </c>
      <c r="U4994" s="3">
        <v>0</v>
      </c>
      <c r="V4994" s="7">
        <v>0</v>
      </c>
      <c r="W4994" s="7">
        <v>0</v>
      </c>
      <c r="X4994" s="2">
        <f t="shared" ref="X4994:X5057" si="157">S4994+V4994+W4994</f>
        <v>1177.98</v>
      </c>
      <c r="Y4994" s="2">
        <v>0</v>
      </c>
      <c r="Z4994" s="2">
        <v>0</v>
      </c>
      <c r="AA4994"/>
      <c r="AB4994"/>
    </row>
    <row r="4995" spans="1:28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4">
        <v>2299</v>
      </c>
      <c r="Q4995" s="7">
        <v>4598</v>
      </c>
      <c r="R4995" s="16">
        <v>1354.77</v>
      </c>
      <c r="S4995" s="12">
        <v>2709.54</v>
      </c>
      <c r="T4995" s="7">
        <f t="shared" si="156"/>
        <v>0</v>
      </c>
      <c r="U4995" s="3">
        <v>0</v>
      </c>
      <c r="V4995" s="7">
        <v>0</v>
      </c>
      <c r="W4995" s="7">
        <v>0</v>
      </c>
      <c r="X4995" s="2">
        <f t="shared" si="157"/>
        <v>2709.54</v>
      </c>
      <c r="Y4995" s="2">
        <v>0</v>
      </c>
      <c r="Z4995" s="2">
        <v>0</v>
      </c>
      <c r="AA4995"/>
      <c r="AB4995"/>
    </row>
    <row r="4996" spans="1:28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4">
        <v>2299</v>
      </c>
      <c r="Q4996" s="7">
        <v>2299</v>
      </c>
      <c r="R4996" s="16">
        <v>1354.77</v>
      </c>
      <c r="S4996" s="12">
        <v>1354.77</v>
      </c>
      <c r="T4996" s="7">
        <f t="shared" si="156"/>
        <v>0</v>
      </c>
      <c r="U4996" s="3">
        <v>0</v>
      </c>
      <c r="V4996" s="7">
        <v>0</v>
      </c>
      <c r="W4996" s="7">
        <v>0</v>
      </c>
      <c r="X4996" s="2">
        <f t="shared" si="157"/>
        <v>1354.77</v>
      </c>
      <c r="Y4996" s="2">
        <v>0</v>
      </c>
      <c r="Z4996" s="2">
        <v>0</v>
      </c>
      <c r="AA4996"/>
      <c r="AB4996"/>
    </row>
    <row r="4997" spans="1:28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4">
        <v>2299</v>
      </c>
      <c r="Q4997" s="7">
        <v>4598</v>
      </c>
      <c r="R4997" s="16">
        <v>1354.77</v>
      </c>
      <c r="S4997" s="12">
        <v>2709.54</v>
      </c>
      <c r="T4997" s="7">
        <f t="shared" si="156"/>
        <v>0</v>
      </c>
      <c r="U4997" s="3">
        <v>0</v>
      </c>
      <c r="V4997" s="7">
        <v>0</v>
      </c>
      <c r="W4997" s="7">
        <v>0</v>
      </c>
      <c r="X4997" s="2">
        <f t="shared" si="157"/>
        <v>2709.54</v>
      </c>
      <c r="Y4997" s="2">
        <v>0</v>
      </c>
      <c r="Z4997" s="2">
        <v>0</v>
      </c>
      <c r="AA4997"/>
      <c r="AB4997"/>
    </row>
    <row r="4998" spans="1:28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4">
        <v>2299</v>
      </c>
      <c r="Q4998" s="7">
        <v>2299</v>
      </c>
      <c r="R4998" s="16">
        <v>1354.77</v>
      </c>
      <c r="S4998" s="12">
        <v>1354.77</v>
      </c>
      <c r="T4998" s="7">
        <f t="shared" si="156"/>
        <v>0</v>
      </c>
      <c r="U4998" s="3">
        <v>0</v>
      </c>
      <c r="V4998" s="7">
        <v>0</v>
      </c>
      <c r="W4998" s="7">
        <v>0</v>
      </c>
      <c r="X4998" s="2">
        <f t="shared" si="157"/>
        <v>1354.77</v>
      </c>
      <c r="Y4998" s="2">
        <v>0</v>
      </c>
      <c r="Z4998" s="2">
        <v>0</v>
      </c>
      <c r="AA4998"/>
      <c r="AB4998"/>
    </row>
    <row r="4999" spans="1:28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4">
        <v>2299</v>
      </c>
      <c r="Q4999" s="7">
        <v>2299</v>
      </c>
      <c r="R4999" s="16">
        <v>1354.77</v>
      </c>
      <c r="S4999" s="12">
        <v>1354.77</v>
      </c>
      <c r="T4999" s="7">
        <f t="shared" si="156"/>
        <v>0</v>
      </c>
      <c r="U4999" s="3">
        <v>0</v>
      </c>
      <c r="V4999" s="7">
        <v>0</v>
      </c>
      <c r="W4999" s="7">
        <v>0</v>
      </c>
      <c r="X4999" s="2">
        <f t="shared" si="157"/>
        <v>1354.77</v>
      </c>
      <c r="Y4999" s="2">
        <v>0</v>
      </c>
      <c r="Z4999" s="2">
        <v>0</v>
      </c>
      <c r="AA4999"/>
      <c r="AB4999"/>
    </row>
    <row r="5000" spans="1:28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4">
        <v>2299</v>
      </c>
      <c r="Q5000" s="7">
        <v>2299</v>
      </c>
      <c r="R5000" s="16">
        <v>1354.77</v>
      </c>
      <c r="S5000" s="12">
        <v>1354.77</v>
      </c>
      <c r="T5000" s="7">
        <f t="shared" si="156"/>
        <v>0</v>
      </c>
      <c r="U5000" s="3">
        <v>0</v>
      </c>
      <c r="V5000" s="7">
        <v>0</v>
      </c>
      <c r="W5000" s="7">
        <v>0</v>
      </c>
      <c r="X5000" s="2">
        <f t="shared" si="157"/>
        <v>1354.77</v>
      </c>
      <c r="Y5000" s="2">
        <v>0</v>
      </c>
      <c r="Z5000" s="2">
        <v>0</v>
      </c>
      <c r="AA5000"/>
      <c r="AB5000"/>
    </row>
    <row r="5001" spans="1:28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4">
        <v>2199</v>
      </c>
      <c r="Q5001" s="7">
        <v>2199</v>
      </c>
      <c r="R5001" s="16">
        <v>1295.8399999999999</v>
      </c>
      <c r="S5001" s="12">
        <v>1295.8399999999999</v>
      </c>
      <c r="T5001" s="7">
        <f t="shared" si="156"/>
        <v>0</v>
      </c>
      <c r="U5001" s="3">
        <v>0</v>
      </c>
      <c r="V5001" s="7">
        <v>0</v>
      </c>
      <c r="W5001" s="7">
        <v>0</v>
      </c>
      <c r="X5001" s="2">
        <f t="shared" si="157"/>
        <v>1295.8399999999999</v>
      </c>
      <c r="Y5001" s="2">
        <v>0</v>
      </c>
      <c r="Z5001" s="2">
        <v>0</v>
      </c>
      <c r="AA5001"/>
      <c r="AB5001"/>
    </row>
    <row r="5002" spans="1:28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4">
        <v>2199</v>
      </c>
      <c r="Q5002" s="7">
        <v>2199</v>
      </c>
      <c r="R5002" s="16">
        <v>1295.8399999999999</v>
      </c>
      <c r="S5002" s="12">
        <v>1295.8399999999999</v>
      </c>
      <c r="T5002" s="7">
        <f t="shared" si="156"/>
        <v>0</v>
      </c>
      <c r="U5002" s="3">
        <v>0</v>
      </c>
      <c r="V5002" s="7">
        <v>0</v>
      </c>
      <c r="W5002" s="7">
        <v>0</v>
      </c>
      <c r="X5002" s="2">
        <f t="shared" si="157"/>
        <v>1295.8399999999999</v>
      </c>
      <c r="Y5002" s="2">
        <v>0</v>
      </c>
      <c r="Z5002" s="2">
        <v>0</v>
      </c>
      <c r="AA5002"/>
      <c r="AB5002"/>
    </row>
    <row r="5003" spans="1:28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4">
        <v>2299</v>
      </c>
      <c r="Q5003" s="7">
        <v>2299</v>
      </c>
      <c r="R5003" s="16">
        <v>1354.77</v>
      </c>
      <c r="S5003" s="12">
        <v>1354.77</v>
      </c>
      <c r="T5003" s="7">
        <f t="shared" si="156"/>
        <v>0</v>
      </c>
      <c r="U5003" s="3">
        <v>0</v>
      </c>
      <c r="V5003" s="7">
        <v>0</v>
      </c>
      <c r="W5003" s="7">
        <v>0</v>
      </c>
      <c r="X5003" s="2">
        <f t="shared" si="157"/>
        <v>1354.77</v>
      </c>
      <c r="Y5003" s="2">
        <v>0</v>
      </c>
      <c r="Z5003" s="2">
        <v>0</v>
      </c>
      <c r="AA5003"/>
      <c r="AB5003"/>
    </row>
    <row r="5004" spans="1:28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4">
        <v>2199</v>
      </c>
      <c r="Q5004" s="7">
        <v>2199</v>
      </c>
      <c r="R5004" s="16">
        <v>1295.8399999999999</v>
      </c>
      <c r="S5004" s="12">
        <v>1295.8399999999999</v>
      </c>
      <c r="T5004" s="7">
        <f t="shared" si="156"/>
        <v>0</v>
      </c>
      <c r="U5004" s="3">
        <v>0</v>
      </c>
      <c r="V5004" s="7">
        <v>0</v>
      </c>
      <c r="W5004" s="7">
        <v>0</v>
      </c>
      <c r="X5004" s="2">
        <f t="shared" si="157"/>
        <v>1295.8399999999999</v>
      </c>
      <c r="Y5004" s="2">
        <v>0</v>
      </c>
      <c r="Z5004" s="2">
        <v>0</v>
      </c>
      <c r="AA5004"/>
      <c r="AB5004"/>
    </row>
    <row r="5005" spans="1:28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4">
        <v>2499</v>
      </c>
      <c r="Q5005" s="7">
        <v>2499</v>
      </c>
      <c r="R5005" s="16">
        <v>1472.63</v>
      </c>
      <c r="S5005" s="12">
        <v>1472.63</v>
      </c>
      <c r="T5005" s="7">
        <f t="shared" si="156"/>
        <v>0</v>
      </c>
      <c r="U5005" s="3">
        <v>0</v>
      </c>
      <c r="V5005" s="7">
        <v>0</v>
      </c>
      <c r="W5005" s="7">
        <v>0</v>
      </c>
      <c r="X5005" s="2">
        <f t="shared" si="157"/>
        <v>1472.63</v>
      </c>
      <c r="Y5005" s="2">
        <v>0</v>
      </c>
      <c r="Z5005" s="2">
        <v>0</v>
      </c>
      <c r="AA5005"/>
      <c r="AB5005"/>
    </row>
    <row r="5006" spans="1:28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4">
        <v>2299</v>
      </c>
      <c r="Q5006" s="7">
        <v>2299</v>
      </c>
      <c r="R5006" s="16">
        <v>1354.77</v>
      </c>
      <c r="S5006" s="12">
        <v>1354.77</v>
      </c>
      <c r="T5006" s="7">
        <f t="shared" si="156"/>
        <v>0</v>
      </c>
      <c r="U5006" s="3">
        <v>0</v>
      </c>
      <c r="V5006" s="7">
        <v>0</v>
      </c>
      <c r="W5006" s="7">
        <v>0</v>
      </c>
      <c r="X5006" s="2">
        <f t="shared" si="157"/>
        <v>1354.77</v>
      </c>
      <c r="Y5006" s="2">
        <v>0</v>
      </c>
      <c r="Z5006" s="2">
        <v>0</v>
      </c>
      <c r="AA5006"/>
      <c r="AB5006"/>
    </row>
    <row r="5007" spans="1:28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4">
        <v>2299</v>
      </c>
      <c r="Q5007" s="7">
        <v>2299</v>
      </c>
      <c r="R5007" s="16">
        <v>1354.77</v>
      </c>
      <c r="S5007" s="12">
        <v>1354.77</v>
      </c>
      <c r="T5007" s="7">
        <f t="shared" si="156"/>
        <v>0</v>
      </c>
      <c r="U5007" s="3">
        <v>0</v>
      </c>
      <c r="V5007" s="7">
        <v>0</v>
      </c>
      <c r="W5007" s="7">
        <v>0</v>
      </c>
      <c r="X5007" s="2">
        <f t="shared" si="157"/>
        <v>1354.77</v>
      </c>
      <c r="Y5007" s="2">
        <v>0</v>
      </c>
      <c r="Z5007" s="2">
        <v>0</v>
      </c>
      <c r="AA5007"/>
      <c r="AB5007"/>
    </row>
    <row r="5008" spans="1:28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4">
        <v>2299</v>
      </c>
      <c r="Q5008" s="7">
        <v>2299</v>
      </c>
      <c r="R5008" s="16">
        <v>1354.77</v>
      </c>
      <c r="S5008" s="12">
        <v>1354.77</v>
      </c>
      <c r="T5008" s="7">
        <f t="shared" si="156"/>
        <v>0</v>
      </c>
      <c r="U5008" s="3">
        <v>0</v>
      </c>
      <c r="V5008" s="7">
        <v>0</v>
      </c>
      <c r="W5008" s="7">
        <v>0</v>
      </c>
      <c r="X5008" s="2">
        <f t="shared" si="157"/>
        <v>1354.77</v>
      </c>
      <c r="Y5008" s="2">
        <v>0</v>
      </c>
      <c r="Z5008" s="2">
        <v>0</v>
      </c>
      <c r="AA5008"/>
      <c r="AB5008"/>
    </row>
    <row r="5009" spans="1:28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4">
        <v>2299</v>
      </c>
      <c r="Q5009" s="7">
        <v>2299</v>
      </c>
      <c r="R5009" s="16">
        <v>1354.77</v>
      </c>
      <c r="S5009" s="12">
        <v>1354.77</v>
      </c>
      <c r="T5009" s="7">
        <f t="shared" si="156"/>
        <v>0</v>
      </c>
      <c r="U5009" s="3">
        <v>0</v>
      </c>
      <c r="V5009" s="7">
        <v>0</v>
      </c>
      <c r="W5009" s="7">
        <v>0</v>
      </c>
      <c r="X5009" s="2">
        <f t="shared" si="157"/>
        <v>1354.77</v>
      </c>
      <c r="Y5009" s="2">
        <v>0</v>
      </c>
      <c r="Z5009" s="2">
        <v>0</v>
      </c>
      <c r="AA5009"/>
      <c r="AB5009"/>
    </row>
    <row r="5010" spans="1:28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4">
        <v>2299</v>
      </c>
      <c r="Q5010" s="7">
        <v>4598</v>
      </c>
      <c r="R5010" s="16">
        <v>1354.77</v>
      </c>
      <c r="S5010" s="12">
        <v>2709.54</v>
      </c>
      <c r="T5010" s="7">
        <f t="shared" si="156"/>
        <v>0</v>
      </c>
      <c r="U5010" s="3">
        <v>0</v>
      </c>
      <c r="V5010" s="7">
        <v>0</v>
      </c>
      <c r="W5010" s="7">
        <v>0</v>
      </c>
      <c r="X5010" s="2">
        <f t="shared" si="157"/>
        <v>2709.54</v>
      </c>
      <c r="Y5010" s="2">
        <v>0</v>
      </c>
      <c r="Z5010" s="2">
        <v>0</v>
      </c>
      <c r="AA5010"/>
      <c r="AB5010"/>
    </row>
    <row r="5011" spans="1:28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4">
        <v>2199</v>
      </c>
      <c r="Q5011" s="7">
        <v>2199</v>
      </c>
      <c r="R5011" s="16">
        <v>1295.8399999999999</v>
      </c>
      <c r="S5011" s="12">
        <v>1295.8399999999999</v>
      </c>
      <c r="T5011" s="7">
        <f t="shared" si="156"/>
        <v>0</v>
      </c>
      <c r="U5011" s="3">
        <v>0</v>
      </c>
      <c r="V5011" s="7">
        <v>0</v>
      </c>
      <c r="W5011" s="7">
        <v>0</v>
      </c>
      <c r="X5011" s="2">
        <f t="shared" si="157"/>
        <v>1295.8399999999999</v>
      </c>
      <c r="Y5011" s="2">
        <v>0</v>
      </c>
      <c r="Z5011" s="2">
        <v>0</v>
      </c>
      <c r="AA5011"/>
      <c r="AB5011"/>
    </row>
    <row r="5012" spans="1:28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4">
        <v>2199</v>
      </c>
      <c r="Q5012" s="7">
        <v>2199</v>
      </c>
      <c r="R5012" s="16">
        <v>1295.8399999999999</v>
      </c>
      <c r="S5012" s="12">
        <v>1295.8399999999999</v>
      </c>
      <c r="T5012" s="7">
        <f t="shared" si="156"/>
        <v>0</v>
      </c>
      <c r="U5012" s="3">
        <v>0</v>
      </c>
      <c r="V5012" s="7">
        <v>0</v>
      </c>
      <c r="W5012" s="7">
        <v>0</v>
      </c>
      <c r="X5012" s="2">
        <f t="shared" si="157"/>
        <v>1295.8399999999999</v>
      </c>
      <c r="Y5012" s="2">
        <v>0</v>
      </c>
      <c r="Z5012" s="2">
        <v>0</v>
      </c>
      <c r="AA5012"/>
      <c r="AB5012"/>
    </row>
    <row r="5013" spans="1:28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4">
        <v>2199</v>
      </c>
      <c r="Q5013" s="7">
        <v>2199</v>
      </c>
      <c r="R5013" s="16">
        <v>1295.8399999999999</v>
      </c>
      <c r="S5013" s="12">
        <v>1295.8399999999999</v>
      </c>
      <c r="T5013" s="7">
        <f t="shared" si="156"/>
        <v>0</v>
      </c>
      <c r="U5013" s="3">
        <v>0</v>
      </c>
      <c r="V5013" s="7">
        <v>0</v>
      </c>
      <c r="W5013" s="7">
        <v>0</v>
      </c>
      <c r="X5013" s="2">
        <f t="shared" si="157"/>
        <v>1295.8399999999999</v>
      </c>
      <c r="Y5013" s="2">
        <v>0</v>
      </c>
      <c r="Z5013" s="2">
        <v>0</v>
      </c>
      <c r="AA5013"/>
      <c r="AB5013"/>
    </row>
    <row r="5014" spans="1:28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4">
        <v>2299</v>
      </c>
      <c r="Q5014" s="7">
        <v>2299</v>
      </c>
      <c r="R5014" s="16">
        <v>1354.77</v>
      </c>
      <c r="S5014" s="12">
        <v>1354.77</v>
      </c>
      <c r="T5014" s="7">
        <f t="shared" si="156"/>
        <v>0</v>
      </c>
      <c r="U5014" s="3">
        <v>0</v>
      </c>
      <c r="V5014" s="7">
        <v>0</v>
      </c>
      <c r="W5014" s="7">
        <v>0</v>
      </c>
      <c r="X5014" s="2">
        <f t="shared" si="157"/>
        <v>1354.77</v>
      </c>
      <c r="Y5014" s="2">
        <v>0</v>
      </c>
      <c r="Z5014" s="2">
        <v>0</v>
      </c>
      <c r="AA5014"/>
      <c r="AB5014"/>
    </row>
    <row r="5015" spans="1:28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4">
        <v>9999</v>
      </c>
      <c r="Q5015" s="7">
        <v>9999</v>
      </c>
      <c r="R5015" s="16">
        <v>5892.27</v>
      </c>
      <c r="S5015" s="12">
        <v>5892.27</v>
      </c>
      <c r="T5015" s="7">
        <f t="shared" si="156"/>
        <v>0</v>
      </c>
      <c r="U5015" s="3">
        <v>0</v>
      </c>
      <c r="V5015" s="7">
        <v>0</v>
      </c>
      <c r="W5015" s="7">
        <v>0</v>
      </c>
      <c r="X5015" s="2">
        <f t="shared" si="157"/>
        <v>5892.27</v>
      </c>
      <c r="Y5015" s="2">
        <v>0</v>
      </c>
      <c r="Z5015" s="2">
        <v>0</v>
      </c>
      <c r="AA5015"/>
      <c r="AB5015"/>
    </row>
    <row r="5016" spans="1:28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4">
        <v>9999</v>
      </c>
      <c r="Q5016" s="7">
        <v>9999</v>
      </c>
      <c r="R5016" s="16">
        <v>5892.27</v>
      </c>
      <c r="S5016" s="12">
        <v>5892.27</v>
      </c>
      <c r="T5016" s="7">
        <f t="shared" si="156"/>
        <v>0</v>
      </c>
      <c r="U5016" s="3">
        <v>0</v>
      </c>
      <c r="V5016" s="7">
        <v>0</v>
      </c>
      <c r="W5016" s="7">
        <v>0</v>
      </c>
      <c r="X5016" s="2">
        <f t="shared" si="157"/>
        <v>5892.27</v>
      </c>
      <c r="Y5016" s="2">
        <v>0</v>
      </c>
      <c r="Z5016" s="2">
        <v>0</v>
      </c>
      <c r="AA5016"/>
      <c r="AB5016"/>
    </row>
    <row r="5017" spans="1:28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4">
        <v>1799</v>
      </c>
      <c r="Q5017" s="7">
        <v>1799</v>
      </c>
      <c r="R5017" s="16">
        <v>1060.1300000000001</v>
      </c>
      <c r="S5017" s="12">
        <v>1060.1300000000001</v>
      </c>
      <c r="T5017" s="7">
        <f t="shared" si="156"/>
        <v>0</v>
      </c>
      <c r="U5017" s="3">
        <v>0</v>
      </c>
      <c r="V5017" s="7">
        <v>0</v>
      </c>
      <c r="W5017" s="7">
        <v>0</v>
      </c>
      <c r="X5017" s="2">
        <f t="shared" si="157"/>
        <v>1060.1300000000001</v>
      </c>
      <c r="Y5017" s="2">
        <v>0</v>
      </c>
      <c r="Z5017" s="2">
        <v>0</v>
      </c>
      <c r="AA5017"/>
      <c r="AB5017"/>
    </row>
    <row r="5018" spans="1:28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4">
        <v>1799</v>
      </c>
      <c r="Q5018" s="7">
        <v>3598</v>
      </c>
      <c r="R5018" s="16">
        <v>1060.1300000000001</v>
      </c>
      <c r="S5018" s="12">
        <v>2120.2600000000002</v>
      </c>
      <c r="T5018" s="7">
        <f t="shared" si="156"/>
        <v>0</v>
      </c>
      <c r="U5018" s="3">
        <v>0</v>
      </c>
      <c r="V5018" s="7">
        <v>0</v>
      </c>
      <c r="W5018" s="7">
        <v>0</v>
      </c>
      <c r="X5018" s="2">
        <f t="shared" si="157"/>
        <v>2120.2600000000002</v>
      </c>
      <c r="Y5018" s="2">
        <v>0</v>
      </c>
      <c r="Z5018" s="2">
        <v>0</v>
      </c>
      <c r="AA5018"/>
      <c r="AB5018"/>
    </row>
    <row r="5019" spans="1:28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4">
        <v>1799</v>
      </c>
      <c r="Q5019" s="7">
        <v>3598</v>
      </c>
      <c r="R5019" s="16">
        <v>1060.1300000000001</v>
      </c>
      <c r="S5019" s="12">
        <v>2120.2600000000002</v>
      </c>
      <c r="T5019" s="7">
        <f t="shared" si="156"/>
        <v>0</v>
      </c>
      <c r="U5019" s="3">
        <v>0</v>
      </c>
      <c r="V5019" s="7">
        <v>0</v>
      </c>
      <c r="W5019" s="7">
        <v>0</v>
      </c>
      <c r="X5019" s="2">
        <f t="shared" si="157"/>
        <v>2120.2600000000002</v>
      </c>
      <c r="Y5019" s="2">
        <v>0</v>
      </c>
      <c r="Z5019" s="2">
        <v>0</v>
      </c>
      <c r="AA5019"/>
      <c r="AB5019"/>
    </row>
    <row r="5020" spans="1:28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4">
        <v>1799</v>
      </c>
      <c r="Q5020" s="7">
        <v>1799</v>
      </c>
      <c r="R5020" s="16">
        <v>1060.1300000000001</v>
      </c>
      <c r="S5020" s="12">
        <v>1060.1300000000001</v>
      </c>
      <c r="T5020" s="7">
        <f t="shared" si="156"/>
        <v>0</v>
      </c>
      <c r="U5020" s="3">
        <v>0</v>
      </c>
      <c r="V5020" s="7">
        <v>0</v>
      </c>
      <c r="W5020" s="7">
        <v>0</v>
      </c>
      <c r="X5020" s="2">
        <f t="shared" si="157"/>
        <v>1060.1300000000001</v>
      </c>
      <c r="Y5020" s="2">
        <v>0</v>
      </c>
      <c r="Z5020" s="2">
        <v>0</v>
      </c>
      <c r="AA5020"/>
      <c r="AB5020"/>
    </row>
    <row r="5021" spans="1:28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4">
        <v>2199</v>
      </c>
      <c r="Q5021" s="7">
        <v>2199</v>
      </c>
      <c r="R5021" s="16">
        <v>1295.8399999999999</v>
      </c>
      <c r="S5021" s="12">
        <v>1295.8399999999999</v>
      </c>
      <c r="T5021" s="7">
        <f t="shared" si="156"/>
        <v>0</v>
      </c>
      <c r="U5021" s="3">
        <v>0</v>
      </c>
      <c r="V5021" s="7">
        <v>0</v>
      </c>
      <c r="W5021" s="7">
        <v>0</v>
      </c>
      <c r="X5021" s="2">
        <f t="shared" si="157"/>
        <v>1295.8399999999999</v>
      </c>
      <c r="Y5021" s="2">
        <v>0</v>
      </c>
      <c r="Z5021" s="2">
        <v>0</v>
      </c>
      <c r="AA5021"/>
      <c r="AB5021"/>
    </row>
    <row r="5022" spans="1:28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4">
        <v>2199</v>
      </c>
      <c r="Q5022" s="7">
        <v>2199</v>
      </c>
      <c r="R5022" s="16">
        <v>1295.8399999999999</v>
      </c>
      <c r="S5022" s="12">
        <v>1295.8399999999999</v>
      </c>
      <c r="T5022" s="7">
        <f t="shared" si="156"/>
        <v>0</v>
      </c>
      <c r="U5022" s="3">
        <v>0</v>
      </c>
      <c r="V5022" s="7">
        <v>0</v>
      </c>
      <c r="W5022" s="7">
        <v>0</v>
      </c>
      <c r="X5022" s="2">
        <f t="shared" si="157"/>
        <v>1295.8399999999999</v>
      </c>
      <c r="Y5022" s="2">
        <v>0</v>
      </c>
      <c r="Z5022" s="2">
        <v>0</v>
      </c>
      <c r="AA5022"/>
      <c r="AB5022"/>
    </row>
    <row r="5023" spans="1:28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4">
        <v>2199</v>
      </c>
      <c r="Q5023" s="7">
        <v>2199</v>
      </c>
      <c r="R5023" s="16">
        <v>1295.8399999999999</v>
      </c>
      <c r="S5023" s="12">
        <v>1295.8399999999999</v>
      </c>
      <c r="T5023" s="7">
        <f t="shared" si="156"/>
        <v>0</v>
      </c>
      <c r="U5023" s="3">
        <v>0</v>
      </c>
      <c r="V5023" s="7">
        <v>0</v>
      </c>
      <c r="W5023" s="7">
        <v>0</v>
      </c>
      <c r="X5023" s="2">
        <f t="shared" si="157"/>
        <v>1295.8399999999999</v>
      </c>
      <c r="Y5023" s="2">
        <v>0</v>
      </c>
      <c r="Z5023" s="2">
        <v>0</v>
      </c>
      <c r="AA5023"/>
      <c r="AB5023"/>
    </row>
    <row r="5024" spans="1:28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4">
        <v>2199</v>
      </c>
      <c r="Q5024" s="7">
        <v>4398</v>
      </c>
      <c r="R5024" s="16">
        <v>1295.8399999999999</v>
      </c>
      <c r="S5024" s="12">
        <v>2591.6799999999998</v>
      </c>
      <c r="T5024" s="7">
        <f t="shared" si="156"/>
        <v>0</v>
      </c>
      <c r="U5024" s="3">
        <v>0</v>
      </c>
      <c r="V5024" s="7">
        <v>0</v>
      </c>
      <c r="W5024" s="7">
        <v>0</v>
      </c>
      <c r="X5024" s="2">
        <f t="shared" si="157"/>
        <v>2591.6799999999998</v>
      </c>
      <c r="Y5024" s="2">
        <v>0</v>
      </c>
      <c r="Z5024" s="2">
        <v>0</v>
      </c>
      <c r="AA5024"/>
      <c r="AB5024"/>
    </row>
    <row r="5025" spans="1:28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4">
        <v>2199</v>
      </c>
      <c r="Q5025" s="7">
        <v>2199</v>
      </c>
      <c r="R5025" s="16">
        <v>1295.8399999999999</v>
      </c>
      <c r="S5025" s="12">
        <v>1295.8399999999999</v>
      </c>
      <c r="T5025" s="7">
        <f t="shared" si="156"/>
        <v>0</v>
      </c>
      <c r="U5025" s="3">
        <v>0</v>
      </c>
      <c r="V5025" s="7">
        <v>0</v>
      </c>
      <c r="W5025" s="7">
        <v>0</v>
      </c>
      <c r="X5025" s="2">
        <f t="shared" si="157"/>
        <v>1295.8399999999999</v>
      </c>
      <c r="Y5025" s="2">
        <v>0</v>
      </c>
      <c r="Z5025" s="2">
        <v>0</v>
      </c>
      <c r="AA5025"/>
      <c r="AB5025"/>
    </row>
    <row r="5026" spans="1:28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4">
        <v>9999</v>
      </c>
      <c r="Q5026" s="7">
        <v>9999</v>
      </c>
      <c r="R5026" s="16">
        <v>5892.27</v>
      </c>
      <c r="S5026" s="12">
        <v>5892.27</v>
      </c>
      <c r="T5026" s="7">
        <f t="shared" si="156"/>
        <v>0</v>
      </c>
      <c r="U5026" s="3">
        <v>0</v>
      </c>
      <c r="V5026" s="7">
        <v>0</v>
      </c>
      <c r="W5026" s="7">
        <v>0</v>
      </c>
      <c r="X5026" s="2">
        <f t="shared" si="157"/>
        <v>5892.27</v>
      </c>
      <c r="Y5026" s="2">
        <v>0</v>
      </c>
      <c r="Z5026" s="2">
        <v>0</v>
      </c>
      <c r="AA5026"/>
      <c r="AB5026"/>
    </row>
    <row r="5027" spans="1:28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4">
        <v>2199</v>
      </c>
      <c r="Q5027" s="7">
        <v>2199</v>
      </c>
      <c r="R5027" s="16">
        <v>1295.8399999999999</v>
      </c>
      <c r="S5027" s="12">
        <v>1295.8399999999999</v>
      </c>
      <c r="T5027" s="7">
        <f t="shared" si="156"/>
        <v>0</v>
      </c>
      <c r="U5027" s="3">
        <v>0</v>
      </c>
      <c r="V5027" s="7">
        <v>0</v>
      </c>
      <c r="W5027" s="7">
        <v>0</v>
      </c>
      <c r="X5027" s="2">
        <f t="shared" si="157"/>
        <v>1295.8399999999999</v>
      </c>
      <c r="Y5027" s="2">
        <v>0</v>
      </c>
      <c r="Z5027" s="2">
        <v>0</v>
      </c>
      <c r="AA5027"/>
      <c r="AB5027"/>
    </row>
    <row r="5028" spans="1:28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4">
        <v>9999</v>
      </c>
      <c r="Q5028" s="7">
        <v>9999</v>
      </c>
      <c r="R5028" s="16">
        <v>5892.27</v>
      </c>
      <c r="S5028" s="12">
        <v>5892.27</v>
      </c>
      <c r="T5028" s="7">
        <f t="shared" si="156"/>
        <v>0</v>
      </c>
      <c r="U5028" s="3">
        <v>0</v>
      </c>
      <c r="V5028" s="7">
        <v>0</v>
      </c>
      <c r="W5028" s="7">
        <v>0</v>
      </c>
      <c r="X5028" s="2">
        <f t="shared" si="157"/>
        <v>5892.27</v>
      </c>
      <c r="Y5028" s="2">
        <v>0</v>
      </c>
      <c r="Z5028" s="2">
        <v>0</v>
      </c>
      <c r="AA5028"/>
      <c r="AB5028"/>
    </row>
    <row r="5029" spans="1:28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4">
        <v>2199</v>
      </c>
      <c r="Q5029" s="7">
        <v>2199</v>
      </c>
      <c r="R5029" s="16">
        <v>1295.8399999999999</v>
      </c>
      <c r="S5029" s="12">
        <v>1295.8399999999999</v>
      </c>
      <c r="T5029" s="7">
        <f t="shared" si="156"/>
        <v>0</v>
      </c>
      <c r="U5029" s="3">
        <v>0</v>
      </c>
      <c r="V5029" s="7">
        <v>0</v>
      </c>
      <c r="W5029" s="7">
        <v>0</v>
      </c>
      <c r="X5029" s="2">
        <f t="shared" si="157"/>
        <v>1295.8399999999999</v>
      </c>
      <c r="Y5029" s="2">
        <v>0</v>
      </c>
      <c r="Z5029" s="2">
        <v>0</v>
      </c>
      <c r="AA5029"/>
      <c r="AB5029"/>
    </row>
    <row r="5030" spans="1:28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4">
        <v>2199</v>
      </c>
      <c r="Q5030" s="7">
        <v>2199</v>
      </c>
      <c r="R5030" s="16">
        <v>1295.8399999999999</v>
      </c>
      <c r="S5030" s="12">
        <v>1295.8399999999999</v>
      </c>
      <c r="T5030" s="7">
        <f t="shared" si="156"/>
        <v>0</v>
      </c>
      <c r="U5030" s="3">
        <v>0</v>
      </c>
      <c r="V5030" s="7">
        <v>0</v>
      </c>
      <c r="W5030" s="7">
        <v>0</v>
      </c>
      <c r="X5030" s="2">
        <f t="shared" si="157"/>
        <v>1295.8399999999999</v>
      </c>
      <c r="Y5030" s="2">
        <v>0</v>
      </c>
      <c r="Z5030" s="2">
        <v>0</v>
      </c>
      <c r="AA5030"/>
      <c r="AB5030"/>
    </row>
    <row r="5031" spans="1:28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4">
        <v>2799</v>
      </c>
      <c r="Q5031" s="7">
        <v>2799</v>
      </c>
      <c r="R5031" s="16">
        <v>1649.41</v>
      </c>
      <c r="S5031" s="12">
        <v>1649.41</v>
      </c>
      <c r="T5031" s="7">
        <f t="shared" si="156"/>
        <v>0</v>
      </c>
      <c r="U5031" s="3">
        <v>0</v>
      </c>
      <c r="V5031" s="7">
        <v>0</v>
      </c>
      <c r="W5031" s="7">
        <v>0</v>
      </c>
      <c r="X5031" s="2">
        <f t="shared" si="157"/>
        <v>1649.41</v>
      </c>
      <c r="Y5031" s="2">
        <v>0</v>
      </c>
      <c r="Z5031" s="2">
        <v>0</v>
      </c>
      <c r="AA5031"/>
      <c r="AB5031"/>
    </row>
    <row r="5032" spans="1:28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4">
        <v>2199</v>
      </c>
      <c r="Q5032" s="7">
        <v>2199</v>
      </c>
      <c r="R5032" s="16">
        <v>1295.8399999999999</v>
      </c>
      <c r="S5032" s="12">
        <v>1295.8399999999999</v>
      </c>
      <c r="T5032" s="7">
        <f t="shared" si="156"/>
        <v>0</v>
      </c>
      <c r="U5032" s="3">
        <v>0</v>
      </c>
      <c r="V5032" s="7">
        <v>0</v>
      </c>
      <c r="W5032" s="7">
        <v>0</v>
      </c>
      <c r="X5032" s="2">
        <f t="shared" si="157"/>
        <v>1295.8399999999999</v>
      </c>
      <c r="Y5032" s="2">
        <v>0</v>
      </c>
      <c r="Z5032" s="2">
        <v>0</v>
      </c>
      <c r="AA5032"/>
      <c r="AB5032"/>
    </row>
    <row r="5033" spans="1:28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4">
        <v>2199</v>
      </c>
      <c r="Q5033" s="7">
        <v>2199</v>
      </c>
      <c r="R5033" s="16">
        <v>1295.8399999999999</v>
      </c>
      <c r="S5033" s="12">
        <v>1295.8399999999999</v>
      </c>
      <c r="T5033" s="7">
        <f t="shared" si="156"/>
        <v>0</v>
      </c>
      <c r="U5033" s="3">
        <v>0</v>
      </c>
      <c r="V5033" s="7">
        <v>0</v>
      </c>
      <c r="W5033" s="7">
        <v>0</v>
      </c>
      <c r="X5033" s="2">
        <f t="shared" si="157"/>
        <v>1295.8399999999999</v>
      </c>
      <c r="Y5033" s="2">
        <v>0</v>
      </c>
      <c r="Z5033" s="2">
        <v>0</v>
      </c>
      <c r="AA5033"/>
      <c r="AB5033"/>
    </row>
    <row r="5034" spans="1:28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4">
        <v>2199</v>
      </c>
      <c r="Q5034" s="7">
        <v>2199</v>
      </c>
      <c r="R5034" s="16">
        <v>1295.8399999999999</v>
      </c>
      <c r="S5034" s="12">
        <v>1295.8399999999999</v>
      </c>
      <c r="T5034" s="7">
        <f t="shared" si="156"/>
        <v>0</v>
      </c>
      <c r="U5034" s="3">
        <v>0</v>
      </c>
      <c r="V5034" s="7">
        <v>0</v>
      </c>
      <c r="W5034" s="7">
        <v>0</v>
      </c>
      <c r="X5034" s="2">
        <f t="shared" si="157"/>
        <v>1295.8399999999999</v>
      </c>
      <c r="Y5034" s="2">
        <v>0</v>
      </c>
      <c r="Z5034" s="2">
        <v>0</v>
      </c>
      <c r="AA5034"/>
      <c r="AB5034"/>
    </row>
    <row r="5035" spans="1:28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4">
        <v>2199</v>
      </c>
      <c r="Q5035" s="7">
        <v>2199</v>
      </c>
      <c r="R5035" s="16">
        <v>1295.8399999999999</v>
      </c>
      <c r="S5035" s="12">
        <v>1295.8399999999999</v>
      </c>
      <c r="T5035" s="7">
        <f t="shared" si="156"/>
        <v>0</v>
      </c>
      <c r="U5035" s="3">
        <v>0</v>
      </c>
      <c r="V5035" s="7">
        <v>0</v>
      </c>
      <c r="W5035" s="7">
        <v>0</v>
      </c>
      <c r="X5035" s="2">
        <f t="shared" si="157"/>
        <v>1295.8399999999999</v>
      </c>
      <c r="Y5035" s="2">
        <v>0</v>
      </c>
      <c r="Z5035" s="2">
        <v>0</v>
      </c>
      <c r="AA5035"/>
      <c r="AB5035"/>
    </row>
    <row r="5036" spans="1:28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4">
        <v>2799</v>
      </c>
      <c r="Q5036" s="7">
        <v>2799</v>
      </c>
      <c r="R5036" s="16">
        <v>1649.41</v>
      </c>
      <c r="S5036" s="12">
        <v>1649.41</v>
      </c>
      <c r="T5036" s="7">
        <f t="shared" si="156"/>
        <v>0</v>
      </c>
      <c r="U5036" s="3">
        <v>0</v>
      </c>
      <c r="V5036" s="7">
        <v>0</v>
      </c>
      <c r="W5036" s="7">
        <v>0</v>
      </c>
      <c r="X5036" s="2">
        <f t="shared" si="157"/>
        <v>1649.41</v>
      </c>
      <c r="Y5036" s="2">
        <v>0</v>
      </c>
      <c r="Z5036" s="2">
        <v>0</v>
      </c>
      <c r="AA5036"/>
      <c r="AB5036"/>
    </row>
    <row r="5037" spans="1:28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4">
        <v>2799</v>
      </c>
      <c r="Q5037" s="7">
        <v>5598</v>
      </c>
      <c r="R5037" s="16">
        <v>1649.41</v>
      </c>
      <c r="S5037" s="12">
        <v>3298.82</v>
      </c>
      <c r="T5037" s="7">
        <f t="shared" si="156"/>
        <v>0</v>
      </c>
      <c r="U5037" s="3">
        <v>0</v>
      </c>
      <c r="V5037" s="7">
        <v>0</v>
      </c>
      <c r="W5037" s="7">
        <v>0</v>
      </c>
      <c r="X5037" s="2">
        <f t="shared" si="157"/>
        <v>3298.82</v>
      </c>
      <c r="Y5037" s="2">
        <v>0</v>
      </c>
      <c r="Z5037" s="2">
        <v>0</v>
      </c>
      <c r="AA5037"/>
      <c r="AB5037"/>
    </row>
    <row r="5038" spans="1:28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4">
        <v>2199</v>
      </c>
      <c r="Q5038" s="7">
        <v>2199</v>
      </c>
      <c r="R5038" s="16">
        <v>1295.8399999999999</v>
      </c>
      <c r="S5038" s="12">
        <v>1295.8399999999999</v>
      </c>
      <c r="T5038" s="7">
        <f t="shared" si="156"/>
        <v>0</v>
      </c>
      <c r="U5038" s="3">
        <v>0</v>
      </c>
      <c r="V5038" s="7">
        <v>0</v>
      </c>
      <c r="W5038" s="7">
        <v>0</v>
      </c>
      <c r="X5038" s="2">
        <f t="shared" si="157"/>
        <v>1295.8399999999999</v>
      </c>
      <c r="Y5038" s="2">
        <v>0</v>
      </c>
      <c r="Z5038" s="2">
        <v>0</v>
      </c>
      <c r="AA5038"/>
      <c r="AB5038"/>
    </row>
    <row r="5039" spans="1:28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4">
        <v>2199</v>
      </c>
      <c r="Q5039" s="7">
        <v>2199</v>
      </c>
      <c r="R5039" s="16">
        <v>1295.8399999999999</v>
      </c>
      <c r="S5039" s="12">
        <v>1295.8399999999999</v>
      </c>
      <c r="T5039" s="7">
        <f t="shared" si="156"/>
        <v>0</v>
      </c>
      <c r="U5039" s="3">
        <v>0</v>
      </c>
      <c r="V5039" s="7">
        <v>0</v>
      </c>
      <c r="W5039" s="7">
        <v>0</v>
      </c>
      <c r="X5039" s="2">
        <f t="shared" si="157"/>
        <v>1295.8399999999999</v>
      </c>
      <c r="Y5039" s="2">
        <v>0</v>
      </c>
      <c r="Z5039" s="2">
        <v>0</v>
      </c>
      <c r="AA5039"/>
      <c r="AB5039"/>
    </row>
    <row r="5040" spans="1:28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4">
        <v>2199</v>
      </c>
      <c r="Q5040" s="7">
        <v>2199</v>
      </c>
      <c r="R5040" s="16">
        <v>1295.8399999999999</v>
      </c>
      <c r="S5040" s="12">
        <v>1295.8399999999999</v>
      </c>
      <c r="T5040" s="7">
        <f t="shared" si="156"/>
        <v>0</v>
      </c>
      <c r="U5040" s="3">
        <v>0</v>
      </c>
      <c r="V5040" s="7">
        <v>0</v>
      </c>
      <c r="W5040" s="7">
        <v>0</v>
      </c>
      <c r="X5040" s="2">
        <f t="shared" si="157"/>
        <v>1295.8399999999999</v>
      </c>
      <c r="Y5040" s="2">
        <v>0</v>
      </c>
      <c r="Z5040" s="2">
        <v>0</v>
      </c>
      <c r="AA5040"/>
      <c r="AB5040"/>
    </row>
    <row r="5041" spans="1:28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4">
        <v>1799</v>
      </c>
      <c r="Q5041" s="7">
        <v>1799</v>
      </c>
      <c r="R5041" s="16">
        <v>1060.1300000000001</v>
      </c>
      <c r="S5041" s="12">
        <v>1060.1300000000001</v>
      </c>
      <c r="T5041" s="7">
        <f t="shared" si="156"/>
        <v>0</v>
      </c>
      <c r="U5041" s="3">
        <v>0</v>
      </c>
      <c r="V5041" s="7">
        <v>0</v>
      </c>
      <c r="W5041" s="7">
        <v>0</v>
      </c>
      <c r="X5041" s="2">
        <f t="shared" si="157"/>
        <v>1060.1300000000001</v>
      </c>
      <c r="Y5041" s="2">
        <v>0</v>
      </c>
      <c r="Z5041" s="2">
        <v>0</v>
      </c>
      <c r="AA5041"/>
      <c r="AB5041"/>
    </row>
    <row r="5042" spans="1:28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4">
        <v>2199</v>
      </c>
      <c r="Q5042" s="7">
        <v>2199</v>
      </c>
      <c r="R5042" s="16">
        <v>1295.8399999999999</v>
      </c>
      <c r="S5042" s="12">
        <v>1295.8399999999999</v>
      </c>
      <c r="T5042" s="7">
        <f t="shared" si="156"/>
        <v>0</v>
      </c>
      <c r="U5042" s="3">
        <v>0</v>
      </c>
      <c r="V5042" s="7">
        <v>0</v>
      </c>
      <c r="W5042" s="7">
        <v>0</v>
      </c>
      <c r="X5042" s="2">
        <f t="shared" si="157"/>
        <v>1295.8399999999999</v>
      </c>
      <c r="Y5042" s="2">
        <v>0</v>
      </c>
      <c r="Z5042" s="2">
        <v>0</v>
      </c>
      <c r="AA5042"/>
      <c r="AB5042"/>
    </row>
    <row r="5043" spans="1:28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4">
        <v>2299</v>
      </c>
      <c r="Q5043" s="7">
        <v>2299</v>
      </c>
      <c r="R5043" s="16">
        <v>1354.77</v>
      </c>
      <c r="S5043" s="12">
        <v>1354.77</v>
      </c>
      <c r="T5043" s="7">
        <f t="shared" si="156"/>
        <v>0</v>
      </c>
      <c r="U5043" s="3">
        <v>0</v>
      </c>
      <c r="V5043" s="7">
        <v>0</v>
      </c>
      <c r="W5043" s="7">
        <v>0</v>
      </c>
      <c r="X5043" s="2">
        <f t="shared" si="157"/>
        <v>1354.77</v>
      </c>
      <c r="Y5043" s="2">
        <v>0</v>
      </c>
      <c r="Z5043" s="2">
        <v>0</v>
      </c>
      <c r="AA5043"/>
      <c r="AB5043"/>
    </row>
    <row r="5044" spans="1:28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4">
        <v>2499</v>
      </c>
      <c r="Q5044" s="7">
        <v>2499</v>
      </c>
      <c r="R5044" s="16">
        <v>1472.63</v>
      </c>
      <c r="S5044" s="12">
        <v>1472.63</v>
      </c>
      <c r="T5044" s="7">
        <f t="shared" si="156"/>
        <v>0</v>
      </c>
      <c r="U5044" s="3">
        <v>0</v>
      </c>
      <c r="V5044" s="7">
        <v>0</v>
      </c>
      <c r="W5044" s="7">
        <v>0</v>
      </c>
      <c r="X5044" s="2">
        <f t="shared" si="157"/>
        <v>1472.63</v>
      </c>
      <c r="Y5044" s="2">
        <v>0</v>
      </c>
      <c r="Z5044" s="2">
        <v>0</v>
      </c>
      <c r="AA5044"/>
      <c r="AB5044"/>
    </row>
    <row r="5045" spans="1:28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4">
        <v>2499</v>
      </c>
      <c r="Q5045" s="7">
        <v>2499</v>
      </c>
      <c r="R5045" s="16">
        <v>1472.63</v>
      </c>
      <c r="S5045" s="12">
        <v>1472.63</v>
      </c>
      <c r="T5045" s="7">
        <f t="shared" si="156"/>
        <v>0</v>
      </c>
      <c r="U5045" s="3">
        <v>0</v>
      </c>
      <c r="V5045" s="7">
        <v>0</v>
      </c>
      <c r="W5045" s="7">
        <v>0</v>
      </c>
      <c r="X5045" s="2">
        <f t="shared" si="157"/>
        <v>1472.63</v>
      </c>
      <c r="Y5045" s="2">
        <v>0</v>
      </c>
      <c r="Z5045" s="2">
        <v>0</v>
      </c>
      <c r="AA5045"/>
      <c r="AB5045"/>
    </row>
    <row r="5046" spans="1:28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4">
        <v>2499</v>
      </c>
      <c r="Q5046" s="7">
        <v>2499</v>
      </c>
      <c r="R5046" s="16">
        <v>1472.63</v>
      </c>
      <c r="S5046" s="12">
        <v>1472.63</v>
      </c>
      <c r="T5046" s="7">
        <f t="shared" si="156"/>
        <v>0</v>
      </c>
      <c r="U5046" s="3">
        <v>0</v>
      </c>
      <c r="V5046" s="7">
        <v>0</v>
      </c>
      <c r="W5046" s="7">
        <v>0</v>
      </c>
      <c r="X5046" s="2">
        <f t="shared" si="157"/>
        <v>1472.63</v>
      </c>
      <c r="Y5046" s="2">
        <v>0</v>
      </c>
      <c r="Z5046" s="2">
        <v>0</v>
      </c>
      <c r="AA5046"/>
      <c r="AB5046"/>
    </row>
    <row r="5047" spans="1:28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4">
        <v>2499</v>
      </c>
      <c r="Q5047" s="7">
        <v>4998</v>
      </c>
      <c r="R5047" s="16">
        <v>1472.63</v>
      </c>
      <c r="S5047" s="12">
        <v>2945.26</v>
      </c>
      <c r="T5047" s="7">
        <f t="shared" si="156"/>
        <v>0</v>
      </c>
      <c r="U5047" s="3">
        <v>0</v>
      </c>
      <c r="V5047" s="7">
        <v>0</v>
      </c>
      <c r="W5047" s="7">
        <v>0</v>
      </c>
      <c r="X5047" s="2">
        <f t="shared" si="157"/>
        <v>2945.26</v>
      </c>
      <c r="Y5047" s="2">
        <v>0</v>
      </c>
      <c r="Z5047" s="2">
        <v>0</v>
      </c>
      <c r="AA5047"/>
      <c r="AB5047"/>
    </row>
    <row r="5048" spans="1:28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4">
        <v>2299</v>
      </c>
      <c r="Q5048" s="7">
        <v>2299</v>
      </c>
      <c r="R5048" s="16">
        <v>1354.77</v>
      </c>
      <c r="S5048" s="12">
        <v>1354.77</v>
      </c>
      <c r="T5048" s="7">
        <f t="shared" si="156"/>
        <v>0</v>
      </c>
      <c r="U5048" s="3">
        <v>0</v>
      </c>
      <c r="V5048" s="7">
        <v>0</v>
      </c>
      <c r="W5048" s="7">
        <v>0</v>
      </c>
      <c r="X5048" s="2">
        <f t="shared" si="157"/>
        <v>1354.77</v>
      </c>
      <c r="Y5048" s="2">
        <v>0</v>
      </c>
      <c r="Z5048" s="2">
        <v>0</v>
      </c>
      <c r="AA5048"/>
      <c r="AB5048"/>
    </row>
    <row r="5049" spans="1:28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4">
        <v>2299</v>
      </c>
      <c r="Q5049" s="7">
        <v>2299</v>
      </c>
      <c r="R5049" s="16">
        <v>1354.77</v>
      </c>
      <c r="S5049" s="12">
        <v>1354.77</v>
      </c>
      <c r="T5049" s="7">
        <f t="shared" si="156"/>
        <v>0</v>
      </c>
      <c r="U5049" s="3">
        <v>0</v>
      </c>
      <c r="V5049" s="7">
        <v>0</v>
      </c>
      <c r="W5049" s="7">
        <v>0</v>
      </c>
      <c r="X5049" s="2">
        <f t="shared" si="157"/>
        <v>1354.77</v>
      </c>
      <c r="Y5049" s="2">
        <v>0</v>
      </c>
      <c r="Z5049" s="2">
        <v>0</v>
      </c>
      <c r="AA5049"/>
      <c r="AB5049"/>
    </row>
    <row r="5050" spans="1:28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4">
        <v>2499</v>
      </c>
      <c r="Q5050" s="7">
        <v>2499</v>
      </c>
      <c r="R5050" s="16">
        <v>1472.63</v>
      </c>
      <c r="S5050" s="12">
        <v>1472.63</v>
      </c>
      <c r="T5050" s="7">
        <f t="shared" si="156"/>
        <v>0</v>
      </c>
      <c r="U5050" s="3">
        <v>0</v>
      </c>
      <c r="V5050" s="7">
        <v>0</v>
      </c>
      <c r="W5050" s="7">
        <v>0</v>
      </c>
      <c r="X5050" s="2">
        <f t="shared" si="157"/>
        <v>1472.63</v>
      </c>
      <c r="Y5050" s="2">
        <v>0</v>
      </c>
      <c r="Z5050" s="2">
        <v>0</v>
      </c>
      <c r="AA5050"/>
      <c r="AB5050"/>
    </row>
    <row r="5051" spans="1:28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4">
        <v>2499</v>
      </c>
      <c r="Q5051" s="7">
        <v>2499</v>
      </c>
      <c r="R5051" s="16">
        <v>1472.63</v>
      </c>
      <c r="S5051" s="12">
        <v>1472.63</v>
      </c>
      <c r="T5051" s="7">
        <f t="shared" si="156"/>
        <v>0</v>
      </c>
      <c r="U5051" s="3">
        <v>0</v>
      </c>
      <c r="V5051" s="7">
        <v>0</v>
      </c>
      <c r="W5051" s="7">
        <v>0</v>
      </c>
      <c r="X5051" s="2">
        <f t="shared" si="157"/>
        <v>1472.63</v>
      </c>
      <c r="Y5051" s="2">
        <v>0</v>
      </c>
      <c r="Z5051" s="2">
        <v>0</v>
      </c>
      <c r="AA5051"/>
      <c r="AB5051"/>
    </row>
    <row r="5052" spans="1:28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4">
        <v>2299</v>
      </c>
      <c r="Q5052" s="7">
        <v>2299</v>
      </c>
      <c r="R5052" s="16">
        <v>1354.77</v>
      </c>
      <c r="S5052" s="12">
        <v>1354.77</v>
      </c>
      <c r="T5052" s="7">
        <f t="shared" si="156"/>
        <v>0</v>
      </c>
      <c r="U5052" s="3">
        <v>0</v>
      </c>
      <c r="V5052" s="7">
        <v>0</v>
      </c>
      <c r="W5052" s="7">
        <v>0</v>
      </c>
      <c r="X5052" s="2">
        <f t="shared" si="157"/>
        <v>1354.77</v>
      </c>
      <c r="Y5052" s="2">
        <v>0</v>
      </c>
      <c r="Z5052" s="2">
        <v>0</v>
      </c>
      <c r="AA5052"/>
      <c r="AB5052"/>
    </row>
    <row r="5053" spans="1:28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4">
        <v>2299</v>
      </c>
      <c r="Q5053" s="7">
        <v>2299</v>
      </c>
      <c r="R5053" s="16">
        <v>1354.77</v>
      </c>
      <c r="S5053" s="12">
        <v>1354.77</v>
      </c>
      <c r="T5053" s="7">
        <f t="shared" si="156"/>
        <v>0</v>
      </c>
      <c r="U5053" s="3">
        <v>0</v>
      </c>
      <c r="V5053" s="7">
        <v>0</v>
      </c>
      <c r="W5053" s="7">
        <v>0</v>
      </c>
      <c r="X5053" s="2">
        <f t="shared" si="157"/>
        <v>1354.77</v>
      </c>
      <c r="Y5053" s="2">
        <v>0</v>
      </c>
      <c r="Z5053" s="2">
        <v>0</v>
      </c>
      <c r="AA5053"/>
      <c r="AB5053"/>
    </row>
    <row r="5054" spans="1:28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4">
        <v>2299</v>
      </c>
      <c r="Q5054" s="7">
        <v>2299</v>
      </c>
      <c r="R5054" s="16">
        <v>1354.77</v>
      </c>
      <c r="S5054" s="12">
        <v>1354.77</v>
      </c>
      <c r="T5054" s="7">
        <f t="shared" si="156"/>
        <v>0</v>
      </c>
      <c r="U5054" s="3">
        <v>0</v>
      </c>
      <c r="V5054" s="7">
        <v>0</v>
      </c>
      <c r="W5054" s="7">
        <v>0</v>
      </c>
      <c r="X5054" s="2">
        <f t="shared" si="157"/>
        <v>1354.77</v>
      </c>
      <c r="Y5054" s="2">
        <v>0</v>
      </c>
      <c r="Z5054" s="2">
        <v>0</v>
      </c>
      <c r="AA5054"/>
      <c r="AB5054"/>
    </row>
    <row r="5055" spans="1:28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4">
        <v>2299</v>
      </c>
      <c r="Q5055" s="7">
        <v>2299</v>
      </c>
      <c r="R5055" s="16">
        <v>1354.77</v>
      </c>
      <c r="S5055" s="12">
        <v>1354.77</v>
      </c>
      <c r="T5055" s="7">
        <f t="shared" si="156"/>
        <v>0</v>
      </c>
      <c r="U5055" s="3">
        <v>0</v>
      </c>
      <c r="V5055" s="7">
        <v>0</v>
      </c>
      <c r="W5055" s="7">
        <v>0</v>
      </c>
      <c r="X5055" s="2">
        <f t="shared" si="157"/>
        <v>1354.77</v>
      </c>
      <c r="Y5055" s="2">
        <v>0</v>
      </c>
      <c r="Z5055" s="2">
        <v>0</v>
      </c>
      <c r="AA5055"/>
      <c r="AB5055"/>
    </row>
    <row r="5056" spans="1:28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4">
        <v>9999</v>
      </c>
      <c r="Q5056" s="7">
        <v>9999</v>
      </c>
      <c r="R5056" s="16">
        <v>5892.27</v>
      </c>
      <c r="S5056" s="12">
        <v>5892.27</v>
      </c>
      <c r="T5056" s="7">
        <f t="shared" si="156"/>
        <v>0</v>
      </c>
      <c r="U5056" s="3">
        <v>0</v>
      </c>
      <c r="V5056" s="7">
        <v>0</v>
      </c>
      <c r="W5056" s="7">
        <v>0</v>
      </c>
      <c r="X5056" s="2">
        <f t="shared" si="157"/>
        <v>5892.27</v>
      </c>
      <c r="Y5056" s="2">
        <v>0</v>
      </c>
      <c r="Z5056" s="2">
        <v>0</v>
      </c>
      <c r="AA5056"/>
      <c r="AB5056"/>
    </row>
    <row r="5057" spans="1:28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4">
        <v>2499</v>
      </c>
      <c r="Q5057" s="7">
        <v>2499</v>
      </c>
      <c r="R5057" s="16">
        <v>1472.63</v>
      </c>
      <c r="S5057" s="12">
        <v>1472.63</v>
      </c>
      <c r="T5057" s="7">
        <f t="shared" si="156"/>
        <v>0</v>
      </c>
      <c r="U5057" s="3">
        <v>0</v>
      </c>
      <c r="V5057" s="7">
        <v>0</v>
      </c>
      <c r="W5057" s="7">
        <v>0</v>
      </c>
      <c r="X5057" s="2">
        <f t="shared" si="157"/>
        <v>1472.63</v>
      </c>
      <c r="Y5057" s="2">
        <v>0</v>
      </c>
      <c r="Z5057" s="2">
        <v>0</v>
      </c>
      <c r="AA5057"/>
      <c r="AB5057"/>
    </row>
    <row r="5058" spans="1:28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4">
        <v>2499</v>
      </c>
      <c r="Q5058" s="7">
        <v>2499</v>
      </c>
      <c r="R5058" s="16">
        <v>1472.63</v>
      </c>
      <c r="S5058" s="12">
        <v>1472.63</v>
      </c>
      <c r="T5058" s="7">
        <f t="shared" ref="T5058:T5121" si="158">ROUND( ((V5058*100)/S5058),1)</f>
        <v>0</v>
      </c>
      <c r="U5058" s="3">
        <v>0</v>
      </c>
      <c r="V5058" s="7">
        <v>0</v>
      </c>
      <c r="W5058" s="7">
        <v>0</v>
      </c>
      <c r="X5058" s="2">
        <f t="shared" ref="X5058:X5121" si="159">S5058+V5058+W5058</f>
        <v>1472.63</v>
      </c>
      <c r="Y5058" s="2">
        <v>0</v>
      </c>
      <c r="Z5058" s="2">
        <v>0</v>
      </c>
      <c r="AA5058"/>
      <c r="AB5058"/>
    </row>
    <row r="5059" spans="1:28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4">
        <v>2799</v>
      </c>
      <c r="Q5059" s="7">
        <v>5598</v>
      </c>
      <c r="R5059" s="16">
        <v>1649.41</v>
      </c>
      <c r="S5059" s="12">
        <v>3298.82</v>
      </c>
      <c r="T5059" s="7">
        <f t="shared" si="158"/>
        <v>0</v>
      </c>
      <c r="U5059" s="3">
        <v>0</v>
      </c>
      <c r="V5059" s="7">
        <v>0</v>
      </c>
      <c r="W5059" s="7">
        <v>0</v>
      </c>
      <c r="X5059" s="2">
        <f t="shared" si="159"/>
        <v>3298.82</v>
      </c>
      <c r="Y5059" s="2">
        <v>0</v>
      </c>
      <c r="Z5059" s="2">
        <v>0</v>
      </c>
      <c r="AA5059"/>
      <c r="AB5059"/>
    </row>
    <row r="5060" spans="1:28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4">
        <v>2299</v>
      </c>
      <c r="Q5060" s="7">
        <v>2299</v>
      </c>
      <c r="R5060" s="16">
        <v>1354.77</v>
      </c>
      <c r="S5060" s="12">
        <v>1354.77</v>
      </c>
      <c r="T5060" s="7">
        <f t="shared" si="158"/>
        <v>0</v>
      </c>
      <c r="U5060" s="3">
        <v>0</v>
      </c>
      <c r="V5060" s="7">
        <v>0</v>
      </c>
      <c r="W5060" s="7">
        <v>0</v>
      </c>
      <c r="X5060" s="2">
        <f t="shared" si="159"/>
        <v>1354.77</v>
      </c>
      <c r="Y5060" s="2">
        <v>0</v>
      </c>
      <c r="Z5060" s="2">
        <v>0</v>
      </c>
      <c r="AA5060"/>
      <c r="AB5060"/>
    </row>
    <row r="5061" spans="1:28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4">
        <v>2299</v>
      </c>
      <c r="Q5061" s="7">
        <v>4598</v>
      </c>
      <c r="R5061" s="16">
        <v>1354.77</v>
      </c>
      <c r="S5061" s="12">
        <v>2709.54</v>
      </c>
      <c r="T5061" s="7">
        <f t="shared" si="158"/>
        <v>0</v>
      </c>
      <c r="U5061" s="3">
        <v>0</v>
      </c>
      <c r="V5061" s="7">
        <v>0</v>
      </c>
      <c r="W5061" s="7">
        <v>0</v>
      </c>
      <c r="X5061" s="2">
        <f t="shared" si="159"/>
        <v>2709.54</v>
      </c>
      <c r="Y5061" s="2">
        <v>0</v>
      </c>
      <c r="Z5061" s="2">
        <v>0</v>
      </c>
      <c r="AA5061"/>
      <c r="AB5061"/>
    </row>
    <row r="5062" spans="1:28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4">
        <v>2299</v>
      </c>
      <c r="Q5062" s="7">
        <v>2299</v>
      </c>
      <c r="R5062" s="16">
        <v>1354.77</v>
      </c>
      <c r="S5062" s="12">
        <v>1354.77</v>
      </c>
      <c r="T5062" s="7">
        <f t="shared" si="158"/>
        <v>0</v>
      </c>
      <c r="U5062" s="3">
        <v>0</v>
      </c>
      <c r="V5062" s="7">
        <v>0</v>
      </c>
      <c r="W5062" s="7">
        <v>0</v>
      </c>
      <c r="X5062" s="2">
        <f t="shared" si="159"/>
        <v>1354.77</v>
      </c>
      <c r="Y5062" s="2">
        <v>0</v>
      </c>
      <c r="Z5062" s="2">
        <v>0</v>
      </c>
      <c r="AA5062"/>
      <c r="AB5062"/>
    </row>
    <row r="5063" spans="1:28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4">
        <v>2199</v>
      </c>
      <c r="Q5063" s="7">
        <v>2199</v>
      </c>
      <c r="R5063" s="16">
        <v>1295.8399999999999</v>
      </c>
      <c r="S5063" s="12">
        <v>1295.8399999999999</v>
      </c>
      <c r="T5063" s="7">
        <f t="shared" si="158"/>
        <v>0</v>
      </c>
      <c r="U5063" s="3">
        <v>0</v>
      </c>
      <c r="V5063" s="7">
        <v>0</v>
      </c>
      <c r="W5063" s="7">
        <v>0</v>
      </c>
      <c r="X5063" s="2">
        <f t="shared" si="159"/>
        <v>1295.8399999999999</v>
      </c>
      <c r="Y5063" s="2">
        <v>0</v>
      </c>
      <c r="Z5063" s="2">
        <v>0</v>
      </c>
      <c r="AA5063"/>
      <c r="AB5063"/>
    </row>
    <row r="5064" spans="1:28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4">
        <v>2199</v>
      </c>
      <c r="Q5064" s="7">
        <v>2199</v>
      </c>
      <c r="R5064" s="16">
        <v>1295.8399999999999</v>
      </c>
      <c r="S5064" s="12">
        <v>1295.8399999999999</v>
      </c>
      <c r="T5064" s="7">
        <f t="shared" si="158"/>
        <v>0</v>
      </c>
      <c r="U5064" s="3">
        <v>0</v>
      </c>
      <c r="V5064" s="7">
        <v>0</v>
      </c>
      <c r="W5064" s="7">
        <v>0</v>
      </c>
      <c r="X5064" s="2">
        <f t="shared" si="159"/>
        <v>1295.8399999999999</v>
      </c>
      <c r="Y5064" s="2">
        <v>0</v>
      </c>
      <c r="Z5064" s="2">
        <v>0</v>
      </c>
      <c r="AA5064"/>
      <c r="AB5064"/>
    </row>
    <row r="5065" spans="1:28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4">
        <v>2199</v>
      </c>
      <c r="Q5065" s="7">
        <v>4398</v>
      </c>
      <c r="R5065" s="16">
        <v>1295.8399999999999</v>
      </c>
      <c r="S5065" s="12">
        <v>2591.6799999999998</v>
      </c>
      <c r="T5065" s="7">
        <f t="shared" si="158"/>
        <v>0</v>
      </c>
      <c r="U5065" s="3">
        <v>0</v>
      </c>
      <c r="V5065" s="7">
        <v>0</v>
      </c>
      <c r="W5065" s="7">
        <v>0</v>
      </c>
      <c r="X5065" s="2">
        <f t="shared" si="159"/>
        <v>2591.6799999999998</v>
      </c>
      <c r="Y5065" s="2">
        <v>0</v>
      </c>
      <c r="Z5065" s="2">
        <v>0</v>
      </c>
      <c r="AA5065"/>
      <c r="AB5065"/>
    </row>
    <row r="5066" spans="1:28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4">
        <v>2199</v>
      </c>
      <c r="Q5066" s="7">
        <v>2199</v>
      </c>
      <c r="R5066" s="16">
        <v>1295.8399999999999</v>
      </c>
      <c r="S5066" s="12">
        <v>1295.8399999999999</v>
      </c>
      <c r="T5066" s="7">
        <f t="shared" si="158"/>
        <v>0</v>
      </c>
      <c r="U5066" s="3">
        <v>0</v>
      </c>
      <c r="V5066" s="7">
        <v>0</v>
      </c>
      <c r="W5066" s="7">
        <v>0</v>
      </c>
      <c r="X5066" s="2">
        <f t="shared" si="159"/>
        <v>1295.8399999999999</v>
      </c>
      <c r="Y5066" s="2">
        <v>0</v>
      </c>
      <c r="Z5066" s="2">
        <v>0</v>
      </c>
      <c r="AA5066"/>
      <c r="AB5066"/>
    </row>
    <row r="5067" spans="1:28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4">
        <v>9999</v>
      </c>
      <c r="Q5067" s="7">
        <v>9999</v>
      </c>
      <c r="R5067" s="16">
        <v>5892.27</v>
      </c>
      <c r="S5067" s="12">
        <v>5892.27</v>
      </c>
      <c r="T5067" s="7">
        <f t="shared" si="158"/>
        <v>0</v>
      </c>
      <c r="U5067" s="3">
        <v>0</v>
      </c>
      <c r="V5067" s="7">
        <v>0</v>
      </c>
      <c r="W5067" s="7">
        <v>0</v>
      </c>
      <c r="X5067" s="2">
        <f t="shared" si="159"/>
        <v>5892.27</v>
      </c>
      <c r="Y5067" s="2">
        <v>0</v>
      </c>
      <c r="Z5067" s="2">
        <v>0</v>
      </c>
      <c r="AA5067"/>
      <c r="AB5067"/>
    </row>
    <row r="5068" spans="1:28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4">
        <v>9999</v>
      </c>
      <c r="Q5068" s="7">
        <v>9999</v>
      </c>
      <c r="R5068" s="16">
        <v>5892.27</v>
      </c>
      <c r="S5068" s="12">
        <v>5892.27</v>
      </c>
      <c r="T5068" s="7">
        <f t="shared" si="158"/>
        <v>0</v>
      </c>
      <c r="U5068" s="3">
        <v>0</v>
      </c>
      <c r="V5068" s="7">
        <v>0</v>
      </c>
      <c r="W5068" s="7">
        <v>0</v>
      </c>
      <c r="X5068" s="2">
        <f t="shared" si="159"/>
        <v>5892.27</v>
      </c>
      <c r="Y5068" s="2">
        <v>0</v>
      </c>
      <c r="Z5068" s="2">
        <v>0</v>
      </c>
      <c r="AA5068"/>
      <c r="AB5068"/>
    </row>
    <row r="5069" spans="1:28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4">
        <v>9999</v>
      </c>
      <c r="Q5069" s="7">
        <v>9999</v>
      </c>
      <c r="R5069" s="16">
        <v>5892.27</v>
      </c>
      <c r="S5069" s="12">
        <v>5892.27</v>
      </c>
      <c r="T5069" s="7">
        <f t="shared" si="158"/>
        <v>0</v>
      </c>
      <c r="U5069" s="3">
        <v>0</v>
      </c>
      <c r="V5069" s="7">
        <v>0</v>
      </c>
      <c r="W5069" s="7">
        <v>0</v>
      </c>
      <c r="X5069" s="2">
        <f t="shared" si="159"/>
        <v>5892.27</v>
      </c>
      <c r="Y5069" s="2">
        <v>0</v>
      </c>
      <c r="Z5069" s="2">
        <v>0</v>
      </c>
      <c r="AA5069"/>
      <c r="AB5069"/>
    </row>
    <row r="5070" spans="1:28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4">
        <v>9999</v>
      </c>
      <c r="Q5070" s="7">
        <v>9999</v>
      </c>
      <c r="R5070" s="16">
        <v>5892.27</v>
      </c>
      <c r="S5070" s="12">
        <v>5892.27</v>
      </c>
      <c r="T5070" s="7">
        <f t="shared" si="158"/>
        <v>0</v>
      </c>
      <c r="U5070" s="3">
        <v>0</v>
      </c>
      <c r="V5070" s="7">
        <v>0</v>
      </c>
      <c r="W5070" s="7">
        <v>0</v>
      </c>
      <c r="X5070" s="2">
        <f t="shared" si="159"/>
        <v>5892.27</v>
      </c>
      <c r="Y5070" s="2">
        <v>0</v>
      </c>
      <c r="Z5070" s="2">
        <v>0</v>
      </c>
      <c r="AA5070"/>
      <c r="AB5070"/>
    </row>
    <row r="5071" spans="1:28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4">
        <v>9999</v>
      </c>
      <c r="Q5071" s="7">
        <v>9999</v>
      </c>
      <c r="R5071" s="16">
        <v>5892.27</v>
      </c>
      <c r="S5071" s="12">
        <v>5892.27</v>
      </c>
      <c r="T5071" s="7">
        <f t="shared" si="158"/>
        <v>0</v>
      </c>
      <c r="U5071" s="3">
        <v>0</v>
      </c>
      <c r="V5071" s="7">
        <v>0</v>
      </c>
      <c r="W5071" s="7">
        <v>0</v>
      </c>
      <c r="X5071" s="2">
        <f t="shared" si="159"/>
        <v>5892.27</v>
      </c>
      <c r="Y5071" s="2">
        <v>0</v>
      </c>
      <c r="Z5071" s="2">
        <v>0</v>
      </c>
      <c r="AA5071"/>
      <c r="AB5071"/>
    </row>
    <row r="5072" spans="1:28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4">
        <v>2299</v>
      </c>
      <c r="Q5072" s="7">
        <v>2299</v>
      </c>
      <c r="R5072" s="16">
        <v>1354.77</v>
      </c>
      <c r="S5072" s="12">
        <v>1354.77</v>
      </c>
      <c r="T5072" s="7">
        <f t="shared" si="158"/>
        <v>0</v>
      </c>
      <c r="U5072" s="3">
        <v>0</v>
      </c>
      <c r="V5072" s="7">
        <v>0</v>
      </c>
      <c r="W5072" s="7">
        <v>0</v>
      </c>
      <c r="X5072" s="2">
        <f t="shared" si="159"/>
        <v>1354.77</v>
      </c>
      <c r="Y5072" s="2">
        <v>0</v>
      </c>
      <c r="Z5072" s="2">
        <v>0</v>
      </c>
      <c r="AA5072"/>
      <c r="AB5072"/>
    </row>
    <row r="5073" spans="1:28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4">
        <v>1899</v>
      </c>
      <c r="Q5073" s="7">
        <v>3798</v>
      </c>
      <c r="R5073" s="16">
        <v>1119.05</v>
      </c>
      <c r="S5073" s="12">
        <v>2238.1</v>
      </c>
      <c r="T5073" s="7">
        <f t="shared" si="158"/>
        <v>0</v>
      </c>
      <c r="U5073" s="3">
        <v>0</v>
      </c>
      <c r="V5073" s="7">
        <v>0</v>
      </c>
      <c r="W5073" s="7">
        <v>0</v>
      </c>
      <c r="X5073" s="2">
        <f t="shared" si="159"/>
        <v>2238.1</v>
      </c>
      <c r="Y5073" s="2">
        <v>0</v>
      </c>
      <c r="Z5073" s="2">
        <v>0</v>
      </c>
      <c r="AA5073"/>
      <c r="AB5073"/>
    </row>
    <row r="5074" spans="1:28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4">
        <v>1999</v>
      </c>
      <c r="Q5074" s="7">
        <v>1999</v>
      </c>
      <c r="R5074" s="16">
        <v>1177.98</v>
      </c>
      <c r="S5074" s="12">
        <v>1177.98</v>
      </c>
      <c r="T5074" s="7">
        <f t="shared" si="158"/>
        <v>0</v>
      </c>
      <c r="U5074" s="3">
        <v>0</v>
      </c>
      <c r="V5074" s="7">
        <v>0</v>
      </c>
      <c r="W5074" s="7">
        <v>0</v>
      </c>
      <c r="X5074" s="2">
        <f t="shared" si="159"/>
        <v>1177.98</v>
      </c>
      <c r="Y5074" s="2">
        <v>0</v>
      </c>
      <c r="Z5074" s="2">
        <v>0</v>
      </c>
      <c r="AA5074"/>
      <c r="AB5074"/>
    </row>
    <row r="5075" spans="1:28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4">
        <v>2299</v>
      </c>
      <c r="Q5075" s="7">
        <v>2299</v>
      </c>
      <c r="R5075" s="16">
        <v>1354.77</v>
      </c>
      <c r="S5075" s="12">
        <v>1354.77</v>
      </c>
      <c r="T5075" s="7">
        <f t="shared" si="158"/>
        <v>0</v>
      </c>
      <c r="U5075" s="3">
        <v>0</v>
      </c>
      <c r="V5075" s="7">
        <v>0</v>
      </c>
      <c r="W5075" s="7">
        <v>0</v>
      </c>
      <c r="X5075" s="2">
        <f t="shared" si="159"/>
        <v>1354.77</v>
      </c>
      <c r="Y5075" s="2">
        <v>0</v>
      </c>
      <c r="Z5075" s="2">
        <v>0</v>
      </c>
      <c r="AA5075"/>
      <c r="AB5075"/>
    </row>
    <row r="5076" spans="1:28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4">
        <v>2299</v>
      </c>
      <c r="Q5076" s="7">
        <v>2299</v>
      </c>
      <c r="R5076" s="16">
        <v>1354.77</v>
      </c>
      <c r="S5076" s="12">
        <v>1354.77</v>
      </c>
      <c r="T5076" s="7">
        <f t="shared" si="158"/>
        <v>0</v>
      </c>
      <c r="U5076" s="3">
        <v>0</v>
      </c>
      <c r="V5076" s="7">
        <v>0</v>
      </c>
      <c r="W5076" s="7">
        <v>0</v>
      </c>
      <c r="X5076" s="2">
        <f t="shared" si="159"/>
        <v>1354.77</v>
      </c>
      <c r="Y5076" s="2">
        <v>0</v>
      </c>
      <c r="Z5076" s="2">
        <v>0</v>
      </c>
      <c r="AA5076"/>
      <c r="AB5076"/>
    </row>
    <row r="5077" spans="1:28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4">
        <v>2299</v>
      </c>
      <c r="Q5077" s="7">
        <v>2299</v>
      </c>
      <c r="R5077" s="16">
        <v>1354.77</v>
      </c>
      <c r="S5077" s="12">
        <v>1354.77</v>
      </c>
      <c r="T5077" s="7">
        <f t="shared" si="158"/>
        <v>0</v>
      </c>
      <c r="U5077" s="3">
        <v>0</v>
      </c>
      <c r="V5077" s="7">
        <v>0</v>
      </c>
      <c r="W5077" s="7">
        <v>0</v>
      </c>
      <c r="X5077" s="2">
        <f t="shared" si="159"/>
        <v>1354.77</v>
      </c>
      <c r="Y5077" s="2">
        <v>0</v>
      </c>
      <c r="Z5077" s="2">
        <v>0</v>
      </c>
      <c r="AA5077"/>
      <c r="AB5077"/>
    </row>
    <row r="5078" spans="1:28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4">
        <v>2499</v>
      </c>
      <c r="Q5078" s="7">
        <v>4998</v>
      </c>
      <c r="R5078" s="16">
        <v>1472.63</v>
      </c>
      <c r="S5078" s="12">
        <v>2945.26</v>
      </c>
      <c r="T5078" s="7">
        <f t="shared" si="158"/>
        <v>0</v>
      </c>
      <c r="U5078" s="3">
        <v>0</v>
      </c>
      <c r="V5078" s="7">
        <v>0</v>
      </c>
      <c r="W5078" s="7">
        <v>0</v>
      </c>
      <c r="X5078" s="2">
        <f t="shared" si="159"/>
        <v>2945.26</v>
      </c>
      <c r="Y5078" s="2">
        <v>0</v>
      </c>
      <c r="Z5078" s="2">
        <v>0</v>
      </c>
      <c r="AA5078"/>
      <c r="AB5078"/>
    </row>
    <row r="5079" spans="1:28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4">
        <v>3499</v>
      </c>
      <c r="Q5079" s="7">
        <v>3499</v>
      </c>
      <c r="R5079" s="16">
        <v>2061.91</v>
      </c>
      <c r="S5079" s="12">
        <v>2061.91</v>
      </c>
      <c r="T5079" s="7">
        <f t="shared" si="158"/>
        <v>0</v>
      </c>
      <c r="U5079" s="3">
        <v>0</v>
      </c>
      <c r="V5079" s="7">
        <v>0</v>
      </c>
      <c r="W5079" s="7">
        <v>0</v>
      </c>
      <c r="X5079" s="2">
        <f t="shared" si="159"/>
        <v>2061.91</v>
      </c>
      <c r="Y5079" s="2">
        <v>0</v>
      </c>
      <c r="Z5079" s="2">
        <v>0</v>
      </c>
      <c r="AA5079"/>
      <c r="AB5079"/>
    </row>
    <row r="5080" spans="1:28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4">
        <v>3499</v>
      </c>
      <c r="Q5080" s="7">
        <v>3499</v>
      </c>
      <c r="R5080" s="16">
        <v>2061.91</v>
      </c>
      <c r="S5080" s="12">
        <v>2061.91</v>
      </c>
      <c r="T5080" s="7">
        <f t="shared" si="158"/>
        <v>0</v>
      </c>
      <c r="U5080" s="3">
        <v>0</v>
      </c>
      <c r="V5080" s="7">
        <v>0</v>
      </c>
      <c r="W5080" s="7">
        <v>0</v>
      </c>
      <c r="X5080" s="2">
        <f t="shared" si="159"/>
        <v>2061.91</v>
      </c>
      <c r="Y5080" s="2">
        <v>0</v>
      </c>
      <c r="Z5080" s="2">
        <v>0</v>
      </c>
      <c r="AA5080"/>
      <c r="AB5080"/>
    </row>
    <row r="5081" spans="1:28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4">
        <v>3499</v>
      </c>
      <c r="Q5081" s="7">
        <v>3499</v>
      </c>
      <c r="R5081" s="16">
        <v>2061.91</v>
      </c>
      <c r="S5081" s="12">
        <v>2061.91</v>
      </c>
      <c r="T5081" s="7">
        <f t="shared" si="158"/>
        <v>0</v>
      </c>
      <c r="U5081" s="3">
        <v>0</v>
      </c>
      <c r="V5081" s="7">
        <v>0</v>
      </c>
      <c r="W5081" s="7">
        <v>0</v>
      </c>
      <c r="X5081" s="2">
        <f t="shared" si="159"/>
        <v>2061.91</v>
      </c>
      <c r="Y5081" s="2">
        <v>0</v>
      </c>
      <c r="Z5081" s="2">
        <v>0</v>
      </c>
      <c r="AA5081"/>
      <c r="AB5081"/>
    </row>
    <row r="5082" spans="1:28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4">
        <v>3499</v>
      </c>
      <c r="Q5082" s="7">
        <v>3499</v>
      </c>
      <c r="R5082" s="16">
        <v>2061.91</v>
      </c>
      <c r="S5082" s="12">
        <v>2061.91</v>
      </c>
      <c r="T5082" s="7">
        <f t="shared" si="158"/>
        <v>0</v>
      </c>
      <c r="U5082" s="3">
        <v>0</v>
      </c>
      <c r="V5082" s="7">
        <v>0</v>
      </c>
      <c r="W5082" s="7">
        <v>0</v>
      </c>
      <c r="X5082" s="2">
        <f t="shared" si="159"/>
        <v>2061.91</v>
      </c>
      <c r="Y5082" s="2">
        <v>0</v>
      </c>
      <c r="Z5082" s="2">
        <v>0</v>
      </c>
      <c r="AA5082"/>
      <c r="AB5082"/>
    </row>
    <row r="5083" spans="1:28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4">
        <v>1899</v>
      </c>
      <c r="Q5083" s="7">
        <v>1899</v>
      </c>
      <c r="R5083" s="16">
        <v>1119.05</v>
      </c>
      <c r="S5083" s="12">
        <v>1119.05</v>
      </c>
      <c r="T5083" s="7">
        <f t="shared" si="158"/>
        <v>0</v>
      </c>
      <c r="U5083" s="3">
        <v>0</v>
      </c>
      <c r="V5083" s="7">
        <v>0</v>
      </c>
      <c r="W5083" s="7">
        <v>0</v>
      </c>
      <c r="X5083" s="2">
        <f t="shared" si="159"/>
        <v>1119.05</v>
      </c>
      <c r="Y5083" s="2">
        <v>0</v>
      </c>
      <c r="Z5083" s="2">
        <v>0</v>
      </c>
      <c r="AA5083"/>
      <c r="AB5083"/>
    </row>
    <row r="5084" spans="1:28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4">
        <v>1899</v>
      </c>
      <c r="Q5084" s="7">
        <v>3798</v>
      </c>
      <c r="R5084" s="16">
        <v>1119.05</v>
      </c>
      <c r="S5084" s="12">
        <v>2238.1</v>
      </c>
      <c r="T5084" s="7">
        <f t="shared" si="158"/>
        <v>0</v>
      </c>
      <c r="U5084" s="3">
        <v>0</v>
      </c>
      <c r="V5084" s="7">
        <v>0</v>
      </c>
      <c r="W5084" s="7">
        <v>0</v>
      </c>
      <c r="X5084" s="2">
        <f t="shared" si="159"/>
        <v>2238.1</v>
      </c>
      <c r="Y5084" s="2">
        <v>0</v>
      </c>
      <c r="Z5084" s="2">
        <v>0</v>
      </c>
      <c r="AA5084"/>
      <c r="AB5084"/>
    </row>
    <row r="5085" spans="1:28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4">
        <v>1899</v>
      </c>
      <c r="Q5085" s="7">
        <v>3798</v>
      </c>
      <c r="R5085" s="16">
        <v>1119.05</v>
      </c>
      <c r="S5085" s="12">
        <v>2238.1</v>
      </c>
      <c r="T5085" s="7">
        <f t="shared" si="158"/>
        <v>0</v>
      </c>
      <c r="U5085" s="3">
        <v>0</v>
      </c>
      <c r="V5085" s="7">
        <v>0</v>
      </c>
      <c r="W5085" s="7">
        <v>0</v>
      </c>
      <c r="X5085" s="2">
        <f t="shared" si="159"/>
        <v>2238.1</v>
      </c>
      <c r="Y5085" s="2">
        <v>0</v>
      </c>
      <c r="Z5085" s="2">
        <v>0</v>
      </c>
      <c r="AA5085"/>
      <c r="AB5085"/>
    </row>
    <row r="5086" spans="1:28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4">
        <v>1999</v>
      </c>
      <c r="Q5086" s="7">
        <v>1999</v>
      </c>
      <c r="R5086" s="16">
        <v>1177.98</v>
      </c>
      <c r="S5086" s="12">
        <v>1177.98</v>
      </c>
      <c r="T5086" s="7">
        <f t="shared" si="158"/>
        <v>0</v>
      </c>
      <c r="U5086" s="3">
        <v>0</v>
      </c>
      <c r="V5086" s="7">
        <v>0</v>
      </c>
      <c r="W5086" s="7">
        <v>0</v>
      </c>
      <c r="X5086" s="2">
        <f t="shared" si="159"/>
        <v>1177.98</v>
      </c>
      <c r="Y5086" s="2">
        <v>0</v>
      </c>
      <c r="Z5086" s="2">
        <v>0</v>
      </c>
      <c r="AA5086"/>
      <c r="AB5086"/>
    </row>
    <row r="5087" spans="1:28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4">
        <v>1899</v>
      </c>
      <c r="Q5087" s="7">
        <v>3798</v>
      </c>
      <c r="R5087" s="16">
        <v>1119.05</v>
      </c>
      <c r="S5087" s="12">
        <v>2238.1</v>
      </c>
      <c r="T5087" s="7">
        <f t="shared" si="158"/>
        <v>0</v>
      </c>
      <c r="U5087" s="3">
        <v>0</v>
      </c>
      <c r="V5087" s="7">
        <v>0</v>
      </c>
      <c r="W5087" s="7">
        <v>0</v>
      </c>
      <c r="X5087" s="2">
        <f t="shared" si="159"/>
        <v>2238.1</v>
      </c>
      <c r="Y5087" s="2">
        <v>0</v>
      </c>
      <c r="Z5087" s="2">
        <v>0</v>
      </c>
      <c r="AA5087"/>
      <c r="AB5087"/>
    </row>
    <row r="5088" spans="1:28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4">
        <v>1999</v>
      </c>
      <c r="Q5088" s="7">
        <v>1999</v>
      </c>
      <c r="R5088" s="16">
        <v>1177.98</v>
      </c>
      <c r="S5088" s="12">
        <v>1177.98</v>
      </c>
      <c r="T5088" s="7">
        <f t="shared" si="158"/>
        <v>0</v>
      </c>
      <c r="U5088" s="3">
        <v>0</v>
      </c>
      <c r="V5088" s="7">
        <v>0</v>
      </c>
      <c r="W5088" s="7">
        <v>0</v>
      </c>
      <c r="X5088" s="2">
        <f t="shared" si="159"/>
        <v>1177.98</v>
      </c>
      <c r="Y5088" s="2">
        <v>0</v>
      </c>
      <c r="Z5088" s="2">
        <v>0</v>
      </c>
      <c r="AA5088"/>
      <c r="AB5088"/>
    </row>
    <row r="5089" spans="1:28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4">
        <v>1899</v>
      </c>
      <c r="Q5089" s="7">
        <v>1899</v>
      </c>
      <c r="R5089" s="16">
        <v>1119.05</v>
      </c>
      <c r="S5089" s="12">
        <v>1119.05</v>
      </c>
      <c r="T5089" s="7">
        <f t="shared" si="158"/>
        <v>0</v>
      </c>
      <c r="U5089" s="3">
        <v>0</v>
      </c>
      <c r="V5089" s="7">
        <v>0</v>
      </c>
      <c r="W5089" s="7">
        <v>0</v>
      </c>
      <c r="X5089" s="2">
        <f t="shared" si="159"/>
        <v>1119.05</v>
      </c>
      <c r="Y5089" s="2">
        <v>0</v>
      </c>
      <c r="Z5089" s="2">
        <v>0</v>
      </c>
      <c r="AA5089"/>
      <c r="AB5089"/>
    </row>
    <row r="5090" spans="1:28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4">
        <v>1899</v>
      </c>
      <c r="Q5090" s="7">
        <v>1899</v>
      </c>
      <c r="R5090" s="16">
        <v>1119.05</v>
      </c>
      <c r="S5090" s="12">
        <v>1119.05</v>
      </c>
      <c r="T5090" s="7">
        <f t="shared" si="158"/>
        <v>0</v>
      </c>
      <c r="U5090" s="3">
        <v>0</v>
      </c>
      <c r="V5090" s="7">
        <v>0</v>
      </c>
      <c r="W5090" s="7">
        <v>0</v>
      </c>
      <c r="X5090" s="2">
        <f t="shared" si="159"/>
        <v>1119.05</v>
      </c>
      <c r="Y5090" s="2">
        <v>0</v>
      </c>
      <c r="Z5090" s="2">
        <v>0</v>
      </c>
      <c r="AA5090"/>
      <c r="AB5090"/>
    </row>
    <row r="5091" spans="1:28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4">
        <v>1899</v>
      </c>
      <c r="Q5091" s="7">
        <v>3798</v>
      </c>
      <c r="R5091" s="16">
        <v>1119.05</v>
      </c>
      <c r="S5091" s="12">
        <v>2238.1</v>
      </c>
      <c r="T5091" s="7">
        <f t="shared" si="158"/>
        <v>0</v>
      </c>
      <c r="U5091" s="3">
        <v>0</v>
      </c>
      <c r="V5091" s="7">
        <v>0</v>
      </c>
      <c r="W5091" s="7">
        <v>0</v>
      </c>
      <c r="X5091" s="2">
        <f t="shared" si="159"/>
        <v>2238.1</v>
      </c>
      <c r="Y5091" s="2">
        <v>0</v>
      </c>
      <c r="Z5091" s="2">
        <v>0</v>
      </c>
      <c r="AA5091"/>
      <c r="AB5091"/>
    </row>
    <row r="5092" spans="1:28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4">
        <v>1899</v>
      </c>
      <c r="Q5092" s="7">
        <v>1899</v>
      </c>
      <c r="R5092" s="16">
        <v>1119.05</v>
      </c>
      <c r="S5092" s="12">
        <v>1119.05</v>
      </c>
      <c r="T5092" s="7">
        <f t="shared" si="158"/>
        <v>0</v>
      </c>
      <c r="U5092" s="3">
        <v>0</v>
      </c>
      <c r="V5092" s="7">
        <v>0</v>
      </c>
      <c r="W5092" s="7">
        <v>0</v>
      </c>
      <c r="X5092" s="2">
        <f t="shared" si="159"/>
        <v>1119.05</v>
      </c>
      <c r="Y5092" s="2">
        <v>0</v>
      </c>
      <c r="Z5092" s="2">
        <v>0</v>
      </c>
      <c r="AA5092"/>
      <c r="AB5092"/>
    </row>
    <row r="5093" spans="1:28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4">
        <v>1899</v>
      </c>
      <c r="Q5093" s="7">
        <v>3798</v>
      </c>
      <c r="R5093" s="16">
        <v>1119.05</v>
      </c>
      <c r="S5093" s="12">
        <v>2238.1</v>
      </c>
      <c r="T5093" s="7">
        <f t="shared" si="158"/>
        <v>0</v>
      </c>
      <c r="U5093" s="3">
        <v>0</v>
      </c>
      <c r="V5093" s="7">
        <v>0</v>
      </c>
      <c r="W5093" s="7">
        <v>0</v>
      </c>
      <c r="X5093" s="2">
        <f t="shared" si="159"/>
        <v>2238.1</v>
      </c>
      <c r="Y5093" s="2">
        <v>0</v>
      </c>
      <c r="Z5093" s="2">
        <v>0</v>
      </c>
      <c r="AA5093"/>
      <c r="AB5093"/>
    </row>
    <row r="5094" spans="1:28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4">
        <v>1899</v>
      </c>
      <c r="Q5094" s="7">
        <v>3798</v>
      </c>
      <c r="R5094" s="16">
        <v>1119.05</v>
      </c>
      <c r="S5094" s="12">
        <v>2238.1</v>
      </c>
      <c r="T5094" s="7">
        <f t="shared" si="158"/>
        <v>0</v>
      </c>
      <c r="U5094" s="3">
        <v>0</v>
      </c>
      <c r="V5094" s="7">
        <v>0</v>
      </c>
      <c r="W5094" s="7">
        <v>0</v>
      </c>
      <c r="X5094" s="2">
        <f t="shared" si="159"/>
        <v>2238.1</v>
      </c>
      <c r="Y5094" s="2">
        <v>0</v>
      </c>
      <c r="Z5094" s="2">
        <v>0</v>
      </c>
      <c r="AA5094"/>
      <c r="AB5094"/>
    </row>
    <row r="5095" spans="1:28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4">
        <v>1899</v>
      </c>
      <c r="Q5095" s="7">
        <v>1899</v>
      </c>
      <c r="R5095" s="16">
        <v>1119.05</v>
      </c>
      <c r="S5095" s="12">
        <v>1119.05</v>
      </c>
      <c r="T5095" s="7">
        <f t="shared" si="158"/>
        <v>0</v>
      </c>
      <c r="U5095" s="3">
        <v>0</v>
      </c>
      <c r="V5095" s="7">
        <v>0</v>
      </c>
      <c r="W5095" s="7">
        <v>0</v>
      </c>
      <c r="X5095" s="2">
        <f t="shared" si="159"/>
        <v>1119.05</v>
      </c>
      <c r="Y5095" s="2">
        <v>0</v>
      </c>
      <c r="Z5095" s="2">
        <v>0</v>
      </c>
      <c r="AA5095"/>
      <c r="AB5095"/>
    </row>
    <row r="5096" spans="1:28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4">
        <v>2299</v>
      </c>
      <c r="Q5096" s="7">
        <v>2299</v>
      </c>
      <c r="R5096" s="16">
        <v>1354.77</v>
      </c>
      <c r="S5096" s="12">
        <v>1354.77</v>
      </c>
      <c r="T5096" s="7">
        <f t="shared" si="158"/>
        <v>0</v>
      </c>
      <c r="U5096" s="3">
        <v>0</v>
      </c>
      <c r="V5096" s="7">
        <v>0</v>
      </c>
      <c r="W5096" s="7">
        <v>0</v>
      </c>
      <c r="X5096" s="2">
        <f t="shared" si="159"/>
        <v>1354.77</v>
      </c>
      <c r="Y5096" s="2">
        <v>0</v>
      </c>
      <c r="Z5096" s="2">
        <v>0</v>
      </c>
      <c r="AA5096"/>
      <c r="AB5096"/>
    </row>
    <row r="5097" spans="1:28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4">
        <v>2199</v>
      </c>
      <c r="Q5097" s="7">
        <v>2199</v>
      </c>
      <c r="R5097" s="16">
        <v>1295.8399999999999</v>
      </c>
      <c r="S5097" s="12">
        <v>1295.8399999999999</v>
      </c>
      <c r="T5097" s="7">
        <f t="shared" si="158"/>
        <v>0</v>
      </c>
      <c r="U5097" s="3">
        <v>0</v>
      </c>
      <c r="V5097" s="7">
        <v>0</v>
      </c>
      <c r="W5097" s="7">
        <v>0</v>
      </c>
      <c r="X5097" s="2">
        <f t="shared" si="159"/>
        <v>1295.8399999999999</v>
      </c>
      <c r="Y5097" s="2">
        <v>0</v>
      </c>
      <c r="Z5097" s="2">
        <v>0</v>
      </c>
      <c r="AA5097"/>
      <c r="AB5097"/>
    </row>
    <row r="5098" spans="1:28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4">
        <v>1999</v>
      </c>
      <c r="Q5098" s="7">
        <v>1999</v>
      </c>
      <c r="R5098" s="16">
        <v>1177.98</v>
      </c>
      <c r="S5098" s="12">
        <v>1177.98</v>
      </c>
      <c r="T5098" s="7">
        <f t="shared" si="158"/>
        <v>0</v>
      </c>
      <c r="U5098" s="3">
        <v>0</v>
      </c>
      <c r="V5098" s="7">
        <v>0</v>
      </c>
      <c r="W5098" s="7">
        <v>0</v>
      </c>
      <c r="X5098" s="2">
        <f t="shared" si="159"/>
        <v>1177.98</v>
      </c>
      <c r="Y5098" s="2">
        <v>0</v>
      </c>
      <c r="Z5098" s="2">
        <v>0</v>
      </c>
      <c r="AA5098"/>
      <c r="AB5098"/>
    </row>
    <row r="5099" spans="1:28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4">
        <v>1999</v>
      </c>
      <c r="Q5099" s="7">
        <v>3998</v>
      </c>
      <c r="R5099" s="16">
        <v>1177.98</v>
      </c>
      <c r="S5099" s="12">
        <v>2355.96</v>
      </c>
      <c r="T5099" s="7">
        <f t="shared" si="158"/>
        <v>0</v>
      </c>
      <c r="U5099" s="3">
        <v>0</v>
      </c>
      <c r="V5099" s="7">
        <v>0</v>
      </c>
      <c r="W5099" s="7">
        <v>0</v>
      </c>
      <c r="X5099" s="2">
        <f t="shared" si="159"/>
        <v>2355.96</v>
      </c>
      <c r="Y5099" s="2">
        <v>0</v>
      </c>
      <c r="Z5099" s="2">
        <v>0</v>
      </c>
      <c r="AA5099"/>
      <c r="AB5099"/>
    </row>
    <row r="5100" spans="1:28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4">
        <v>1999</v>
      </c>
      <c r="Q5100" s="7">
        <v>3998</v>
      </c>
      <c r="R5100" s="16">
        <v>1177.98</v>
      </c>
      <c r="S5100" s="12">
        <v>2355.96</v>
      </c>
      <c r="T5100" s="7">
        <f t="shared" si="158"/>
        <v>0</v>
      </c>
      <c r="U5100" s="3">
        <v>0</v>
      </c>
      <c r="V5100" s="7">
        <v>0</v>
      </c>
      <c r="W5100" s="7">
        <v>0</v>
      </c>
      <c r="X5100" s="2">
        <f t="shared" si="159"/>
        <v>2355.96</v>
      </c>
      <c r="Y5100" s="2">
        <v>0</v>
      </c>
      <c r="Z5100" s="2">
        <v>0</v>
      </c>
      <c r="AA5100"/>
      <c r="AB5100"/>
    </row>
    <row r="5101" spans="1:28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4">
        <v>1999</v>
      </c>
      <c r="Q5101" s="7">
        <v>3998</v>
      </c>
      <c r="R5101" s="16">
        <v>1177.98</v>
      </c>
      <c r="S5101" s="12">
        <v>2355.96</v>
      </c>
      <c r="T5101" s="7">
        <f t="shared" si="158"/>
        <v>0</v>
      </c>
      <c r="U5101" s="3">
        <v>0</v>
      </c>
      <c r="V5101" s="7">
        <v>0</v>
      </c>
      <c r="W5101" s="7">
        <v>0</v>
      </c>
      <c r="X5101" s="2">
        <f t="shared" si="159"/>
        <v>2355.96</v>
      </c>
      <c r="Y5101" s="2">
        <v>0</v>
      </c>
      <c r="Z5101" s="2">
        <v>0</v>
      </c>
      <c r="AA5101"/>
      <c r="AB5101"/>
    </row>
    <row r="5102" spans="1:28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4">
        <v>1899</v>
      </c>
      <c r="Q5102" s="7">
        <v>1899</v>
      </c>
      <c r="R5102" s="16">
        <v>1119.05</v>
      </c>
      <c r="S5102" s="12">
        <v>1119.05</v>
      </c>
      <c r="T5102" s="7">
        <f t="shared" si="158"/>
        <v>0</v>
      </c>
      <c r="U5102" s="3">
        <v>0</v>
      </c>
      <c r="V5102" s="7">
        <v>0</v>
      </c>
      <c r="W5102" s="7">
        <v>0</v>
      </c>
      <c r="X5102" s="2">
        <f t="shared" si="159"/>
        <v>1119.05</v>
      </c>
      <c r="Y5102" s="2">
        <v>0</v>
      </c>
      <c r="Z5102" s="2">
        <v>0</v>
      </c>
      <c r="AA5102"/>
      <c r="AB5102"/>
    </row>
    <row r="5103" spans="1:28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4">
        <v>1999</v>
      </c>
      <c r="Q5103" s="7">
        <v>1999</v>
      </c>
      <c r="R5103" s="16">
        <v>1177.98</v>
      </c>
      <c r="S5103" s="12">
        <v>1177.98</v>
      </c>
      <c r="T5103" s="7">
        <f t="shared" si="158"/>
        <v>0</v>
      </c>
      <c r="U5103" s="3">
        <v>0</v>
      </c>
      <c r="V5103" s="7">
        <v>0</v>
      </c>
      <c r="W5103" s="7">
        <v>0</v>
      </c>
      <c r="X5103" s="2">
        <f t="shared" si="159"/>
        <v>1177.98</v>
      </c>
      <c r="Y5103" s="2">
        <v>0</v>
      </c>
      <c r="Z5103" s="2">
        <v>0</v>
      </c>
      <c r="AA5103"/>
      <c r="AB5103"/>
    </row>
    <row r="5104" spans="1:28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4">
        <v>2499</v>
      </c>
      <c r="Q5104" s="7">
        <v>2499</v>
      </c>
      <c r="R5104" s="16">
        <v>1472.63</v>
      </c>
      <c r="S5104" s="12">
        <v>1472.63</v>
      </c>
      <c r="T5104" s="7">
        <f t="shared" si="158"/>
        <v>0</v>
      </c>
      <c r="U5104" s="3">
        <v>0</v>
      </c>
      <c r="V5104" s="7">
        <v>0</v>
      </c>
      <c r="W5104" s="7">
        <v>0</v>
      </c>
      <c r="X5104" s="2">
        <f t="shared" si="159"/>
        <v>1472.63</v>
      </c>
      <c r="Y5104" s="2">
        <v>0</v>
      </c>
      <c r="Z5104" s="2">
        <v>0</v>
      </c>
      <c r="AA5104"/>
      <c r="AB5104"/>
    </row>
    <row r="5105" spans="1:28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4">
        <v>1999</v>
      </c>
      <c r="Q5105" s="7">
        <v>1999</v>
      </c>
      <c r="R5105" s="16">
        <v>1177.98</v>
      </c>
      <c r="S5105" s="12">
        <v>1177.98</v>
      </c>
      <c r="T5105" s="7">
        <f t="shared" si="158"/>
        <v>0</v>
      </c>
      <c r="U5105" s="3">
        <v>0</v>
      </c>
      <c r="V5105" s="7">
        <v>0</v>
      </c>
      <c r="W5105" s="7">
        <v>0</v>
      </c>
      <c r="X5105" s="2">
        <f t="shared" si="159"/>
        <v>1177.98</v>
      </c>
      <c r="Y5105" s="2">
        <v>0</v>
      </c>
      <c r="Z5105" s="2">
        <v>0</v>
      </c>
      <c r="AA5105"/>
      <c r="AB5105"/>
    </row>
    <row r="5106" spans="1:28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4">
        <v>1999</v>
      </c>
      <c r="Q5106" s="7">
        <v>5997</v>
      </c>
      <c r="R5106" s="16">
        <v>1177.98</v>
      </c>
      <c r="S5106" s="12">
        <v>3533.94</v>
      </c>
      <c r="T5106" s="7">
        <f t="shared" si="158"/>
        <v>0</v>
      </c>
      <c r="U5106" s="3">
        <v>0</v>
      </c>
      <c r="V5106" s="7">
        <v>0</v>
      </c>
      <c r="W5106" s="7">
        <v>0</v>
      </c>
      <c r="X5106" s="2">
        <f t="shared" si="159"/>
        <v>3533.94</v>
      </c>
      <c r="Y5106" s="2">
        <v>0</v>
      </c>
      <c r="Z5106" s="2">
        <v>0</v>
      </c>
      <c r="AA5106"/>
      <c r="AB5106"/>
    </row>
    <row r="5107" spans="1:28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4">
        <v>1999</v>
      </c>
      <c r="Q5107" s="7">
        <v>3998</v>
      </c>
      <c r="R5107" s="16">
        <v>1177.98</v>
      </c>
      <c r="S5107" s="12">
        <v>2355.96</v>
      </c>
      <c r="T5107" s="7">
        <f t="shared" si="158"/>
        <v>0</v>
      </c>
      <c r="U5107" s="3">
        <v>0</v>
      </c>
      <c r="V5107" s="7">
        <v>0</v>
      </c>
      <c r="W5107" s="7">
        <v>0</v>
      </c>
      <c r="X5107" s="2">
        <f t="shared" si="159"/>
        <v>2355.96</v>
      </c>
      <c r="Y5107" s="2">
        <v>0</v>
      </c>
      <c r="Z5107" s="2">
        <v>0</v>
      </c>
      <c r="AA5107"/>
      <c r="AB5107"/>
    </row>
    <row r="5108" spans="1:28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4">
        <v>1999</v>
      </c>
      <c r="Q5108" s="7">
        <v>1999</v>
      </c>
      <c r="R5108" s="16">
        <v>1177.98</v>
      </c>
      <c r="S5108" s="12">
        <v>1177.98</v>
      </c>
      <c r="T5108" s="7">
        <f t="shared" si="158"/>
        <v>0</v>
      </c>
      <c r="U5108" s="3">
        <v>0</v>
      </c>
      <c r="V5108" s="7">
        <v>0</v>
      </c>
      <c r="W5108" s="7">
        <v>0</v>
      </c>
      <c r="X5108" s="2">
        <f t="shared" si="159"/>
        <v>1177.98</v>
      </c>
      <c r="Y5108" s="2">
        <v>0</v>
      </c>
      <c r="Z5108" s="2">
        <v>0</v>
      </c>
      <c r="AA5108"/>
      <c r="AB5108"/>
    </row>
    <row r="5109" spans="1:28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4">
        <v>1999</v>
      </c>
      <c r="Q5109" s="7">
        <v>5997</v>
      </c>
      <c r="R5109" s="16">
        <v>1177.98</v>
      </c>
      <c r="S5109" s="12">
        <v>3533.94</v>
      </c>
      <c r="T5109" s="7">
        <f t="shared" si="158"/>
        <v>0</v>
      </c>
      <c r="U5109" s="3">
        <v>0</v>
      </c>
      <c r="V5109" s="7">
        <v>0</v>
      </c>
      <c r="W5109" s="7">
        <v>0</v>
      </c>
      <c r="X5109" s="2">
        <f t="shared" si="159"/>
        <v>3533.94</v>
      </c>
      <c r="Y5109" s="2">
        <v>0</v>
      </c>
      <c r="Z5109" s="2">
        <v>0</v>
      </c>
      <c r="AA5109"/>
      <c r="AB5109"/>
    </row>
    <row r="5110" spans="1:28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4">
        <v>1999</v>
      </c>
      <c r="Q5110" s="7">
        <v>3998</v>
      </c>
      <c r="R5110" s="16">
        <v>1177.98</v>
      </c>
      <c r="S5110" s="12">
        <v>2355.96</v>
      </c>
      <c r="T5110" s="7">
        <f t="shared" si="158"/>
        <v>0</v>
      </c>
      <c r="U5110" s="3">
        <v>0</v>
      </c>
      <c r="V5110" s="7">
        <v>0</v>
      </c>
      <c r="W5110" s="7">
        <v>0</v>
      </c>
      <c r="X5110" s="2">
        <f t="shared" si="159"/>
        <v>2355.96</v>
      </c>
      <c r="Y5110" s="2">
        <v>0</v>
      </c>
      <c r="Z5110" s="2">
        <v>0</v>
      </c>
      <c r="AA5110"/>
      <c r="AB5110"/>
    </row>
    <row r="5111" spans="1:28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4">
        <v>1999</v>
      </c>
      <c r="Q5111" s="7">
        <v>1999</v>
      </c>
      <c r="R5111" s="16">
        <v>1177.98</v>
      </c>
      <c r="S5111" s="12">
        <v>1177.98</v>
      </c>
      <c r="T5111" s="7">
        <f t="shared" si="158"/>
        <v>0</v>
      </c>
      <c r="U5111" s="3">
        <v>0</v>
      </c>
      <c r="V5111" s="7">
        <v>0</v>
      </c>
      <c r="W5111" s="7">
        <v>0</v>
      </c>
      <c r="X5111" s="2">
        <f t="shared" si="159"/>
        <v>1177.98</v>
      </c>
      <c r="Y5111" s="2">
        <v>0</v>
      </c>
      <c r="Z5111" s="2">
        <v>0</v>
      </c>
      <c r="AA5111"/>
      <c r="AB5111"/>
    </row>
    <row r="5112" spans="1:28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4">
        <v>1999</v>
      </c>
      <c r="Q5112" s="7">
        <v>1999</v>
      </c>
      <c r="R5112" s="16">
        <v>1177.98</v>
      </c>
      <c r="S5112" s="12">
        <v>1177.98</v>
      </c>
      <c r="T5112" s="7">
        <f t="shared" si="158"/>
        <v>0</v>
      </c>
      <c r="U5112" s="3">
        <v>0</v>
      </c>
      <c r="V5112" s="7">
        <v>0</v>
      </c>
      <c r="W5112" s="7">
        <v>0</v>
      </c>
      <c r="X5112" s="2">
        <f t="shared" si="159"/>
        <v>1177.98</v>
      </c>
      <c r="Y5112" s="2">
        <v>0</v>
      </c>
      <c r="Z5112" s="2">
        <v>0</v>
      </c>
      <c r="AA5112"/>
      <c r="AB5112"/>
    </row>
    <row r="5113" spans="1:28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4">
        <v>1999</v>
      </c>
      <c r="Q5113" s="7">
        <v>3998</v>
      </c>
      <c r="R5113" s="16">
        <v>1177.98</v>
      </c>
      <c r="S5113" s="12">
        <v>2355.96</v>
      </c>
      <c r="T5113" s="7">
        <f t="shared" si="158"/>
        <v>0</v>
      </c>
      <c r="U5113" s="3">
        <v>0</v>
      </c>
      <c r="V5113" s="7">
        <v>0</v>
      </c>
      <c r="W5113" s="7">
        <v>0</v>
      </c>
      <c r="X5113" s="2">
        <f t="shared" si="159"/>
        <v>2355.96</v>
      </c>
      <c r="Y5113" s="2">
        <v>0</v>
      </c>
      <c r="Z5113" s="2">
        <v>0</v>
      </c>
      <c r="AA5113"/>
      <c r="AB5113"/>
    </row>
    <row r="5114" spans="1:28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4">
        <v>1999</v>
      </c>
      <c r="Q5114" s="7">
        <v>5997</v>
      </c>
      <c r="R5114" s="16">
        <v>1177.98</v>
      </c>
      <c r="S5114" s="12">
        <v>3533.94</v>
      </c>
      <c r="T5114" s="7">
        <f t="shared" si="158"/>
        <v>0</v>
      </c>
      <c r="U5114" s="3">
        <v>0</v>
      </c>
      <c r="V5114" s="7">
        <v>0</v>
      </c>
      <c r="W5114" s="7">
        <v>0</v>
      </c>
      <c r="X5114" s="2">
        <f t="shared" si="159"/>
        <v>3533.94</v>
      </c>
      <c r="Y5114" s="2">
        <v>0</v>
      </c>
      <c r="Z5114" s="2">
        <v>0</v>
      </c>
      <c r="AA5114"/>
      <c r="AB5114"/>
    </row>
    <row r="5115" spans="1:28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4">
        <v>1999</v>
      </c>
      <c r="Q5115" s="7">
        <v>3998</v>
      </c>
      <c r="R5115" s="16">
        <v>1177.98</v>
      </c>
      <c r="S5115" s="12">
        <v>2355.96</v>
      </c>
      <c r="T5115" s="7">
        <f t="shared" si="158"/>
        <v>0</v>
      </c>
      <c r="U5115" s="3">
        <v>0</v>
      </c>
      <c r="V5115" s="7">
        <v>0</v>
      </c>
      <c r="W5115" s="7">
        <v>0</v>
      </c>
      <c r="X5115" s="2">
        <f t="shared" si="159"/>
        <v>2355.96</v>
      </c>
      <c r="Y5115" s="2">
        <v>0</v>
      </c>
      <c r="Z5115" s="2">
        <v>0</v>
      </c>
      <c r="AA5115"/>
      <c r="AB5115"/>
    </row>
    <row r="5116" spans="1:28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4">
        <v>2299</v>
      </c>
      <c r="Q5116" s="7">
        <v>2299</v>
      </c>
      <c r="R5116" s="16">
        <v>1354.77</v>
      </c>
      <c r="S5116" s="12">
        <v>1354.77</v>
      </c>
      <c r="T5116" s="7">
        <f t="shared" si="158"/>
        <v>0</v>
      </c>
      <c r="U5116" s="3">
        <v>0</v>
      </c>
      <c r="V5116" s="7">
        <v>0</v>
      </c>
      <c r="W5116" s="7">
        <v>0</v>
      </c>
      <c r="X5116" s="2">
        <f t="shared" si="159"/>
        <v>1354.77</v>
      </c>
      <c r="Y5116" s="2">
        <v>0</v>
      </c>
      <c r="Z5116" s="2">
        <v>0</v>
      </c>
      <c r="AA5116"/>
      <c r="AB5116"/>
    </row>
    <row r="5117" spans="1:28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4">
        <v>1999</v>
      </c>
      <c r="Q5117" s="7">
        <v>1999</v>
      </c>
      <c r="R5117" s="16">
        <v>1177.98</v>
      </c>
      <c r="S5117" s="12">
        <v>1177.98</v>
      </c>
      <c r="T5117" s="7">
        <f t="shared" si="158"/>
        <v>0</v>
      </c>
      <c r="U5117" s="3">
        <v>0</v>
      </c>
      <c r="V5117" s="7">
        <v>0</v>
      </c>
      <c r="W5117" s="7">
        <v>0</v>
      </c>
      <c r="X5117" s="2">
        <f t="shared" si="159"/>
        <v>1177.98</v>
      </c>
      <c r="Y5117" s="2">
        <v>0</v>
      </c>
      <c r="Z5117" s="2">
        <v>0</v>
      </c>
      <c r="AA5117"/>
      <c r="AB5117"/>
    </row>
    <row r="5118" spans="1:28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4">
        <v>1899</v>
      </c>
      <c r="Q5118" s="7">
        <v>1899</v>
      </c>
      <c r="R5118" s="16">
        <v>1119.05</v>
      </c>
      <c r="S5118" s="12">
        <v>1119.05</v>
      </c>
      <c r="T5118" s="7">
        <f t="shared" si="158"/>
        <v>0</v>
      </c>
      <c r="U5118" s="3">
        <v>0</v>
      </c>
      <c r="V5118" s="7">
        <v>0</v>
      </c>
      <c r="W5118" s="7">
        <v>0</v>
      </c>
      <c r="X5118" s="2">
        <f t="shared" si="159"/>
        <v>1119.05</v>
      </c>
      <c r="Y5118" s="2">
        <v>0</v>
      </c>
      <c r="Z5118" s="2">
        <v>0</v>
      </c>
      <c r="AA5118"/>
      <c r="AB5118"/>
    </row>
    <row r="5119" spans="1:28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4">
        <v>1999</v>
      </c>
      <c r="Q5119" s="7">
        <v>1999</v>
      </c>
      <c r="R5119" s="16">
        <v>1177.98</v>
      </c>
      <c r="S5119" s="12">
        <v>1177.98</v>
      </c>
      <c r="T5119" s="7">
        <f t="shared" si="158"/>
        <v>0</v>
      </c>
      <c r="U5119" s="3">
        <v>0</v>
      </c>
      <c r="V5119" s="7">
        <v>0</v>
      </c>
      <c r="W5119" s="7">
        <v>0</v>
      </c>
      <c r="X5119" s="2">
        <f t="shared" si="159"/>
        <v>1177.98</v>
      </c>
      <c r="Y5119" s="2">
        <v>0</v>
      </c>
      <c r="Z5119" s="2">
        <v>0</v>
      </c>
      <c r="AA5119"/>
      <c r="AB5119"/>
    </row>
    <row r="5120" spans="1:28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4">
        <v>2299</v>
      </c>
      <c r="Q5120" s="7">
        <v>2299</v>
      </c>
      <c r="R5120" s="16">
        <v>1354.77</v>
      </c>
      <c r="S5120" s="12">
        <v>1354.77</v>
      </c>
      <c r="T5120" s="7">
        <f t="shared" si="158"/>
        <v>0</v>
      </c>
      <c r="U5120" s="3">
        <v>0</v>
      </c>
      <c r="V5120" s="7">
        <v>0</v>
      </c>
      <c r="W5120" s="7">
        <v>0</v>
      </c>
      <c r="X5120" s="2">
        <f t="shared" si="159"/>
        <v>1354.77</v>
      </c>
      <c r="Y5120" s="2">
        <v>0</v>
      </c>
      <c r="Z5120" s="2">
        <v>0</v>
      </c>
      <c r="AA5120"/>
      <c r="AB5120"/>
    </row>
    <row r="5121" spans="1:28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4">
        <v>2299</v>
      </c>
      <c r="Q5121" s="7">
        <v>4598</v>
      </c>
      <c r="R5121" s="16">
        <v>1354.77</v>
      </c>
      <c r="S5121" s="12">
        <v>2709.54</v>
      </c>
      <c r="T5121" s="7">
        <f t="shared" si="158"/>
        <v>0</v>
      </c>
      <c r="U5121" s="3">
        <v>0</v>
      </c>
      <c r="V5121" s="7">
        <v>0</v>
      </c>
      <c r="W5121" s="7">
        <v>0</v>
      </c>
      <c r="X5121" s="2">
        <f t="shared" si="159"/>
        <v>2709.54</v>
      </c>
      <c r="Y5121" s="2">
        <v>0</v>
      </c>
      <c r="Z5121" s="2">
        <v>0</v>
      </c>
      <c r="AA5121"/>
      <c r="AB5121"/>
    </row>
    <row r="5122" spans="1:28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4">
        <v>2299</v>
      </c>
      <c r="Q5122" s="7">
        <v>2299</v>
      </c>
      <c r="R5122" s="16">
        <v>1354.77</v>
      </c>
      <c r="S5122" s="12">
        <v>1354.77</v>
      </c>
      <c r="T5122" s="7">
        <f t="shared" ref="T5122:T5185" si="160">ROUND( ((V5122*100)/S5122),1)</f>
        <v>0</v>
      </c>
      <c r="U5122" s="3">
        <v>0</v>
      </c>
      <c r="V5122" s="7">
        <v>0</v>
      </c>
      <c r="W5122" s="7">
        <v>0</v>
      </c>
      <c r="X5122" s="2">
        <f t="shared" ref="X5122:X5185" si="161">S5122+V5122+W5122</f>
        <v>1354.77</v>
      </c>
      <c r="Y5122" s="2">
        <v>0</v>
      </c>
      <c r="Z5122" s="2">
        <v>0</v>
      </c>
      <c r="AA5122"/>
      <c r="AB5122"/>
    </row>
    <row r="5123" spans="1:28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4">
        <v>6999</v>
      </c>
      <c r="Q5123" s="7">
        <v>6999</v>
      </c>
      <c r="R5123" s="16">
        <v>4124.41</v>
      </c>
      <c r="S5123" s="12">
        <v>4124.41</v>
      </c>
      <c r="T5123" s="7">
        <f t="shared" si="160"/>
        <v>0</v>
      </c>
      <c r="U5123" s="3">
        <v>0</v>
      </c>
      <c r="V5123" s="7">
        <v>0</v>
      </c>
      <c r="W5123" s="7">
        <v>0</v>
      </c>
      <c r="X5123" s="2">
        <f t="shared" si="161"/>
        <v>4124.41</v>
      </c>
      <c r="Y5123" s="2">
        <v>0</v>
      </c>
      <c r="Z5123" s="2">
        <v>0</v>
      </c>
      <c r="AA5123"/>
      <c r="AB5123"/>
    </row>
    <row r="5124" spans="1:28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4">
        <v>6999</v>
      </c>
      <c r="Q5124" s="7">
        <v>6999</v>
      </c>
      <c r="R5124" s="16">
        <v>4124.41</v>
      </c>
      <c r="S5124" s="12">
        <v>4124.41</v>
      </c>
      <c r="T5124" s="7">
        <f t="shared" si="160"/>
        <v>0</v>
      </c>
      <c r="U5124" s="3">
        <v>0</v>
      </c>
      <c r="V5124" s="7">
        <v>0</v>
      </c>
      <c r="W5124" s="7">
        <v>0</v>
      </c>
      <c r="X5124" s="2">
        <f t="shared" si="161"/>
        <v>4124.41</v>
      </c>
      <c r="Y5124" s="2">
        <v>0</v>
      </c>
      <c r="Z5124" s="2">
        <v>0</v>
      </c>
      <c r="AA5124"/>
      <c r="AB5124"/>
    </row>
    <row r="5125" spans="1:28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4">
        <v>6999</v>
      </c>
      <c r="Q5125" s="7">
        <v>6999</v>
      </c>
      <c r="R5125" s="16">
        <v>4124.41</v>
      </c>
      <c r="S5125" s="12">
        <v>4124.41</v>
      </c>
      <c r="T5125" s="7">
        <f t="shared" si="160"/>
        <v>0</v>
      </c>
      <c r="U5125" s="3">
        <v>0</v>
      </c>
      <c r="V5125" s="7">
        <v>0</v>
      </c>
      <c r="W5125" s="7">
        <v>0</v>
      </c>
      <c r="X5125" s="2">
        <f t="shared" si="161"/>
        <v>4124.41</v>
      </c>
      <c r="Y5125" s="2">
        <v>0</v>
      </c>
      <c r="Z5125" s="2">
        <v>0</v>
      </c>
      <c r="AA5125"/>
      <c r="AB5125"/>
    </row>
    <row r="5126" spans="1:28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4">
        <v>3999</v>
      </c>
      <c r="Q5126" s="7">
        <v>3999</v>
      </c>
      <c r="R5126" s="16">
        <v>2356.5500000000002</v>
      </c>
      <c r="S5126" s="12">
        <v>2356.5500000000002</v>
      </c>
      <c r="T5126" s="7">
        <f t="shared" si="160"/>
        <v>0</v>
      </c>
      <c r="U5126" s="3">
        <v>0</v>
      </c>
      <c r="V5126" s="7">
        <v>0</v>
      </c>
      <c r="W5126" s="7">
        <v>0</v>
      </c>
      <c r="X5126" s="2">
        <f t="shared" si="161"/>
        <v>2356.5500000000002</v>
      </c>
      <c r="Y5126" s="2">
        <v>0</v>
      </c>
      <c r="Z5126" s="2">
        <v>0</v>
      </c>
      <c r="AA5126"/>
      <c r="AB5126"/>
    </row>
    <row r="5127" spans="1:28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4">
        <v>2999</v>
      </c>
      <c r="Q5127" s="7">
        <v>2999</v>
      </c>
      <c r="R5127" s="16">
        <v>1767.27</v>
      </c>
      <c r="S5127" s="12">
        <v>1767.27</v>
      </c>
      <c r="T5127" s="7">
        <f t="shared" si="160"/>
        <v>0</v>
      </c>
      <c r="U5127" s="3">
        <v>0</v>
      </c>
      <c r="V5127" s="7">
        <v>0</v>
      </c>
      <c r="W5127" s="7">
        <v>0</v>
      </c>
      <c r="X5127" s="2">
        <f t="shared" si="161"/>
        <v>1767.27</v>
      </c>
      <c r="Y5127" s="2">
        <v>0</v>
      </c>
      <c r="Z5127" s="2">
        <v>0</v>
      </c>
      <c r="AA5127"/>
      <c r="AB5127"/>
    </row>
    <row r="5128" spans="1:28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4">
        <v>2999</v>
      </c>
      <c r="Q5128" s="7">
        <v>2999</v>
      </c>
      <c r="R5128" s="16">
        <v>1767.27</v>
      </c>
      <c r="S5128" s="12">
        <v>1767.27</v>
      </c>
      <c r="T5128" s="7">
        <f t="shared" si="160"/>
        <v>0</v>
      </c>
      <c r="U5128" s="3">
        <v>0</v>
      </c>
      <c r="V5128" s="7">
        <v>0</v>
      </c>
      <c r="W5128" s="7">
        <v>0</v>
      </c>
      <c r="X5128" s="2">
        <f t="shared" si="161"/>
        <v>1767.27</v>
      </c>
      <c r="Y5128" s="2">
        <v>0</v>
      </c>
      <c r="Z5128" s="2">
        <v>0</v>
      </c>
      <c r="AA5128"/>
      <c r="AB5128"/>
    </row>
    <row r="5129" spans="1:28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4">
        <v>2999</v>
      </c>
      <c r="Q5129" s="7">
        <v>2999</v>
      </c>
      <c r="R5129" s="16">
        <v>1767.27</v>
      </c>
      <c r="S5129" s="12">
        <v>1767.27</v>
      </c>
      <c r="T5129" s="7">
        <f t="shared" si="160"/>
        <v>0</v>
      </c>
      <c r="U5129" s="3">
        <v>0</v>
      </c>
      <c r="V5129" s="7">
        <v>0</v>
      </c>
      <c r="W5129" s="7">
        <v>0</v>
      </c>
      <c r="X5129" s="2">
        <f t="shared" si="161"/>
        <v>1767.27</v>
      </c>
      <c r="Y5129" s="2">
        <v>0</v>
      </c>
      <c r="Z5129" s="2">
        <v>0</v>
      </c>
      <c r="AA5129"/>
      <c r="AB5129"/>
    </row>
    <row r="5130" spans="1:28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4">
        <v>1799</v>
      </c>
      <c r="Q5130" s="7">
        <v>1799</v>
      </c>
      <c r="R5130" s="16">
        <v>1060.1300000000001</v>
      </c>
      <c r="S5130" s="12">
        <v>1060.1300000000001</v>
      </c>
      <c r="T5130" s="7">
        <f t="shared" si="160"/>
        <v>0</v>
      </c>
      <c r="U5130" s="3">
        <v>0</v>
      </c>
      <c r="V5130" s="7">
        <v>0</v>
      </c>
      <c r="W5130" s="7">
        <v>0</v>
      </c>
      <c r="X5130" s="2">
        <f t="shared" si="161"/>
        <v>1060.1300000000001</v>
      </c>
      <c r="Y5130" s="2">
        <v>0</v>
      </c>
      <c r="Z5130" s="2">
        <v>0</v>
      </c>
      <c r="AA5130"/>
      <c r="AB5130"/>
    </row>
    <row r="5131" spans="1:28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4">
        <v>2299</v>
      </c>
      <c r="Q5131" s="7">
        <v>2299</v>
      </c>
      <c r="R5131" s="16">
        <v>1354.77</v>
      </c>
      <c r="S5131" s="12">
        <v>1354.77</v>
      </c>
      <c r="T5131" s="7">
        <f t="shared" si="160"/>
        <v>0</v>
      </c>
      <c r="U5131" s="3">
        <v>0</v>
      </c>
      <c r="V5131" s="7">
        <v>0</v>
      </c>
      <c r="W5131" s="7">
        <v>0</v>
      </c>
      <c r="X5131" s="2">
        <f t="shared" si="161"/>
        <v>1354.77</v>
      </c>
      <c r="Y5131" s="2">
        <v>0</v>
      </c>
      <c r="Z5131" s="2">
        <v>0</v>
      </c>
      <c r="AA5131"/>
      <c r="AB5131"/>
    </row>
    <row r="5132" spans="1:28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4">
        <v>1999</v>
      </c>
      <c r="Q5132" s="7">
        <v>1999</v>
      </c>
      <c r="R5132" s="16">
        <v>1177.98</v>
      </c>
      <c r="S5132" s="12">
        <v>1177.98</v>
      </c>
      <c r="T5132" s="7">
        <f t="shared" si="160"/>
        <v>0</v>
      </c>
      <c r="U5132" s="3">
        <v>0</v>
      </c>
      <c r="V5132" s="7">
        <v>0</v>
      </c>
      <c r="W5132" s="7">
        <v>0</v>
      </c>
      <c r="X5132" s="2">
        <f t="shared" si="161"/>
        <v>1177.98</v>
      </c>
      <c r="Y5132" s="2">
        <v>0</v>
      </c>
      <c r="Z5132" s="2">
        <v>0</v>
      </c>
      <c r="AA5132"/>
      <c r="AB5132"/>
    </row>
    <row r="5133" spans="1:28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4">
        <v>1899</v>
      </c>
      <c r="Q5133" s="7">
        <v>3798</v>
      </c>
      <c r="R5133" s="16">
        <v>1119.05</v>
      </c>
      <c r="S5133" s="12">
        <v>2238.1</v>
      </c>
      <c r="T5133" s="7">
        <f t="shared" si="160"/>
        <v>0</v>
      </c>
      <c r="U5133" s="3">
        <v>0</v>
      </c>
      <c r="V5133" s="7">
        <v>0</v>
      </c>
      <c r="W5133" s="7">
        <v>0</v>
      </c>
      <c r="X5133" s="2">
        <f t="shared" si="161"/>
        <v>2238.1</v>
      </c>
      <c r="Y5133" s="2">
        <v>0</v>
      </c>
      <c r="Z5133" s="2">
        <v>0</v>
      </c>
      <c r="AA5133"/>
      <c r="AB5133"/>
    </row>
    <row r="5134" spans="1:28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4">
        <v>1999</v>
      </c>
      <c r="Q5134" s="7">
        <v>1999</v>
      </c>
      <c r="R5134" s="16">
        <v>1177.98</v>
      </c>
      <c r="S5134" s="12">
        <v>1177.98</v>
      </c>
      <c r="T5134" s="7">
        <f t="shared" si="160"/>
        <v>0</v>
      </c>
      <c r="U5134" s="3">
        <v>0</v>
      </c>
      <c r="V5134" s="7">
        <v>0</v>
      </c>
      <c r="W5134" s="7">
        <v>0</v>
      </c>
      <c r="X5134" s="2">
        <f t="shared" si="161"/>
        <v>1177.98</v>
      </c>
      <c r="Y5134" s="2">
        <v>0</v>
      </c>
      <c r="Z5134" s="2">
        <v>0</v>
      </c>
      <c r="AA5134"/>
      <c r="AB5134"/>
    </row>
    <row r="5135" spans="1:28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4">
        <v>1999</v>
      </c>
      <c r="Q5135" s="7">
        <v>1999</v>
      </c>
      <c r="R5135" s="16">
        <v>1177.98</v>
      </c>
      <c r="S5135" s="12">
        <v>1177.98</v>
      </c>
      <c r="T5135" s="7">
        <f t="shared" si="160"/>
        <v>0</v>
      </c>
      <c r="U5135" s="3">
        <v>0</v>
      </c>
      <c r="V5135" s="7">
        <v>0</v>
      </c>
      <c r="W5135" s="7">
        <v>0</v>
      </c>
      <c r="X5135" s="2">
        <f t="shared" si="161"/>
        <v>1177.98</v>
      </c>
      <c r="Y5135" s="2">
        <v>0</v>
      </c>
      <c r="Z5135" s="2">
        <v>0</v>
      </c>
      <c r="AA5135"/>
      <c r="AB5135"/>
    </row>
    <row r="5136" spans="1:28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4">
        <v>1999</v>
      </c>
      <c r="Q5136" s="7">
        <v>1999</v>
      </c>
      <c r="R5136" s="16">
        <v>1177.98</v>
      </c>
      <c r="S5136" s="12">
        <v>1177.98</v>
      </c>
      <c r="T5136" s="7">
        <f t="shared" si="160"/>
        <v>0</v>
      </c>
      <c r="U5136" s="3">
        <v>0</v>
      </c>
      <c r="V5136" s="7">
        <v>0</v>
      </c>
      <c r="W5136" s="7">
        <v>0</v>
      </c>
      <c r="X5136" s="2">
        <f t="shared" si="161"/>
        <v>1177.98</v>
      </c>
      <c r="Y5136" s="2">
        <v>0</v>
      </c>
      <c r="Z5136" s="2">
        <v>0</v>
      </c>
      <c r="AA5136"/>
      <c r="AB5136"/>
    </row>
    <row r="5137" spans="1:28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4">
        <v>1799</v>
      </c>
      <c r="Q5137" s="7">
        <v>1799</v>
      </c>
      <c r="R5137" s="16">
        <v>1060.1300000000001</v>
      </c>
      <c r="S5137" s="12">
        <v>1060.1300000000001</v>
      </c>
      <c r="T5137" s="7">
        <f t="shared" si="160"/>
        <v>0</v>
      </c>
      <c r="U5137" s="3">
        <v>0</v>
      </c>
      <c r="V5137" s="7">
        <v>0</v>
      </c>
      <c r="W5137" s="7">
        <v>0</v>
      </c>
      <c r="X5137" s="2">
        <f t="shared" si="161"/>
        <v>1060.1300000000001</v>
      </c>
      <c r="Y5137" s="2">
        <v>0</v>
      </c>
      <c r="Z5137" s="2">
        <v>0</v>
      </c>
      <c r="AA5137"/>
      <c r="AB5137"/>
    </row>
    <row r="5138" spans="1:28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4">
        <v>1999</v>
      </c>
      <c r="Q5138" s="7">
        <v>5997</v>
      </c>
      <c r="R5138" s="16">
        <v>1177.98</v>
      </c>
      <c r="S5138" s="12">
        <v>3533.94</v>
      </c>
      <c r="T5138" s="7">
        <f t="shared" si="160"/>
        <v>0</v>
      </c>
      <c r="U5138" s="3">
        <v>0</v>
      </c>
      <c r="V5138" s="7">
        <v>0</v>
      </c>
      <c r="W5138" s="7">
        <v>0</v>
      </c>
      <c r="X5138" s="2">
        <f t="shared" si="161"/>
        <v>3533.94</v>
      </c>
      <c r="Y5138" s="2">
        <v>0</v>
      </c>
      <c r="Z5138" s="2">
        <v>0</v>
      </c>
      <c r="AA5138"/>
      <c r="AB5138"/>
    </row>
    <row r="5139" spans="1:28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4">
        <v>1999</v>
      </c>
      <c r="Q5139" s="7">
        <v>1999</v>
      </c>
      <c r="R5139" s="16">
        <v>1177.98</v>
      </c>
      <c r="S5139" s="12">
        <v>1177.98</v>
      </c>
      <c r="T5139" s="7">
        <f t="shared" si="160"/>
        <v>0</v>
      </c>
      <c r="U5139" s="3">
        <v>0</v>
      </c>
      <c r="V5139" s="7">
        <v>0</v>
      </c>
      <c r="W5139" s="7">
        <v>0</v>
      </c>
      <c r="X5139" s="2">
        <f t="shared" si="161"/>
        <v>1177.98</v>
      </c>
      <c r="Y5139" s="2">
        <v>0</v>
      </c>
      <c r="Z5139" s="2">
        <v>0</v>
      </c>
      <c r="AA5139"/>
      <c r="AB5139"/>
    </row>
    <row r="5140" spans="1:28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4">
        <v>1999</v>
      </c>
      <c r="Q5140" s="7">
        <v>1999</v>
      </c>
      <c r="R5140" s="16">
        <v>1177.98</v>
      </c>
      <c r="S5140" s="12">
        <v>1177.98</v>
      </c>
      <c r="T5140" s="7">
        <f t="shared" si="160"/>
        <v>0</v>
      </c>
      <c r="U5140" s="3">
        <v>0</v>
      </c>
      <c r="V5140" s="7">
        <v>0</v>
      </c>
      <c r="W5140" s="7">
        <v>0</v>
      </c>
      <c r="X5140" s="2">
        <f t="shared" si="161"/>
        <v>1177.98</v>
      </c>
      <c r="Y5140" s="2">
        <v>0</v>
      </c>
      <c r="Z5140" s="2">
        <v>0</v>
      </c>
      <c r="AA5140"/>
      <c r="AB5140"/>
    </row>
    <row r="5141" spans="1:28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4">
        <v>1999</v>
      </c>
      <c r="Q5141" s="7">
        <v>1999</v>
      </c>
      <c r="R5141" s="16">
        <v>1177.98</v>
      </c>
      <c r="S5141" s="12">
        <v>1177.98</v>
      </c>
      <c r="T5141" s="7">
        <f t="shared" si="160"/>
        <v>0</v>
      </c>
      <c r="U5141" s="3">
        <v>0</v>
      </c>
      <c r="V5141" s="7">
        <v>0</v>
      </c>
      <c r="W5141" s="7">
        <v>0</v>
      </c>
      <c r="X5141" s="2">
        <f t="shared" si="161"/>
        <v>1177.98</v>
      </c>
      <c r="Y5141" s="2">
        <v>0</v>
      </c>
      <c r="Z5141" s="2">
        <v>0</v>
      </c>
      <c r="AA5141"/>
      <c r="AB5141"/>
    </row>
    <row r="5142" spans="1:28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4">
        <v>2999</v>
      </c>
      <c r="Q5142" s="7">
        <v>2999</v>
      </c>
      <c r="R5142" s="16">
        <v>1767.27</v>
      </c>
      <c r="S5142" s="12">
        <v>1767.27</v>
      </c>
      <c r="T5142" s="7">
        <f t="shared" si="160"/>
        <v>0</v>
      </c>
      <c r="U5142" s="3">
        <v>0</v>
      </c>
      <c r="V5142" s="7">
        <v>0</v>
      </c>
      <c r="W5142" s="7">
        <v>0</v>
      </c>
      <c r="X5142" s="2">
        <f t="shared" si="161"/>
        <v>1767.27</v>
      </c>
      <c r="Y5142" s="2">
        <v>0</v>
      </c>
      <c r="Z5142" s="2">
        <v>0</v>
      </c>
      <c r="AA5142"/>
      <c r="AB5142"/>
    </row>
    <row r="5143" spans="1:28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4">
        <v>2499</v>
      </c>
      <c r="Q5143" s="7">
        <v>2499</v>
      </c>
      <c r="R5143" s="16">
        <v>1472.63</v>
      </c>
      <c r="S5143" s="12">
        <v>1472.63</v>
      </c>
      <c r="T5143" s="7">
        <f t="shared" si="160"/>
        <v>0</v>
      </c>
      <c r="U5143" s="3">
        <v>0</v>
      </c>
      <c r="V5143" s="7">
        <v>0</v>
      </c>
      <c r="W5143" s="7">
        <v>0</v>
      </c>
      <c r="X5143" s="2">
        <f t="shared" si="161"/>
        <v>1472.63</v>
      </c>
      <c r="Y5143" s="2">
        <v>0</v>
      </c>
      <c r="Z5143" s="2">
        <v>0</v>
      </c>
      <c r="AA5143"/>
      <c r="AB5143"/>
    </row>
    <row r="5144" spans="1:28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4">
        <v>2999</v>
      </c>
      <c r="Q5144" s="7">
        <v>2999</v>
      </c>
      <c r="R5144" s="16">
        <v>1767.27</v>
      </c>
      <c r="S5144" s="12">
        <v>1767.27</v>
      </c>
      <c r="T5144" s="7">
        <f t="shared" si="160"/>
        <v>0</v>
      </c>
      <c r="U5144" s="3">
        <v>0</v>
      </c>
      <c r="V5144" s="7">
        <v>0</v>
      </c>
      <c r="W5144" s="7">
        <v>0</v>
      </c>
      <c r="X5144" s="2">
        <f t="shared" si="161"/>
        <v>1767.27</v>
      </c>
      <c r="Y5144" s="2">
        <v>0</v>
      </c>
      <c r="Z5144" s="2">
        <v>0</v>
      </c>
      <c r="AA5144"/>
      <c r="AB5144"/>
    </row>
    <row r="5145" spans="1:28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4">
        <v>1899</v>
      </c>
      <c r="Q5145" s="7">
        <v>3798</v>
      </c>
      <c r="R5145" s="16">
        <v>1119.05</v>
      </c>
      <c r="S5145" s="12">
        <v>2238.1</v>
      </c>
      <c r="T5145" s="7">
        <f t="shared" si="160"/>
        <v>0</v>
      </c>
      <c r="U5145" s="3">
        <v>0</v>
      </c>
      <c r="V5145" s="7">
        <v>0</v>
      </c>
      <c r="W5145" s="7">
        <v>0</v>
      </c>
      <c r="X5145" s="2">
        <f t="shared" si="161"/>
        <v>2238.1</v>
      </c>
      <c r="Y5145" s="2">
        <v>0</v>
      </c>
      <c r="Z5145" s="2">
        <v>0</v>
      </c>
      <c r="AA5145"/>
      <c r="AB5145"/>
    </row>
    <row r="5146" spans="1:28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4">
        <v>2499</v>
      </c>
      <c r="Q5146" s="7">
        <v>2499</v>
      </c>
      <c r="R5146" s="16">
        <v>1472.63</v>
      </c>
      <c r="S5146" s="12">
        <v>1472.63</v>
      </c>
      <c r="T5146" s="7">
        <f t="shared" si="160"/>
        <v>0</v>
      </c>
      <c r="U5146" s="3">
        <v>0</v>
      </c>
      <c r="V5146" s="7">
        <v>0</v>
      </c>
      <c r="W5146" s="7">
        <v>0</v>
      </c>
      <c r="X5146" s="2">
        <f t="shared" si="161"/>
        <v>1472.63</v>
      </c>
      <c r="Y5146" s="2">
        <v>0</v>
      </c>
      <c r="Z5146" s="2">
        <v>0</v>
      </c>
      <c r="AA5146"/>
      <c r="AB5146"/>
    </row>
    <row r="5147" spans="1:28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4">
        <v>1999</v>
      </c>
      <c r="Q5147" s="7">
        <v>1999</v>
      </c>
      <c r="R5147" s="16">
        <v>1177.98</v>
      </c>
      <c r="S5147" s="12">
        <v>1177.98</v>
      </c>
      <c r="T5147" s="7">
        <f t="shared" si="160"/>
        <v>0</v>
      </c>
      <c r="U5147" s="3">
        <v>0</v>
      </c>
      <c r="V5147" s="7">
        <v>0</v>
      </c>
      <c r="W5147" s="7">
        <v>0</v>
      </c>
      <c r="X5147" s="2">
        <f t="shared" si="161"/>
        <v>1177.98</v>
      </c>
      <c r="Y5147" s="2">
        <v>0</v>
      </c>
      <c r="Z5147" s="2">
        <v>0</v>
      </c>
      <c r="AA5147"/>
      <c r="AB5147"/>
    </row>
    <row r="5148" spans="1:28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4">
        <v>1899</v>
      </c>
      <c r="Q5148" s="7">
        <v>1899</v>
      </c>
      <c r="R5148" s="16">
        <v>1119.05</v>
      </c>
      <c r="S5148" s="12">
        <v>1119.05</v>
      </c>
      <c r="T5148" s="7">
        <f t="shared" si="160"/>
        <v>0</v>
      </c>
      <c r="U5148" s="3">
        <v>0</v>
      </c>
      <c r="V5148" s="7">
        <v>0</v>
      </c>
      <c r="W5148" s="7">
        <v>0</v>
      </c>
      <c r="X5148" s="2">
        <f t="shared" si="161"/>
        <v>1119.05</v>
      </c>
      <c r="Y5148" s="2">
        <v>0</v>
      </c>
      <c r="Z5148" s="2">
        <v>0</v>
      </c>
      <c r="AA5148"/>
      <c r="AB5148"/>
    </row>
    <row r="5149" spans="1:28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4">
        <v>1899</v>
      </c>
      <c r="Q5149" s="7">
        <v>1899</v>
      </c>
      <c r="R5149" s="16">
        <v>1119.05</v>
      </c>
      <c r="S5149" s="12">
        <v>1119.05</v>
      </c>
      <c r="T5149" s="7">
        <f t="shared" si="160"/>
        <v>0</v>
      </c>
      <c r="U5149" s="3">
        <v>0</v>
      </c>
      <c r="V5149" s="7">
        <v>0</v>
      </c>
      <c r="W5149" s="7">
        <v>0</v>
      </c>
      <c r="X5149" s="2">
        <f t="shared" si="161"/>
        <v>1119.05</v>
      </c>
      <c r="Y5149" s="2">
        <v>0</v>
      </c>
      <c r="Z5149" s="2">
        <v>0</v>
      </c>
      <c r="AA5149"/>
      <c r="AB5149"/>
    </row>
    <row r="5150" spans="1:28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4">
        <v>1899</v>
      </c>
      <c r="Q5150" s="7">
        <v>1899</v>
      </c>
      <c r="R5150" s="16">
        <v>1119.05</v>
      </c>
      <c r="S5150" s="12">
        <v>1119.05</v>
      </c>
      <c r="T5150" s="7">
        <f t="shared" si="160"/>
        <v>0</v>
      </c>
      <c r="U5150" s="3">
        <v>0</v>
      </c>
      <c r="V5150" s="7">
        <v>0</v>
      </c>
      <c r="W5150" s="7">
        <v>0</v>
      </c>
      <c r="X5150" s="2">
        <f t="shared" si="161"/>
        <v>1119.05</v>
      </c>
      <c r="Y5150" s="2">
        <v>0</v>
      </c>
      <c r="Z5150" s="2">
        <v>0</v>
      </c>
      <c r="AA5150"/>
      <c r="AB5150"/>
    </row>
    <row r="5151" spans="1:28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4">
        <v>1899</v>
      </c>
      <c r="Q5151" s="7">
        <v>1899</v>
      </c>
      <c r="R5151" s="16">
        <v>1119.05</v>
      </c>
      <c r="S5151" s="12">
        <v>1119.05</v>
      </c>
      <c r="T5151" s="7">
        <f t="shared" si="160"/>
        <v>0</v>
      </c>
      <c r="U5151" s="3">
        <v>0</v>
      </c>
      <c r="V5151" s="7">
        <v>0</v>
      </c>
      <c r="W5151" s="7">
        <v>0</v>
      </c>
      <c r="X5151" s="2">
        <f t="shared" si="161"/>
        <v>1119.05</v>
      </c>
      <c r="Y5151" s="2">
        <v>0</v>
      </c>
      <c r="Z5151" s="2">
        <v>0</v>
      </c>
      <c r="AA5151"/>
      <c r="AB5151"/>
    </row>
    <row r="5152" spans="1:28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4">
        <v>1899</v>
      </c>
      <c r="Q5152" s="7">
        <v>1899</v>
      </c>
      <c r="R5152" s="16">
        <v>1119.05</v>
      </c>
      <c r="S5152" s="12">
        <v>1119.05</v>
      </c>
      <c r="T5152" s="7">
        <f t="shared" si="160"/>
        <v>0</v>
      </c>
      <c r="U5152" s="3">
        <v>0</v>
      </c>
      <c r="V5152" s="7">
        <v>0</v>
      </c>
      <c r="W5152" s="7">
        <v>0</v>
      </c>
      <c r="X5152" s="2">
        <f t="shared" si="161"/>
        <v>1119.05</v>
      </c>
      <c r="Y5152" s="2">
        <v>0</v>
      </c>
      <c r="Z5152" s="2">
        <v>0</v>
      </c>
      <c r="AA5152"/>
      <c r="AB5152"/>
    </row>
    <row r="5153" spans="1:28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4">
        <v>1899</v>
      </c>
      <c r="Q5153" s="7">
        <v>1899</v>
      </c>
      <c r="R5153" s="16">
        <v>1119.05</v>
      </c>
      <c r="S5153" s="12">
        <v>1119.05</v>
      </c>
      <c r="T5153" s="7">
        <f t="shared" si="160"/>
        <v>0</v>
      </c>
      <c r="U5153" s="3">
        <v>0</v>
      </c>
      <c r="V5153" s="7">
        <v>0</v>
      </c>
      <c r="W5153" s="7">
        <v>0</v>
      </c>
      <c r="X5153" s="2">
        <f t="shared" si="161"/>
        <v>1119.05</v>
      </c>
      <c r="Y5153" s="2">
        <v>0</v>
      </c>
      <c r="Z5153" s="2">
        <v>0</v>
      </c>
      <c r="AA5153"/>
      <c r="AB5153"/>
    </row>
    <row r="5154" spans="1:28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4">
        <v>1899</v>
      </c>
      <c r="Q5154" s="7">
        <v>1899</v>
      </c>
      <c r="R5154" s="16">
        <v>1119.05</v>
      </c>
      <c r="S5154" s="12">
        <v>1119.05</v>
      </c>
      <c r="T5154" s="7">
        <f t="shared" si="160"/>
        <v>0</v>
      </c>
      <c r="U5154" s="3">
        <v>0</v>
      </c>
      <c r="V5154" s="7">
        <v>0</v>
      </c>
      <c r="W5154" s="7">
        <v>0</v>
      </c>
      <c r="X5154" s="2">
        <f t="shared" si="161"/>
        <v>1119.05</v>
      </c>
      <c r="Y5154" s="2">
        <v>0</v>
      </c>
      <c r="Z5154" s="2">
        <v>0</v>
      </c>
      <c r="AA5154"/>
      <c r="AB5154"/>
    </row>
    <row r="5155" spans="1:28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4">
        <v>1899</v>
      </c>
      <c r="Q5155" s="7">
        <v>3798</v>
      </c>
      <c r="R5155" s="16">
        <v>1119.05</v>
      </c>
      <c r="S5155" s="12">
        <v>2238.1</v>
      </c>
      <c r="T5155" s="7">
        <f t="shared" si="160"/>
        <v>0</v>
      </c>
      <c r="U5155" s="3">
        <v>0</v>
      </c>
      <c r="V5155" s="7">
        <v>0</v>
      </c>
      <c r="W5155" s="7">
        <v>0</v>
      </c>
      <c r="X5155" s="2">
        <f t="shared" si="161"/>
        <v>2238.1</v>
      </c>
      <c r="Y5155" s="2">
        <v>0</v>
      </c>
      <c r="Z5155" s="2">
        <v>0</v>
      </c>
      <c r="AA5155"/>
      <c r="AB5155"/>
    </row>
    <row r="5156" spans="1:28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4">
        <v>1899</v>
      </c>
      <c r="Q5156" s="7">
        <v>3798</v>
      </c>
      <c r="R5156" s="16">
        <v>1119.05</v>
      </c>
      <c r="S5156" s="12">
        <v>2238.1</v>
      </c>
      <c r="T5156" s="7">
        <f t="shared" si="160"/>
        <v>0</v>
      </c>
      <c r="U5156" s="3">
        <v>0</v>
      </c>
      <c r="V5156" s="7">
        <v>0</v>
      </c>
      <c r="W5156" s="7">
        <v>0</v>
      </c>
      <c r="X5156" s="2">
        <f t="shared" si="161"/>
        <v>2238.1</v>
      </c>
      <c r="Y5156" s="2">
        <v>0</v>
      </c>
      <c r="Z5156" s="2">
        <v>0</v>
      </c>
      <c r="AA5156"/>
      <c r="AB5156"/>
    </row>
    <row r="5157" spans="1:28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4">
        <v>1899</v>
      </c>
      <c r="Q5157" s="7">
        <v>1899</v>
      </c>
      <c r="R5157" s="16">
        <v>1119.05</v>
      </c>
      <c r="S5157" s="12">
        <v>1119.05</v>
      </c>
      <c r="T5157" s="7">
        <f t="shared" si="160"/>
        <v>0</v>
      </c>
      <c r="U5157" s="3">
        <v>0</v>
      </c>
      <c r="V5157" s="7">
        <v>0</v>
      </c>
      <c r="W5157" s="7">
        <v>0</v>
      </c>
      <c r="X5157" s="2">
        <f t="shared" si="161"/>
        <v>1119.05</v>
      </c>
      <c r="Y5157" s="2">
        <v>0</v>
      </c>
      <c r="Z5157" s="2">
        <v>0</v>
      </c>
      <c r="AA5157"/>
      <c r="AB5157"/>
    </row>
    <row r="5158" spans="1:28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4">
        <v>1899</v>
      </c>
      <c r="Q5158" s="7">
        <v>3798</v>
      </c>
      <c r="R5158" s="16">
        <v>1119.05</v>
      </c>
      <c r="S5158" s="12">
        <v>2238.1</v>
      </c>
      <c r="T5158" s="7">
        <f t="shared" si="160"/>
        <v>0</v>
      </c>
      <c r="U5158" s="3">
        <v>0</v>
      </c>
      <c r="V5158" s="7">
        <v>0</v>
      </c>
      <c r="W5158" s="7">
        <v>0</v>
      </c>
      <c r="X5158" s="2">
        <f t="shared" si="161"/>
        <v>2238.1</v>
      </c>
      <c r="Y5158" s="2">
        <v>0</v>
      </c>
      <c r="Z5158" s="2">
        <v>0</v>
      </c>
      <c r="AA5158"/>
      <c r="AB5158"/>
    </row>
    <row r="5159" spans="1:28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4">
        <v>1899</v>
      </c>
      <c r="Q5159" s="7">
        <v>3798</v>
      </c>
      <c r="R5159" s="16">
        <v>1119.05</v>
      </c>
      <c r="S5159" s="12">
        <v>2238.1</v>
      </c>
      <c r="T5159" s="7">
        <f t="shared" si="160"/>
        <v>0</v>
      </c>
      <c r="U5159" s="3">
        <v>0</v>
      </c>
      <c r="V5159" s="7">
        <v>0</v>
      </c>
      <c r="W5159" s="7">
        <v>0</v>
      </c>
      <c r="X5159" s="2">
        <f t="shared" si="161"/>
        <v>2238.1</v>
      </c>
      <c r="Y5159" s="2">
        <v>0</v>
      </c>
      <c r="Z5159" s="2">
        <v>0</v>
      </c>
      <c r="AA5159"/>
      <c r="AB5159"/>
    </row>
    <row r="5160" spans="1:28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4">
        <v>1899</v>
      </c>
      <c r="Q5160" s="7">
        <v>1899</v>
      </c>
      <c r="R5160" s="16">
        <v>1119.05</v>
      </c>
      <c r="S5160" s="12">
        <v>1119.05</v>
      </c>
      <c r="T5160" s="7">
        <f t="shared" si="160"/>
        <v>0</v>
      </c>
      <c r="U5160" s="3">
        <v>0</v>
      </c>
      <c r="V5160" s="7">
        <v>0</v>
      </c>
      <c r="W5160" s="7">
        <v>0</v>
      </c>
      <c r="X5160" s="2">
        <f t="shared" si="161"/>
        <v>1119.05</v>
      </c>
      <c r="Y5160" s="2">
        <v>0</v>
      </c>
      <c r="Z5160" s="2">
        <v>0</v>
      </c>
      <c r="AA5160"/>
      <c r="AB5160"/>
    </row>
    <row r="5161" spans="1:28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4">
        <v>1899</v>
      </c>
      <c r="Q5161" s="7">
        <v>1899</v>
      </c>
      <c r="R5161" s="16">
        <v>1119.05</v>
      </c>
      <c r="S5161" s="12">
        <v>1119.05</v>
      </c>
      <c r="T5161" s="7">
        <f t="shared" si="160"/>
        <v>0</v>
      </c>
      <c r="U5161" s="3">
        <v>0</v>
      </c>
      <c r="V5161" s="7">
        <v>0</v>
      </c>
      <c r="W5161" s="7">
        <v>0</v>
      </c>
      <c r="X5161" s="2">
        <f t="shared" si="161"/>
        <v>1119.05</v>
      </c>
      <c r="Y5161" s="2">
        <v>0</v>
      </c>
      <c r="Z5161" s="2">
        <v>0</v>
      </c>
      <c r="AA5161"/>
      <c r="AB5161"/>
    </row>
    <row r="5162" spans="1:28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4">
        <v>2999</v>
      </c>
      <c r="Q5162" s="7">
        <v>2999</v>
      </c>
      <c r="R5162" s="16">
        <v>1767.27</v>
      </c>
      <c r="S5162" s="12">
        <v>1767.27</v>
      </c>
      <c r="T5162" s="7">
        <f t="shared" si="160"/>
        <v>0</v>
      </c>
      <c r="U5162" s="3">
        <v>0</v>
      </c>
      <c r="V5162" s="7">
        <v>0</v>
      </c>
      <c r="W5162" s="7">
        <v>0</v>
      </c>
      <c r="X5162" s="2">
        <f t="shared" si="161"/>
        <v>1767.27</v>
      </c>
      <c r="Y5162" s="2">
        <v>0</v>
      </c>
      <c r="Z5162" s="2">
        <v>0</v>
      </c>
      <c r="AA5162"/>
      <c r="AB5162"/>
    </row>
    <row r="5163" spans="1:28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4">
        <v>1899</v>
      </c>
      <c r="Q5163" s="7">
        <v>3798</v>
      </c>
      <c r="R5163" s="16">
        <v>1119.05</v>
      </c>
      <c r="S5163" s="12">
        <v>2238.1</v>
      </c>
      <c r="T5163" s="7">
        <f t="shared" si="160"/>
        <v>0</v>
      </c>
      <c r="U5163" s="3">
        <v>0</v>
      </c>
      <c r="V5163" s="7">
        <v>0</v>
      </c>
      <c r="W5163" s="7">
        <v>0</v>
      </c>
      <c r="X5163" s="2">
        <f t="shared" si="161"/>
        <v>2238.1</v>
      </c>
      <c r="Y5163" s="2">
        <v>0</v>
      </c>
      <c r="Z5163" s="2">
        <v>0</v>
      </c>
      <c r="AA5163"/>
      <c r="AB5163"/>
    </row>
    <row r="5164" spans="1:28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4">
        <v>2299</v>
      </c>
      <c r="Q5164" s="7">
        <v>2299</v>
      </c>
      <c r="R5164" s="16">
        <v>1354.77</v>
      </c>
      <c r="S5164" s="12">
        <v>1354.77</v>
      </c>
      <c r="T5164" s="7">
        <f t="shared" si="160"/>
        <v>0</v>
      </c>
      <c r="U5164" s="3">
        <v>0</v>
      </c>
      <c r="V5164" s="7">
        <v>0</v>
      </c>
      <c r="W5164" s="7">
        <v>0</v>
      </c>
      <c r="X5164" s="2">
        <f t="shared" si="161"/>
        <v>1354.77</v>
      </c>
      <c r="Y5164" s="2">
        <v>0</v>
      </c>
      <c r="Z5164" s="2">
        <v>0</v>
      </c>
      <c r="AA5164"/>
      <c r="AB5164"/>
    </row>
    <row r="5165" spans="1:28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4">
        <v>2299</v>
      </c>
      <c r="Q5165" s="7">
        <v>2299</v>
      </c>
      <c r="R5165" s="16">
        <v>1354.77</v>
      </c>
      <c r="S5165" s="12">
        <v>1354.77</v>
      </c>
      <c r="T5165" s="7">
        <f t="shared" si="160"/>
        <v>0</v>
      </c>
      <c r="U5165" s="3">
        <v>0</v>
      </c>
      <c r="V5165" s="7">
        <v>0</v>
      </c>
      <c r="W5165" s="7">
        <v>0</v>
      </c>
      <c r="X5165" s="2">
        <f t="shared" si="161"/>
        <v>1354.77</v>
      </c>
      <c r="Y5165" s="2">
        <v>0</v>
      </c>
      <c r="Z5165" s="2">
        <v>0</v>
      </c>
      <c r="AA5165"/>
      <c r="AB5165"/>
    </row>
    <row r="5166" spans="1:28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4">
        <v>2299</v>
      </c>
      <c r="Q5166" s="7">
        <v>2299</v>
      </c>
      <c r="R5166" s="16">
        <v>1354.77</v>
      </c>
      <c r="S5166" s="12">
        <v>1354.77</v>
      </c>
      <c r="T5166" s="7">
        <f t="shared" si="160"/>
        <v>0</v>
      </c>
      <c r="U5166" s="3">
        <v>0</v>
      </c>
      <c r="V5166" s="7">
        <v>0</v>
      </c>
      <c r="W5166" s="7">
        <v>0</v>
      </c>
      <c r="X5166" s="2">
        <f t="shared" si="161"/>
        <v>1354.77</v>
      </c>
      <c r="Y5166" s="2">
        <v>0</v>
      </c>
      <c r="Z5166" s="2">
        <v>0</v>
      </c>
      <c r="AA5166"/>
      <c r="AB5166"/>
    </row>
    <row r="5167" spans="1:28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4">
        <v>2799</v>
      </c>
      <c r="Q5167" s="7">
        <v>2799</v>
      </c>
      <c r="R5167" s="16">
        <v>1649.41</v>
      </c>
      <c r="S5167" s="12">
        <v>1649.41</v>
      </c>
      <c r="T5167" s="7">
        <f t="shared" si="160"/>
        <v>0</v>
      </c>
      <c r="U5167" s="3">
        <v>0</v>
      </c>
      <c r="V5167" s="7">
        <v>0</v>
      </c>
      <c r="W5167" s="7">
        <v>0</v>
      </c>
      <c r="X5167" s="2">
        <f t="shared" si="161"/>
        <v>1649.41</v>
      </c>
      <c r="Y5167" s="2">
        <v>0</v>
      </c>
      <c r="Z5167" s="2">
        <v>0</v>
      </c>
      <c r="AA5167"/>
      <c r="AB5167"/>
    </row>
    <row r="5168" spans="1:28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4">
        <v>2299</v>
      </c>
      <c r="Q5168" s="7">
        <v>2299</v>
      </c>
      <c r="R5168" s="16">
        <v>1354.77</v>
      </c>
      <c r="S5168" s="12">
        <v>1354.77</v>
      </c>
      <c r="T5168" s="7">
        <f t="shared" si="160"/>
        <v>0</v>
      </c>
      <c r="U5168" s="3">
        <v>0</v>
      </c>
      <c r="V5168" s="7">
        <v>0</v>
      </c>
      <c r="W5168" s="7">
        <v>0</v>
      </c>
      <c r="X5168" s="2">
        <f t="shared" si="161"/>
        <v>1354.77</v>
      </c>
      <c r="Y5168" s="2">
        <v>0</v>
      </c>
      <c r="Z5168" s="2">
        <v>0</v>
      </c>
      <c r="AA5168"/>
      <c r="AB5168"/>
    </row>
    <row r="5169" spans="1:28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4">
        <v>1999</v>
      </c>
      <c r="Q5169" s="7">
        <v>3998</v>
      </c>
      <c r="R5169" s="16">
        <v>1177.98</v>
      </c>
      <c r="S5169" s="12">
        <v>2355.96</v>
      </c>
      <c r="T5169" s="7">
        <f t="shared" si="160"/>
        <v>0</v>
      </c>
      <c r="U5169" s="3">
        <v>0</v>
      </c>
      <c r="V5169" s="7">
        <v>0</v>
      </c>
      <c r="W5169" s="7">
        <v>0</v>
      </c>
      <c r="X5169" s="2">
        <f t="shared" si="161"/>
        <v>2355.96</v>
      </c>
      <c r="Y5169" s="2">
        <v>0</v>
      </c>
      <c r="Z5169" s="2">
        <v>0</v>
      </c>
      <c r="AA5169"/>
      <c r="AB5169"/>
    </row>
    <row r="5170" spans="1:28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4">
        <v>4499</v>
      </c>
      <c r="Q5170" s="7">
        <v>4499</v>
      </c>
      <c r="R5170" s="16">
        <v>2651.2</v>
      </c>
      <c r="S5170" s="12">
        <v>2651.2</v>
      </c>
      <c r="T5170" s="7">
        <f t="shared" si="160"/>
        <v>0</v>
      </c>
      <c r="U5170" s="3">
        <v>0</v>
      </c>
      <c r="V5170" s="7">
        <v>0</v>
      </c>
      <c r="W5170" s="7">
        <v>0</v>
      </c>
      <c r="X5170" s="2">
        <f t="shared" si="161"/>
        <v>2651.2</v>
      </c>
      <c r="Y5170" s="2">
        <v>0</v>
      </c>
      <c r="Z5170" s="2">
        <v>0</v>
      </c>
      <c r="AA5170"/>
      <c r="AB5170"/>
    </row>
    <row r="5171" spans="1:28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4">
        <v>4499</v>
      </c>
      <c r="Q5171" s="7">
        <v>4499</v>
      </c>
      <c r="R5171" s="16">
        <v>2651.2</v>
      </c>
      <c r="S5171" s="12">
        <v>2651.2</v>
      </c>
      <c r="T5171" s="7">
        <f t="shared" si="160"/>
        <v>0</v>
      </c>
      <c r="U5171" s="3">
        <v>0</v>
      </c>
      <c r="V5171" s="7">
        <v>0</v>
      </c>
      <c r="W5171" s="7">
        <v>0</v>
      </c>
      <c r="X5171" s="2">
        <f t="shared" si="161"/>
        <v>2651.2</v>
      </c>
      <c r="Y5171" s="2">
        <v>0</v>
      </c>
      <c r="Z5171" s="2">
        <v>0</v>
      </c>
      <c r="AA5171"/>
      <c r="AB5171"/>
    </row>
    <row r="5172" spans="1:28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4">
        <v>4499</v>
      </c>
      <c r="Q5172" s="7">
        <v>4499</v>
      </c>
      <c r="R5172" s="16">
        <v>2651.2</v>
      </c>
      <c r="S5172" s="12">
        <v>2651.2</v>
      </c>
      <c r="T5172" s="7">
        <f t="shared" si="160"/>
        <v>0</v>
      </c>
      <c r="U5172" s="3">
        <v>0</v>
      </c>
      <c r="V5172" s="7">
        <v>0</v>
      </c>
      <c r="W5172" s="7">
        <v>0</v>
      </c>
      <c r="X5172" s="2">
        <f t="shared" si="161"/>
        <v>2651.2</v>
      </c>
      <c r="Y5172" s="2">
        <v>0</v>
      </c>
      <c r="Z5172" s="2">
        <v>0</v>
      </c>
      <c r="AA5172"/>
      <c r="AB5172"/>
    </row>
    <row r="5173" spans="1:28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4">
        <v>4499</v>
      </c>
      <c r="Q5173" s="7">
        <v>4499</v>
      </c>
      <c r="R5173" s="16">
        <v>2651.2</v>
      </c>
      <c r="S5173" s="12">
        <v>2651.2</v>
      </c>
      <c r="T5173" s="7">
        <f t="shared" si="160"/>
        <v>0</v>
      </c>
      <c r="U5173" s="3">
        <v>0</v>
      </c>
      <c r="V5173" s="7">
        <v>0</v>
      </c>
      <c r="W5173" s="7">
        <v>0</v>
      </c>
      <c r="X5173" s="2">
        <f t="shared" si="161"/>
        <v>2651.2</v>
      </c>
      <c r="Y5173" s="2">
        <v>0</v>
      </c>
      <c r="Z5173" s="2">
        <v>0</v>
      </c>
      <c r="AA5173"/>
      <c r="AB5173"/>
    </row>
    <row r="5174" spans="1:28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4">
        <v>4499</v>
      </c>
      <c r="Q5174" s="7">
        <v>4499</v>
      </c>
      <c r="R5174" s="16">
        <v>2651.2</v>
      </c>
      <c r="S5174" s="12">
        <v>2651.2</v>
      </c>
      <c r="T5174" s="7">
        <f t="shared" si="160"/>
        <v>0</v>
      </c>
      <c r="U5174" s="3">
        <v>0</v>
      </c>
      <c r="V5174" s="7">
        <v>0</v>
      </c>
      <c r="W5174" s="7">
        <v>0</v>
      </c>
      <c r="X5174" s="2">
        <f t="shared" si="161"/>
        <v>2651.2</v>
      </c>
      <c r="Y5174" s="2">
        <v>0</v>
      </c>
      <c r="Z5174" s="2">
        <v>0</v>
      </c>
      <c r="AA5174"/>
      <c r="AB5174"/>
    </row>
    <row r="5175" spans="1:28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4">
        <v>4499</v>
      </c>
      <c r="Q5175" s="7">
        <v>4499</v>
      </c>
      <c r="R5175" s="16">
        <v>2651.2</v>
      </c>
      <c r="S5175" s="12">
        <v>2651.2</v>
      </c>
      <c r="T5175" s="7">
        <f t="shared" si="160"/>
        <v>0</v>
      </c>
      <c r="U5175" s="3">
        <v>0</v>
      </c>
      <c r="V5175" s="7">
        <v>0</v>
      </c>
      <c r="W5175" s="7">
        <v>0</v>
      </c>
      <c r="X5175" s="2">
        <f t="shared" si="161"/>
        <v>2651.2</v>
      </c>
      <c r="Y5175" s="2">
        <v>0</v>
      </c>
      <c r="Z5175" s="2">
        <v>0</v>
      </c>
      <c r="AA5175"/>
      <c r="AB5175"/>
    </row>
    <row r="5176" spans="1:28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4">
        <v>4499</v>
      </c>
      <c r="Q5176" s="7">
        <v>4499</v>
      </c>
      <c r="R5176" s="16">
        <v>2651.2</v>
      </c>
      <c r="S5176" s="12">
        <v>2651.2</v>
      </c>
      <c r="T5176" s="7">
        <f t="shared" si="160"/>
        <v>0</v>
      </c>
      <c r="U5176" s="3">
        <v>0</v>
      </c>
      <c r="V5176" s="7">
        <v>0</v>
      </c>
      <c r="W5176" s="7">
        <v>0</v>
      </c>
      <c r="X5176" s="2">
        <f t="shared" si="161"/>
        <v>2651.2</v>
      </c>
      <c r="Y5176" s="2">
        <v>0</v>
      </c>
      <c r="Z5176" s="2">
        <v>0</v>
      </c>
      <c r="AA5176"/>
      <c r="AB5176"/>
    </row>
    <row r="5177" spans="1:28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4">
        <v>4499</v>
      </c>
      <c r="Q5177" s="7">
        <v>4499</v>
      </c>
      <c r="R5177" s="16">
        <v>2651.2</v>
      </c>
      <c r="S5177" s="12">
        <v>2651.2</v>
      </c>
      <c r="T5177" s="7">
        <f t="shared" si="160"/>
        <v>0</v>
      </c>
      <c r="U5177" s="3">
        <v>0</v>
      </c>
      <c r="V5177" s="7">
        <v>0</v>
      </c>
      <c r="W5177" s="7">
        <v>0</v>
      </c>
      <c r="X5177" s="2">
        <f t="shared" si="161"/>
        <v>2651.2</v>
      </c>
      <c r="Y5177" s="2">
        <v>0</v>
      </c>
      <c r="Z5177" s="2">
        <v>0</v>
      </c>
      <c r="AA5177"/>
      <c r="AB5177"/>
    </row>
    <row r="5178" spans="1:28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4">
        <v>4499</v>
      </c>
      <c r="Q5178" s="7">
        <v>4499</v>
      </c>
      <c r="R5178" s="16">
        <v>2651.2</v>
      </c>
      <c r="S5178" s="12">
        <v>2651.2</v>
      </c>
      <c r="T5178" s="7">
        <f t="shared" si="160"/>
        <v>0</v>
      </c>
      <c r="U5178" s="3">
        <v>0</v>
      </c>
      <c r="V5178" s="7">
        <v>0</v>
      </c>
      <c r="W5178" s="7">
        <v>0</v>
      </c>
      <c r="X5178" s="2">
        <f t="shared" si="161"/>
        <v>2651.2</v>
      </c>
      <c r="Y5178" s="2">
        <v>0</v>
      </c>
      <c r="Z5178" s="2">
        <v>0</v>
      </c>
      <c r="AA5178"/>
      <c r="AB5178"/>
    </row>
    <row r="5179" spans="1:28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4">
        <v>1899</v>
      </c>
      <c r="Q5179" s="7">
        <v>1899</v>
      </c>
      <c r="R5179" s="16">
        <v>1119.05</v>
      </c>
      <c r="S5179" s="12">
        <v>1119.05</v>
      </c>
      <c r="T5179" s="7">
        <f t="shared" si="160"/>
        <v>0</v>
      </c>
      <c r="U5179" s="3">
        <v>0</v>
      </c>
      <c r="V5179" s="7">
        <v>0</v>
      </c>
      <c r="W5179" s="7">
        <v>0</v>
      </c>
      <c r="X5179" s="2">
        <f t="shared" si="161"/>
        <v>1119.05</v>
      </c>
      <c r="Y5179" s="2">
        <v>0</v>
      </c>
      <c r="Z5179" s="2">
        <v>0</v>
      </c>
      <c r="AA5179"/>
      <c r="AB5179"/>
    </row>
    <row r="5180" spans="1:28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4">
        <v>1999</v>
      </c>
      <c r="Q5180" s="7">
        <v>3998</v>
      </c>
      <c r="R5180" s="16">
        <v>1177.98</v>
      </c>
      <c r="S5180" s="12">
        <v>2355.96</v>
      </c>
      <c r="T5180" s="7">
        <f t="shared" si="160"/>
        <v>0</v>
      </c>
      <c r="U5180" s="3">
        <v>0</v>
      </c>
      <c r="V5180" s="7">
        <v>0</v>
      </c>
      <c r="W5180" s="7">
        <v>0</v>
      </c>
      <c r="X5180" s="2">
        <f t="shared" si="161"/>
        <v>2355.96</v>
      </c>
      <c r="Y5180" s="2">
        <v>0</v>
      </c>
      <c r="Z5180" s="2">
        <v>0</v>
      </c>
      <c r="AA5180"/>
      <c r="AB5180"/>
    </row>
    <row r="5181" spans="1:28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4">
        <v>1999</v>
      </c>
      <c r="Q5181" s="7">
        <v>1999</v>
      </c>
      <c r="R5181" s="16">
        <v>1177.98</v>
      </c>
      <c r="S5181" s="12">
        <v>1177.98</v>
      </c>
      <c r="T5181" s="7">
        <f t="shared" si="160"/>
        <v>0</v>
      </c>
      <c r="U5181" s="3">
        <v>0</v>
      </c>
      <c r="V5181" s="7">
        <v>0</v>
      </c>
      <c r="W5181" s="7">
        <v>0</v>
      </c>
      <c r="X5181" s="2">
        <f t="shared" si="161"/>
        <v>1177.98</v>
      </c>
      <c r="Y5181" s="2">
        <v>0</v>
      </c>
      <c r="Z5181" s="2">
        <v>0</v>
      </c>
      <c r="AA5181"/>
      <c r="AB5181"/>
    </row>
    <row r="5182" spans="1:28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4">
        <v>2799</v>
      </c>
      <c r="Q5182" s="7">
        <v>2799</v>
      </c>
      <c r="R5182" s="16">
        <v>1649.41</v>
      </c>
      <c r="S5182" s="12">
        <v>1649.41</v>
      </c>
      <c r="T5182" s="7">
        <f t="shared" si="160"/>
        <v>0</v>
      </c>
      <c r="U5182" s="3">
        <v>0</v>
      </c>
      <c r="V5182" s="7">
        <v>0</v>
      </c>
      <c r="W5182" s="7">
        <v>0</v>
      </c>
      <c r="X5182" s="2">
        <f t="shared" si="161"/>
        <v>1649.41</v>
      </c>
      <c r="Y5182" s="2">
        <v>0</v>
      </c>
      <c r="Z5182" s="2">
        <v>0</v>
      </c>
      <c r="AA5182"/>
      <c r="AB5182"/>
    </row>
    <row r="5183" spans="1:28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4">
        <v>1899</v>
      </c>
      <c r="Q5183" s="7">
        <v>1899</v>
      </c>
      <c r="R5183" s="16">
        <v>1119.05</v>
      </c>
      <c r="S5183" s="12">
        <v>1119.05</v>
      </c>
      <c r="T5183" s="7">
        <f t="shared" si="160"/>
        <v>0</v>
      </c>
      <c r="U5183" s="3">
        <v>0</v>
      </c>
      <c r="V5183" s="7">
        <v>0</v>
      </c>
      <c r="W5183" s="7">
        <v>0</v>
      </c>
      <c r="X5183" s="2">
        <f t="shared" si="161"/>
        <v>1119.05</v>
      </c>
      <c r="Y5183" s="2">
        <v>0</v>
      </c>
      <c r="Z5183" s="2">
        <v>0</v>
      </c>
      <c r="AA5183"/>
      <c r="AB5183"/>
    </row>
    <row r="5184" spans="1:28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4">
        <v>1899</v>
      </c>
      <c r="Q5184" s="7">
        <v>3798</v>
      </c>
      <c r="R5184" s="16">
        <v>1119.05</v>
      </c>
      <c r="S5184" s="12">
        <v>2238.1</v>
      </c>
      <c r="T5184" s="7">
        <f t="shared" si="160"/>
        <v>0</v>
      </c>
      <c r="U5184" s="3">
        <v>0</v>
      </c>
      <c r="V5184" s="7">
        <v>0</v>
      </c>
      <c r="W5184" s="7">
        <v>0</v>
      </c>
      <c r="X5184" s="2">
        <f t="shared" si="161"/>
        <v>2238.1</v>
      </c>
      <c r="Y5184" s="2">
        <v>0</v>
      </c>
      <c r="Z5184" s="2">
        <v>0</v>
      </c>
      <c r="AA5184"/>
      <c r="AB5184"/>
    </row>
    <row r="5185" spans="1:28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4">
        <v>1899</v>
      </c>
      <c r="Q5185" s="7">
        <v>1899</v>
      </c>
      <c r="R5185" s="16">
        <v>1119.05</v>
      </c>
      <c r="S5185" s="12">
        <v>1119.05</v>
      </c>
      <c r="T5185" s="7">
        <f t="shared" si="160"/>
        <v>0</v>
      </c>
      <c r="U5185" s="3">
        <v>0</v>
      </c>
      <c r="V5185" s="7">
        <v>0</v>
      </c>
      <c r="W5185" s="7">
        <v>0</v>
      </c>
      <c r="X5185" s="2">
        <f t="shared" si="161"/>
        <v>1119.05</v>
      </c>
      <c r="Y5185" s="2">
        <v>0</v>
      </c>
      <c r="Z5185" s="2">
        <v>0</v>
      </c>
      <c r="AA5185"/>
      <c r="AB5185"/>
    </row>
    <row r="5186" spans="1:28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4">
        <v>2499</v>
      </c>
      <c r="Q5186" s="7">
        <v>4998</v>
      </c>
      <c r="R5186" s="16">
        <v>1472.63</v>
      </c>
      <c r="S5186" s="12">
        <v>2945.26</v>
      </c>
      <c r="T5186" s="7">
        <f t="shared" ref="T5186:T5249" si="162">ROUND( ((V5186*100)/S5186),1)</f>
        <v>0</v>
      </c>
      <c r="U5186" s="3">
        <v>0</v>
      </c>
      <c r="V5186" s="7">
        <v>0</v>
      </c>
      <c r="W5186" s="7">
        <v>0</v>
      </c>
      <c r="X5186" s="2">
        <f t="shared" ref="X5186:X5249" si="163">S5186+V5186+W5186</f>
        <v>2945.26</v>
      </c>
      <c r="Y5186" s="2">
        <v>0</v>
      </c>
      <c r="Z5186" s="2">
        <v>0</v>
      </c>
      <c r="AA5186"/>
      <c r="AB5186"/>
    </row>
    <row r="5187" spans="1:28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4">
        <v>2499</v>
      </c>
      <c r="Q5187" s="7">
        <v>2499</v>
      </c>
      <c r="R5187" s="16">
        <v>1472.63</v>
      </c>
      <c r="S5187" s="12">
        <v>1472.63</v>
      </c>
      <c r="T5187" s="7">
        <f t="shared" si="162"/>
        <v>0</v>
      </c>
      <c r="U5187" s="3">
        <v>0</v>
      </c>
      <c r="V5187" s="7">
        <v>0</v>
      </c>
      <c r="W5187" s="7">
        <v>0</v>
      </c>
      <c r="X5187" s="2">
        <f t="shared" si="163"/>
        <v>1472.63</v>
      </c>
      <c r="Y5187" s="2">
        <v>0</v>
      </c>
      <c r="Z5187" s="2">
        <v>0</v>
      </c>
      <c r="AA5187"/>
      <c r="AB5187"/>
    </row>
    <row r="5188" spans="1:28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4">
        <v>1999</v>
      </c>
      <c r="Q5188" s="7">
        <v>1999</v>
      </c>
      <c r="R5188" s="16">
        <v>1177.98</v>
      </c>
      <c r="S5188" s="12">
        <v>1177.98</v>
      </c>
      <c r="T5188" s="7">
        <f t="shared" si="162"/>
        <v>0</v>
      </c>
      <c r="U5188" s="3">
        <v>0</v>
      </c>
      <c r="V5188" s="7">
        <v>0</v>
      </c>
      <c r="W5188" s="7">
        <v>0</v>
      </c>
      <c r="X5188" s="2">
        <f t="shared" si="163"/>
        <v>1177.98</v>
      </c>
      <c r="Y5188" s="2">
        <v>0</v>
      </c>
      <c r="Z5188" s="2">
        <v>0</v>
      </c>
      <c r="AA5188"/>
      <c r="AB5188"/>
    </row>
    <row r="5189" spans="1:28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4">
        <v>2299</v>
      </c>
      <c r="Q5189" s="7">
        <v>2299</v>
      </c>
      <c r="R5189" s="16">
        <v>1354.77</v>
      </c>
      <c r="S5189" s="12">
        <v>1354.77</v>
      </c>
      <c r="T5189" s="7">
        <f t="shared" si="162"/>
        <v>0</v>
      </c>
      <c r="U5189" s="3">
        <v>0</v>
      </c>
      <c r="V5189" s="7">
        <v>0</v>
      </c>
      <c r="W5189" s="7">
        <v>0</v>
      </c>
      <c r="X5189" s="2">
        <f t="shared" si="163"/>
        <v>1354.77</v>
      </c>
      <c r="Y5189" s="2">
        <v>0</v>
      </c>
      <c r="Z5189" s="2">
        <v>0</v>
      </c>
      <c r="AA5189"/>
      <c r="AB5189"/>
    </row>
    <row r="5190" spans="1:28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4">
        <v>2299</v>
      </c>
      <c r="Q5190" s="7">
        <v>2299</v>
      </c>
      <c r="R5190" s="16">
        <v>1354.77</v>
      </c>
      <c r="S5190" s="12">
        <v>1354.77</v>
      </c>
      <c r="T5190" s="7">
        <f t="shared" si="162"/>
        <v>0</v>
      </c>
      <c r="U5190" s="3">
        <v>0</v>
      </c>
      <c r="V5190" s="7">
        <v>0</v>
      </c>
      <c r="W5190" s="7">
        <v>0</v>
      </c>
      <c r="X5190" s="2">
        <f t="shared" si="163"/>
        <v>1354.77</v>
      </c>
      <c r="Y5190" s="2">
        <v>0</v>
      </c>
      <c r="Z5190" s="2">
        <v>0</v>
      </c>
      <c r="AA5190"/>
      <c r="AB5190"/>
    </row>
    <row r="5191" spans="1:28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4">
        <v>1999</v>
      </c>
      <c r="Q5191" s="7">
        <v>3998</v>
      </c>
      <c r="R5191" s="16">
        <v>1177.98</v>
      </c>
      <c r="S5191" s="12">
        <v>2355.96</v>
      </c>
      <c r="T5191" s="7">
        <f t="shared" si="162"/>
        <v>0</v>
      </c>
      <c r="U5191" s="3">
        <v>0</v>
      </c>
      <c r="V5191" s="7">
        <v>0</v>
      </c>
      <c r="W5191" s="7">
        <v>0</v>
      </c>
      <c r="X5191" s="2">
        <f t="shared" si="163"/>
        <v>2355.96</v>
      </c>
      <c r="Y5191" s="2">
        <v>0</v>
      </c>
      <c r="Z5191" s="2">
        <v>0</v>
      </c>
      <c r="AA5191"/>
      <c r="AB5191"/>
    </row>
    <row r="5192" spans="1:28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4">
        <v>2799</v>
      </c>
      <c r="Q5192" s="7">
        <v>2799</v>
      </c>
      <c r="R5192" s="16">
        <v>1649.41</v>
      </c>
      <c r="S5192" s="12">
        <v>1649.41</v>
      </c>
      <c r="T5192" s="7">
        <f t="shared" si="162"/>
        <v>0</v>
      </c>
      <c r="U5192" s="3">
        <v>0</v>
      </c>
      <c r="V5192" s="7">
        <v>0</v>
      </c>
      <c r="W5192" s="7">
        <v>0</v>
      </c>
      <c r="X5192" s="2">
        <f t="shared" si="163"/>
        <v>1649.41</v>
      </c>
      <c r="Y5192" s="2">
        <v>0</v>
      </c>
      <c r="Z5192" s="2">
        <v>0</v>
      </c>
      <c r="AA5192"/>
      <c r="AB5192"/>
    </row>
    <row r="5193" spans="1:28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4">
        <v>2299</v>
      </c>
      <c r="Q5193" s="7">
        <v>2299</v>
      </c>
      <c r="R5193" s="16">
        <v>1354.77</v>
      </c>
      <c r="S5193" s="12">
        <v>1354.77</v>
      </c>
      <c r="T5193" s="7">
        <f t="shared" si="162"/>
        <v>0</v>
      </c>
      <c r="U5193" s="3">
        <v>0</v>
      </c>
      <c r="V5193" s="7">
        <v>0</v>
      </c>
      <c r="W5193" s="7">
        <v>0</v>
      </c>
      <c r="X5193" s="2">
        <f t="shared" si="163"/>
        <v>1354.77</v>
      </c>
      <c r="Y5193" s="2">
        <v>0</v>
      </c>
      <c r="Z5193" s="2">
        <v>0</v>
      </c>
      <c r="AA5193"/>
      <c r="AB5193"/>
    </row>
    <row r="5194" spans="1:28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4">
        <v>1999</v>
      </c>
      <c r="Q5194" s="7">
        <v>3998</v>
      </c>
      <c r="R5194" s="16">
        <v>1177.98</v>
      </c>
      <c r="S5194" s="12">
        <v>2355.96</v>
      </c>
      <c r="T5194" s="7">
        <f t="shared" si="162"/>
        <v>0</v>
      </c>
      <c r="U5194" s="3">
        <v>0</v>
      </c>
      <c r="V5194" s="7">
        <v>0</v>
      </c>
      <c r="W5194" s="7">
        <v>0</v>
      </c>
      <c r="X5194" s="2">
        <f t="shared" si="163"/>
        <v>2355.96</v>
      </c>
      <c r="Y5194" s="2">
        <v>0</v>
      </c>
      <c r="Z5194" s="2">
        <v>0</v>
      </c>
      <c r="AA5194"/>
      <c r="AB5194"/>
    </row>
    <row r="5195" spans="1:28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4">
        <v>1999</v>
      </c>
      <c r="Q5195" s="7">
        <v>3998</v>
      </c>
      <c r="R5195" s="16">
        <v>1177.98</v>
      </c>
      <c r="S5195" s="12">
        <v>2355.96</v>
      </c>
      <c r="T5195" s="7">
        <f t="shared" si="162"/>
        <v>0</v>
      </c>
      <c r="U5195" s="3">
        <v>0</v>
      </c>
      <c r="V5195" s="7">
        <v>0</v>
      </c>
      <c r="W5195" s="7">
        <v>0</v>
      </c>
      <c r="X5195" s="2">
        <f t="shared" si="163"/>
        <v>2355.96</v>
      </c>
      <c r="Y5195" s="2">
        <v>0</v>
      </c>
      <c r="Z5195" s="2">
        <v>0</v>
      </c>
      <c r="AA5195"/>
      <c r="AB5195"/>
    </row>
    <row r="5196" spans="1:28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4">
        <v>2099</v>
      </c>
      <c r="Q5196" s="7">
        <v>2099</v>
      </c>
      <c r="R5196" s="16">
        <v>1236.9100000000001</v>
      </c>
      <c r="S5196" s="12">
        <v>1236.9100000000001</v>
      </c>
      <c r="T5196" s="7">
        <f t="shared" si="162"/>
        <v>0</v>
      </c>
      <c r="U5196" s="3">
        <v>0</v>
      </c>
      <c r="V5196" s="7">
        <v>0</v>
      </c>
      <c r="W5196" s="7">
        <v>0</v>
      </c>
      <c r="X5196" s="2">
        <f t="shared" si="163"/>
        <v>1236.9100000000001</v>
      </c>
      <c r="Y5196" s="2">
        <v>0</v>
      </c>
      <c r="Z5196" s="2">
        <v>0</v>
      </c>
      <c r="AA5196"/>
      <c r="AB5196"/>
    </row>
    <row r="5197" spans="1:28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4">
        <v>1999</v>
      </c>
      <c r="Q5197" s="7">
        <v>3998</v>
      </c>
      <c r="R5197" s="16">
        <v>1177.98</v>
      </c>
      <c r="S5197" s="12">
        <v>2355.96</v>
      </c>
      <c r="T5197" s="7">
        <f t="shared" si="162"/>
        <v>0</v>
      </c>
      <c r="U5197" s="3">
        <v>0</v>
      </c>
      <c r="V5197" s="7">
        <v>0</v>
      </c>
      <c r="W5197" s="7">
        <v>0</v>
      </c>
      <c r="X5197" s="2">
        <f t="shared" si="163"/>
        <v>2355.96</v>
      </c>
      <c r="Y5197" s="2">
        <v>0</v>
      </c>
      <c r="Z5197" s="2">
        <v>0</v>
      </c>
      <c r="AA5197"/>
      <c r="AB5197"/>
    </row>
    <row r="5198" spans="1:28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4">
        <v>2299</v>
      </c>
      <c r="Q5198" s="7">
        <v>2299</v>
      </c>
      <c r="R5198" s="16">
        <v>1354.77</v>
      </c>
      <c r="S5198" s="12">
        <v>1354.77</v>
      </c>
      <c r="T5198" s="7">
        <f t="shared" si="162"/>
        <v>0</v>
      </c>
      <c r="U5198" s="3">
        <v>0</v>
      </c>
      <c r="V5198" s="7">
        <v>0</v>
      </c>
      <c r="W5198" s="7">
        <v>0</v>
      </c>
      <c r="X5198" s="2">
        <f t="shared" si="163"/>
        <v>1354.77</v>
      </c>
      <c r="Y5198" s="2">
        <v>0</v>
      </c>
      <c r="Z5198" s="2">
        <v>0</v>
      </c>
      <c r="AA5198"/>
      <c r="AB5198"/>
    </row>
    <row r="5199" spans="1:28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4">
        <v>2299</v>
      </c>
      <c r="Q5199" s="7">
        <v>2299</v>
      </c>
      <c r="R5199" s="16">
        <v>1354.77</v>
      </c>
      <c r="S5199" s="12">
        <v>1354.77</v>
      </c>
      <c r="T5199" s="7">
        <f t="shared" si="162"/>
        <v>0</v>
      </c>
      <c r="U5199" s="3">
        <v>0</v>
      </c>
      <c r="V5199" s="7">
        <v>0</v>
      </c>
      <c r="W5199" s="7">
        <v>0</v>
      </c>
      <c r="X5199" s="2">
        <f t="shared" si="163"/>
        <v>1354.77</v>
      </c>
      <c r="Y5199" s="2">
        <v>0</v>
      </c>
      <c r="Z5199" s="2">
        <v>0</v>
      </c>
      <c r="AA5199"/>
      <c r="AB5199"/>
    </row>
    <row r="5200" spans="1:28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4">
        <v>2299</v>
      </c>
      <c r="Q5200" s="7">
        <v>2299</v>
      </c>
      <c r="R5200" s="16">
        <v>1354.77</v>
      </c>
      <c r="S5200" s="12">
        <v>1354.77</v>
      </c>
      <c r="T5200" s="7">
        <f t="shared" si="162"/>
        <v>0</v>
      </c>
      <c r="U5200" s="3">
        <v>0</v>
      </c>
      <c r="V5200" s="7">
        <v>0</v>
      </c>
      <c r="W5200" s="7">
        <v>0</v>
      </c>
      <c r="X5200" s="2">
        <f t="shared" si="163"/>
        <v>1354.77</v>
      </c>
      <c r="Y5200" s="2">
        <v>0</v>
      </c>
      <c r="Z5200" s="2">
        <v>0</v>
      </c>
      <c r="AA5200"/>
      <c r="AB5200"/>
    </row>
    <row r="5201" spans="1:28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4">
        <v>2299</v>
      </c>
      <c r="Q5201" s="7">
        <v>4598</v>
      </c>
      <c r="R5201" s="16">
        <v>1354.77</v>
      </c>
      <c r="S5201" s="12">
        <v>2709.54</v>
      </c>
      <c r="T5201" s="7">
        <f t="shared" si="162"/>
        <v>0</v>
      </c>
      <c r="U5201" s="3">
        <v>0</v>
      </c>
      <c r="V5201" s="7">
        <v>0</v>
      </c>
      <c r="W5201" s="7">
        <v>0</v>
      </c>
      <c r="X5201" s="2">
        <f t="shared" si="163"/>
        <v>2709.54</v>
      </c>
      <c r="Y5201" s="2">
        <v>0</v>
      </c>
      <c r="Z5201" s="2">
        <v>0</v>
      </c>
      <c r="AA5201"/>
      <c r="AB5201"/>
    </row>
    <row r="5202" spans="1:28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4">
        <v>2299</v>
      </c>
      <c r="Q5202" s="7">
        <v>2299</v>
      </c>
      <c r="R5202" s="16">
        <v>1354.77</v>
      </c>
      <c r="S5202" s="12">
        <v>1354.77</v>
      </c>
      <c r="T5202" s="7">
        <f t="shared" si="162"/>
        <v>0</v>
      </c>
      <c r="U5202" s="3">
        <v>0</v>
      </c>
      <c r="V5202" s="7">
        <v>0</v>
      </c>
      <c r="W5202" s="7">
        <v>0</v>
      </c>
      <c r="X5202" s="2">
        <f t="shared" si="163"/>
        <v>1354.77</v>
      </c>
      <c r="Y5202" s="2">
        <v>0</v>
      </c>
      <c r="Z5202" s="2">
        <v>0</v>
      </c>
      <c r="AA5202"/>
      <c r="AB5202"/>
    </row>
    <row r="5203" spans="1:28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4">
        <v>1999</v>
      </c>
      <c r="Q5203" s="7">
        <v>1999</v>
      </c>
      <c r="R5203" s="16">
        <v>1177.98</v>
      </c>
      <c r="S5203" s="12">
        <v>1177.98</v>
      </c>
      <c r="T5203" s="7">
        <f t="shared" si="162"/>
        <v>0</v>
      </c>
      <c r="U5203" s="3">
        <v>0</v>
      </c>
      <c r="V5203" s="7">
        <v>0</v>
      </c>
      <c r="W5203" s="7">
        <v>0</v>
      </c>
      <c r="X5203" s="2">
        <f t="shared" si="163"/>
        <v>1177.98</v>
      </c>
      <c r="Y5203" s="2">
        <v>0</v>
      </c>
      <c r="Z5203" s="2">
        <v>0</v>
      </c>
      <c r="AA5203"/>
      <c r="AB5203"/>
    </row>
    <row r="5204" spans="1:28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4">
        <v>2099</v>
      </c>
      <c r="Q5204" s="7">
        <v>2099</v>
      </c>
      <c r="R5204" s="16">
        <v>1236.9100000000001</v>
      </c>
      <c r="S5204" s="12">
        <v>1236.9100000000001</v>
      </c>
      <c r="T5204" s="7">
        <f t="shared" si="162"/>
        <v>0</v>
      </c>
      <c r="U5204" s="3">
        <v>0</v>
      </c>
      <c r="V5204" s="7">
        <v>0</v>
      </c>
      <c r="W5204" s="7">
        <v>0</v>
      </c>
      <c r="X5204" s="2">
        <f t="shared" si="163"/>
        <v>1236.9100000000001</v>
      </c>
      <c r="Y5204" s="2">
        <v>0</v>
      </c>
      <c r="Z5204" s="2">
        <v>0</v>
      </c>
      <c r="AA5204"/>
      <c r="AB5204"/>
    </row>
    <row r="5205" spans="1:28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4">
        <v>2499</v>
      </c>
      <c r="Q5205" s="7">
        <v>4998</v>
      </c>
      <c r="R5205" s="16">
        <v>1472.63</v>
      </c>
      <c r="S5205" s="12">
        <v>2945.26</v>
      </c>
      <c r="T5205" s="7">
        <f t="shared" si="162"/>
        <v>0</v>
      </c>
      <c r="U5205" s="3">
        <v>0</v>
      </c>
      <c r="V5205" s="7">
        <v>0</v>
      </c>
      <c r="W5205" s="7">
        <v>0</v>
      </c>
      <c r="X5205" s="2">
        <f t="shared" si="163"/>
        <v>2945.26</v>
      </c>
      <c r="Y5205" s="2">
        <v>0</v>
      </c>
      <c r="Z5205" s="2">
        <v>0</v>
      </c>
      <c r="AA5205"/>
      <c r="AB5205"/>
    </row>
    <row r="5206" spans="1:28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4">
        <v>2299</v>
      </c>
      <c r="Q5206" s="7">
        <v>4598</v>
      </c>
      <c r="R5206" s="16">
        <v>1354.77</v>
      </c>
      <c r="S5206" s="12">
        <v>2709.54</v>
      </c>
      <c r="T5206" s="7">
        <f t="shared" si="162"/>
        <v>0</v>
      </c>
      <c r="U5206" s="3">
        <v>0</v>
      </c>
      <c r="V5206" s="7">
        <v>0</v>
      </c>
      <c r="W5206" s="7">
        <v>0</v>
      </c>
      <c r="X5206" s="2">
        <f t="shared" si="163"/>
        <v>2709.54</v>
      </c>
      <c r="Y5206" s="2">
        <v>0</v>
      </c>
      <c r="Z5206" s="2">
        <v>0</v>
      </c>
      <c r="AA5206"/>
      <c r="AB5206"/>
    </row>
    <row r="5207" spans="1:28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4">
        <v>1999</v>
      </c>
      <c r="Q5207" s="7">
        <v>1999</v>
      </c>
      <c r="R5207" s="16">
        <v>1177.98</v>
      </c>
      <c r="S5207" s="12">
        <v>1177.98</v>
      </c>
      <c r="T5207" s="7">
        <f t="shared" si="162"/>
        <v>0</v>
      </c>
      <c r="U5207" s="3">
        <v>0</v>
      </c>
      <c r="V5207" s="7">
        <v>0</v>
      </c>
      <c r="W5207" s="7">
        <v>0</v>
      </c>
      <c r="X5207" s="2">
        <f t="shared" si="163"/>
        <v>1177.98</v>
      </c>
      <c r="Y5207" s="2">
        <v>0</v>
      </c>
      <c r="Z5207" s="2">
        <v>0</v>
      </c>
      <c r="AA5207"/>
      <c r="AB5207"/>
    </row>
    <row r="5208" spans="1:28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4">
        <v>1999</v>
      </c>
      <c r="Q5208" s="7">
        <v>3998</v>
      </c>
      <c r="R5208" s="16">
        <v>1177.98</v>
      </c>
      <c r="S5208" s="12">
        <v>2355.96</v>
      </c>
      <c r="T5208" s="7">
        <f t="shared" si="162"/>
        <v>0</v>
      </c>
      <c r="U5208" s="3">
        <v>0</v>
      </c>
      <c r="V5208" s="7">
        <v>0</v>
      </c>
      <c r="W5208" s="7">
        <v>0</v>
      </c>
      <c r="X5208" s="2">
        <f t="shared" si="163"/>
        <v>2355.96</v>
      </c>
      <c r="Y5208" s="2">
        <v>0</v>
      </c>
      <c r="Z5208" s="2">
        <v>0</v>
      </c>
      <c r="AA5208"/>
      <c r="AB5208"/>
    </row>
    <row r="5209" spans="1:28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4">
        <v>1999</v>
      </c>
      <c r="Q5209" s="7">
        <v>1999</v>
      </c>
      <c r="R5209" s="16">
        <v>1177.98</v>
      </c>
      <c r="S5209" s="12">
        <v>1177.98</v>
      </c>
      <c r="T5209" s="7">
        <f t="shared" si="162"/>
        <v>0</v>
      </c>
      <c r="U5209" s="3">
        <v>0</v>
      </c>
      <c r="V5209" s="7">
        <v>0</v>
      </c>
      <c r="W5209" s="7">
        <v>0</v>
      </c>
      <c r="X5209" s="2">
        <f t="shared" si="163"/>
        <v>1177.98</v>
      </c>
      <c r="Y5209" s="2">
        <v>0</v>
      </c>
      <c r="Z5209" s="2">
        <v>0</v>
      </c>
      <c r="AA5209"/>
      <c r="AB5209"/>
    </row>
    <row r="5210" spans="1:28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4">
        <v>1999</v>
      </c>
      <c r="Q5210" s="7">
        <v>3998</v>
      </c>
      <c r="R5210" s="16">
        <v>1177.98</v>
      </c>
      <c r="S5210" s="12">
        <v>2355.96</v>
      </c>
      <c r="T5210" s="7">
        <f t="shared" si="162"/>
        <v>0</v>
      </c>
      <c r="U5210" s="3">
        <v>0</v>
      </c>
      <c r="V5210" s="7">
        <v>0</v>
      </c>
      <c r="W5210" s="7">
        <v>0</v>
      </c>
      <c r="X5210" s="2">
        <f t="shared" si="163"/>
        <v>2355.96</v>
      </c>
      <c r="Y5210" s="2">
        <v>0</v>
      </c>
      <c r="Z5210" s="2">
        <v>0</v>
      </c>
      <c r="AA5210"/>
      <c r="AB5210"/>
    </row>
    <row r="5211" spans="1:28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4">
        <v>2499</v>
      </c>
      <c r="Q5211" s="7">
        <v>2499</v>
      </c>
      <c r="R5211" s="16">
        <v>1472.63</v>
      </c>
      <c r="S5211" s="12">
        <v>1472.63</v>
      </c>
      <c r="T5211" s="7">
        <f t="shared" si="162"/>
        <v>0</v>
      </c>
      <c r="U5211" s="3">
        <v>0</v>
      </c>
      <c r="V5211" s="7">
        <v>0</v>
      </c>
      <c r="W5211" s="7">
        <v>0</v>
      </c>
      <c r="X5211" s="2">
        <f t="shared" si="163"/>
        <v>1472.63</v>
      </c>
      <c r="Y5211" s="2">
        <v>0</v>
      </c>
      <c r="Z5211" s="2">
        <v>0</v>
      </c>
      <c r="AA5211"/>
      <c r="AB5211"/>
    </row>
    <row r="5212" spans="1:28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4">
        <v>2499</v>
      </c>
      <c r="Q5212" s="7">
        <v>4998</v>
      </c>
      <c r="R5212" s="16">
        <v>1472.63</v>
      </c>
      <c r="S5212" s="12">
        <v>2945.26</v>
      </c>
      <c r="T5212" s="7">
        <f t="shared" si="162"/>
        <v>0</v>
      </c>
      <c r="U5212" s="3">
        <v>0</v>
      </c>
      <c r="V5212" s="7">
        <v>0</v>
      </c>
      <c r="W5212" s="7">
        <v>0</v>
      </c>
      <c r="X5212" s="2">
        <f t="shared" si="163"/>
        <v>2945.26</v>
      </c>
      <c r="Y5212" s="2">
        <v>0</v>
      </c>
      <c r="Z5212" s="2">
        <v>0</v>
      </c>
      <c r="AA5212"/>
      <c r="AB5212"/>
    </row>
    <row r="5213" spans="1:28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4">
        <v>2499</v>
      </c>
      <c r="Q5213" s="7">
        <v>2499</v>
      </c>
      <c r="R5213" s="16">
        <v>1472.63</v>
      </c>
      <c r="S5213" s="12">
        <v>1472.63</v>
      </c>
      <c r="T5213" s="7">
        <f t="shared" si="162"/>
        <v>0</v>
      </c>
      <c r="U5213" s="3">
        <v>0</v>
      </c>
      <c r="V5213" s="7">
        <v>0</v>
      </c>
      <c r="W5213" s="7">
        <v>0</v>
      </c>
      <c r="X5213" s="2">
        <f t="shared" si="163"/>
        <v>1472.63</v>
      </c>
      <c r="Y5213" s="2">
        <v>0</v>
      </c>
      <c r="Z5213" s="2">
        <v>0</v>
      </c>
      <c r="AA5213"/>
      <c r="AB5213"/>
    </row>
    <row r="5214" spans="1:28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4">
        <v>2499</v>
      </c>
      <c r="Q5214" s="7">
        <v>2499</v>
      </c>
      <c r="R5214" s="16">
        <v>1472.63</v>
      </c>
      <c r="S5214" s="12">
        <v>1472.63</v>
      </c>
      <c r="T5214" s="7">
        <f t="shared" si="162"/>
        <v>0</v>
      </c>
      <c r="U5214" s="3">
        <v>0</v>
      </c>
      <c r="V5214" s="7">
        <v>0</v>
      </c>
      <c r="W5214" s="7">
        <v>0</v>
      </c>
      <c r="X5214" s="2">
        <f t="shared" si="163"/>
        <v>1472.63</v>
      </c>
      <c r="Y5214" s="2">
        <v>0</v>
      </c>
      <c r="Z5214" s="2">
        <v>0</v>
      </c>
      <c r="AA5214"/>
      <c r="AB5214"/>
    </row>
    <row r="5215" spans="1:28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4">
        <v>2499</v>
      </c>
      <c r="Q5215" s="7">
        <v>2499</v>
      </c>
      <c r="R5215" s="16">
        <v>1472.63</v>
      </c>
      <c r="S5215" s="12">
        <v>1472.63</v>
      </c>
      <c r="T5215" s="7">
        <f t="shared" si="162"/>
        <v>0</v>
      </c>
      <c r="U5215" s="3">
        <v>0</v>
      </c>
      <c r="V5215" s="7">
        <v>0</v>
      </c>
      <c r="W5215" s="7">
        <v>0</v>
      </c>
      <c r="X5215" s="2">
        <f t="shared" si="163"/>
        <v>1472.63</v>
      </c>
      <c r="Y5215" s="2">
        <v>0</v>
      </c>
      <c r="Z5215" s="2">
        <v>0</v>
      </c>
      <c r="AA5215"/>
      <c r="AB5215"/>
    </row>
    <row r="5216" spans="1:28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4">
        <v>2499</v>
      </c>
      <c r="Q5216" s="7">
        <v>4998</v>
      </c>
      <c r="R5216" s="16">
        <v>1472.63</v>
      </c>
      <c r="S5216" s="12">
        <v>2945.26</v>
      </c>
      <c r="T5216" s="7">
        <f t="shared" si="162"/>
        <v>0</v>
      </c>
      <c r="U5216" s="3">
        <v>0</v>
      </c>
      <c r="V5216" s="7">
        <v>0</v>
      </c>
      <c r="W5216" s="7">
        <v>0</v>
      </c>
      <c r="X5216" s="2">
        <f t="shared" si="163"/>
        <v>2945.26</v>
      </c>
      <c r="Y5216" s="2">
        <v>0</v>
      </c>
      <c r="Z5216" s="2">
        <v>0</v>
      </c>
      <c r="AA5216"/>
      <c r="AB5216"/>
    </row>
    <row r="5217" spans="1:28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4">
        <v>2799</v>
      </c>
      <c r="Q5217" s="7">
        <v>2799</v>
      </c>
      <c r="R5217" s="16">
        <v>1649.41</v>
      </c>
      <c r="S5217" s="12">
        <v>1649.41</v>
      </c>
      <c r="T5217" s="7">
        <f t="shared" si="162"/>
        <v>0</v>
      </c>
      <c r="U5217" s="3">
        <v>0</v>
      </c>
      <c r="V5217" s="7">
        <v>0</v>
      </c>
      <c r="W5217" s="7">
        <v>0</v>
      </c>
      <c r="X5217" s="2">
        <f t="shared" si="163"/>
        <v>1649.41</v>
      </c>
      <c r="Y5217" s="2">
        <v>0</v>
      </c>
      <c r="Z5217" s="2">
        <v>0</v>
      </c>
      <c r="AA5217"/>
      <c r="AB5217"/>
    </row>
    <row r="5218" spans="1:28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4">
        <v>2099</v>
      </c>
      <c r="Q5218" s="7">
        <v>4198</v>
      </c>
      <c r="R5218" s="16">
        <v>1236.9100000000001</v>
      </c>
      <c r="S5218" s="12">
        <v>2473.8200000000002</v>
      </c>
      <c r="T5218" s="7">
        <f t="shared" si="162"/>
        <v>0</v>
      </c>
      <c r="U5218" s="3">
        <v>0</v>
      </c>
      <c r="V5218" s="7">
        <v>0</v>
      </c>
      <c r="W5218" s="7">
        <v>0</v>
      </c>
      <c r="X5218" s="2">
        <f t="shared" si="163"/>
        <v>2473.8200000000002</v>
      </c>
      <c r="Y5218" s="2">
        <v>0</v>
      </c>
      <c r="Z5218" s="2">
        <v>0</v>
      </c>
      <c r="AA5218"/>
      <c r="AB5218"/>
    </row>
    <row r="5219" spans="1:28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4">
        <v>2499</v>
      </c>
      <c r="Q5219" s="7">
        <v>4998</v>
      </c>
      <c r="R5219" s="16">
        <v>1472.63</v>
      </c>
      <c r="S5219" s="12">
        <v>2945.26</v>
      </c>
      <c r="T5219" s="7">
        <f t="shared" si="162"/>
        <v>0</v>
      </c>
      <c r="U5219" s="3">
        <v>0</v>
      </c>
      <c r="V5219" s="7">
        <v>0</v>
      </c>
      <c r="W5219" s="7">
        <v>0</v>
      </c>
      <c r="X5219" s="2">
        <f t="shared" si="163"/>
        <v>2945.26</v>
      </c>
      <c r="Y5219" s="2">
        <v>0</v>
      </c>
      <c r="Z5219" s="2">
        <v>0</v>
      </c>
      <c r="AA5219"/>
      <c r="AB5219"/>
    </row>
    <row r="5220" spans="1:28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4">
        <v>1999</v>
      </c>
      <c r="Q5220" s="7">
        <v>1999</v>
      </c>
      <c r="R5220" s="16">
        <v>1177.98</v>
      </c>
      <c r="S5220" s="12">
        <v>1177.98</v>
      </c>
      <c r="T5220" s="7">
        <f t="shared" si="162"/>
        <v>0</v>
      </c>
      <c r="U5220" s="3">
        <v>0</v>
      </c>
      <c r="V5220" s="7">
        <v>0</v>
      </c>
      <c r="W5220" s="7">
        <v>0</v>
      </c>
      <c r="X5220" s="2">
        <f t="shared" si="163"/>
        <v>1177.98</v>
      </c>
      <c r="Y5220" s="2">
        <v>0</v>
      </c>
      <c r="Z5220" s="2">
        <v>0</v>
      </c>
      <c r="AA5220"/>
      <c r="AB5220"/>
    </row>
    <row r="5221" spans="1:28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4">
        <v>2799</v>
      </c>
      <c r="Q5221" s="7">
        <v>5598</v>
      </c>
      <c r="R5221" s="16">
        <v>1649.41</v>
      </c>
      <c r="S5221" s="12">
        <v>3298.82</v>
      </c>
      <c r="T5221" s="7">
        <f t="shared" si="162"/>
        <v>0</v>
      </c>
      <c r="U5221" s="3">
        <v>0</v>
      </c>
      <c r="V5221" s="7">
        <v>0</v>
      </c>
      <c r="W5221" s="7">
        <v>0</v>
      </c>
      <c r="X5221" s="2">
        <f t="shared" si="163"/>
        <v>3298.82</v>
      </c>
      <c r="Y5221" s="2">
        <v>0</v>
      </c>
      <c r="Z5221" s="2">
        <v>0</v>
      </c>
      <c r="AA5221"/>
      <c r="AB5221"/>
    </row>
    <row r="5222" spans="1:28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4">
        <v>2099</v>
      </c>
      <c r="Q5222" s="7">
        <v>2099</v>
      </c>
      <c r="R5222" s="16">
        <v>1236.9100000000001</v>
      </c>
      <c r="S5222" s="12">
        <v>1236.9100000000001</v>
      </c>
      <c r="T5222" s="7">
        <f t="shared" si="162"/>
        <v>0</v>
      </c>
      <c r="U5222" s="3">
        <v>0</v>
      </c>
      <c r="V5222" s="7">
        <v>0</v>
      </c>
      <c r="W5222" s="7">
        <v>0</v>
      </c>
      <c r="X5222" s="2">
        <f t="shared" si="163"/>
        <v>1236.9100000000001</v>
      </c>
      <c r="Y5222" s="2">
        <v>0</v>
      </c>
      <c r="Z5222" s="2">
        <v>0</v>
      </c>
      <c r="AA5222"/>
      <c r="AB5222"/>
    </row>
    <row r="5223" spans="1:28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4">
        <v>1</v>
      </c>
      <c r="Q5223" s="7">
        <v>54</v>
      </c>
      <c r="R5223" s="16">
        <v>0.85</v>
      </c>
      <c r="S5223" s="12">
        <v>45.9</v>
      </c>
      <c r="T5223" s="7">
        <f t="shared" si="162"/>
        <v>0</v>
      </c>
      <c r="U5223" s="3">
        <v>0</v>
      </c>
      <c r="V5223" s="7">
        <v>0</v>
      </c>
      <c r="W5223" s="7">
        <v>0</v>
      </c>
      <c r="X5223" s="2">
        <f t="shared" si="163"/>
        <v>45.9</v>
      </c>
      <c r="Y5223" s="2">
        <v>0</v>
      </c>
      <c r="Z5223" s="2">
        <v>0</v>
      </c>
      <c r="AA5223"/>
      <c r="AB5223"/>
    </row>
    <row r="5224" spans="1:28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4">
        <v>2199</v>
      </c>
      <c r="Q5224" s="7">
        <v>2199</v>
      </c>
      <c r="R5224" s="16">
        <v>1295.8399999999999</v>
      </c>
      <c r="S5224" s="12">
        <v>1295.8399999999999</v>
      </c>
      <c r="T5224" s="7">
        <f t="shared" si="162"/>
        <v>0</v>
      </c>
      <c r="U5224" s="3">
        <v>0</v>
      </c>
      <c r="V5224" s="7">
        <v>0</v>
      </c>
      <c r="W5224" s="7">
        <v>0</v>
      </c>
      <c r="X5224" s="2">
        <f t="shared" si="163"/>
        <v>1295.8399999999999</v>
      </c>
      <c r="Y5224" s="2">
        <v>0</v>
      </c>
      <c r="Z5224" s="2">
        <v>0</v>
      </c>
      <c r="AA5224"/>
      <c r="AB5224"/>
    </row>
    <row r="5225" spans="1:28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4">
        <v>2199</v>
      </c>
      <c r="Q5225" s="7">
        <v>2199</v>
      </c>
      <c r="R5225" s="16">
        <v>1295.8399999999999</v>
      </c>
      <c r="S5225" s="12">
        <v>1295.8399999999999</v>
      </c>
      <c r="T5225" s="7">
        <f t="shared" si="162"/>
        <v>0</v>
      </c>
      <c r="U5225" s="3">
        <v>0</v>
      </c>
      <c r="V5225" s="7">
        <v>0</v>
      </c>
      <c r="W5225" s="7">
        <v>0</v>
      </c>
      <c r="X5225" s="2">
        <f t="shared" si="163"/>
        <v>1295.8399999999999</v>
      </c>
      <c r="Y5225" s="2">
        <v>0</v>
      </c>
      <c r="Z5225" s="2">
        <v>0</v>
      </c>
      <c r="AA5225"/>
      <c r="AB5225"/>
    </row>
    <row r="5226" spans="1:28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4">
        <v>2199</v>
      </c>
      <c r="Q5226" s="7">
        <v>2199</v>
      </c>
      <c r="R5226" s="16">
        <v>1295.8399999999999</v>
      </c>
      <c r="S5226" s="12">
        <v>1295.8399999999999</v>
      </c>
      <c r="T5226" s="7">
        <f t="shared" si="162"/>
        <v>0</v>
      </c>
      <c r="U5226" s="3">
        <v>0</v>
      </c>
      <c r="V5226" s="7">
        <v>0</v>
      </c>
      <c r="W5226" s="7">
        <v>0</v>
      </c>
      <c r="X5226" s="2">
        <f t="shared" si="163"/>
        <v>1295.8399999999999</v>
      </c>
      <c r="Y5226" s="2">
        <v>0</v>
      </c>
      <c r="Z5226" s="2">
        <v>0</v>
      </c>
      <c r="AA5226"/>
      <c r="AB5226"/>
    </row>
    <row r="5227" spans="1:28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4">
        <v>2199</v>
      </c>
      <c r="Q5227" s="7">
        <v>2199</v>
      </c>
      <c r="R5227" s="16">
        <v>1295.8399999999999</v>
      </c>
      <c r="S5227" s="12">
        <v>1295.8399999999999</v>
      </c>
      <c r="T5227" s="7">
        <f t="shared" si="162"/>
        <v>0</v>
      </c>
      <c r="U5227" s="3">
        <v>0</v>
      </c>
      <c r="V5227" s="7">
        <v>0</v>
      </c>
      <c r="W5227" s="7">
        <v>0</v>
      </c>
      <c r="X5227" s="2">
        <f t="shared" si="163"/>
        <v>1295.8399999999999</v>
      </c>
      <c r="Y5227" s="2">
        <v>0</v>
      </c>
      <c r="Z5227" s="2">
        <v>0</v>
      </c>
      <c r="AA5227"/>
      <c r="AB5227"/>
    </row>
    <row r="5228" spans="1:28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4">
        <v>1999</v>
      </c>
      <c r="Q5228" s="7">
        <v>1999</v>
      </c>
      <c r="R5228" s="16">
        <v>1177.98</v>
      </c>
      <c r="S5228" s="12">
        <v>1177.98</v>
      </c>
      <c r="T5228" s="7">
        <f t="shared" si="162"/>
        <v>0</v>
      </c>
      <c r="U5228" s="3">
        <v>0</v>
      </c>
      <c r="V5228" s="7">
        <v>0</v>
      </c>
      <c r="W5228" s="7">
        <v>0</v>
      </c>
      <c r="X5228" s="2">
        <f t="shared" si="163"/>
        <v>1177.98</v>
      </c>
      <c r="Y5228" s="2">
        <v>0</v>
      </c>
      <c r="Z5228" s="2">
        <v>0</v>
      </c>
      <c r="AA5228"/>
      <c r="AB5228"/>
    </row>
    <row r="5229" spans="1:28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4">
        <v>4499</v>
      </c>
      <c r="Q5229" s="7">
        <v>4499</v>
      </c>
      <c r="R5229" s="16">
        <v>2651.2</v>
      </c>
      <c r="S5229" s="12">
        <v>2651.2</v>
      </c>
      <c r="T5229" s="7">
        <f t="shared" si="162"/>
        <v>0</v>
      </c>
      <c r="U5229" s="3">
        <v>0</v>
      </c>
      <c r="V5229" s="7">
        <v>0</v>
      </c>
      <c r="W5229" s="7">
        <v>0</v>
      </c>
      <c r="X5229" s="2">
        <f t="shared" si="163"/>
        <v>2651.2</v>
      </c>
      <c r="Y5229" s="2">
        <v>0</v>
      </c>
      <c r="Z5229" s="2">
        <v>0</v>
      </c>
      <c r="AA5229"/>
      <c r="AB5229"/>
    </row>
    <row r="5230" spans="1:28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4">
        <v>2799</v>
      </c>
      <c r="Q5230" s="7">
        <v>2799</v>
      </c>
      <c r="R5230" s="16">
        <v>1649.41</v>
      </c>
      <c r="S5230" s="12">
        <v>1649.41</v>
      </c>
      <c r="T5230" s="7">
        <f t="shared" si="162"/>
        <v>0</v>
      </c>
      <c r="U5230" s="3">
        <v>0</v>
      </c>
      <c r="V5230" s="7">
        <v>0</v>
      </c>
      <c r="W5230" s="7">
        <v>0</v>
      </c>
      <c r="X5230" s="2">
        <f t="shared" si="163"/>
        <v>1649.41</v>
      </c>
      <c r="Y5230" s="2">
        <v>0</v>
      </c>
      <c r="Z5230" s="2">
        <v>0</v>
      </c>
      <c r="AA5230"/>
      <c r="AB5230"/>
    </row>
    <row r="5231" spans="1:28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4">
        <v>2799</v>
      </c>
      <c r="Q5231" s="7">
        <v>2799</v>
      </c>
      <c r="R5231" s="16">
        <v>1649.41</v>
      </c>
      <c r="S5231" s="12">
        <v>1649.41</v>
      </c>
      <c r="T5231" s="7">
        <f t="shared" si="162"/>
        <v>0</v>
      </c>
      <c r="U5231" s="3">
        <v>0</v>
      </c>
      <c r="V5231" s="7">
        <v>0</v>
      </c>
      <c r="W5231" s="7">
        <v>0</v>
      </c>
      <c r="X5231" s="2">
        <f t="shared" si="163"/>
        <v>1649.41</v>
      </c>
      <c r="Y5231" s="2">
        <v>0</v>
      </c>
      <c r="Z5231" s="2">
        <v>0</v>
      </c>
      <c r="AA5231"/>
      <c r="AB5231"/>
    </row>
    <row r="5232" spans="1:28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4">
        <v>2799</v>
      </c>
      <c r="Q5232" s="7">
        <v>2799</v>
      </c>
      <c r="R5232" s="16">
        <v>1649.41</v>
      </c>
      <c r="S5232" s="12">
        <v>1649.41</v>
      </c>
      <c r="T5232" s="7">
        <f t="shared" si="162"/>
        <v>0</v>
      </c>
      <c r="U5232" s="3">
        <v>0</v>
      </c>
      <c r="V5232" s="7">
        <v>0</v>
      </c>
      <c r="W5232" s="7">
        <v>0</v>
      </c>
      <c r="X5232" s="2">
        <f t="shared" si="163"/>
        <v>1649.41</v>
      </c>
      <c r="Y5232" s="2">
        <v>0</v>
      </c>
      <c r="Z5232" s="2">
        <v>0</v>
      </c>
      <c r="AA5232"/>
      <c r="AB5232"/>
    </row>
    <row r="5233" spans="1:28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4">
        <v>2199</v>
      </c>
      <c r="Q5233" s="7">
        <v>2199</v>
      </c>
      <c r="R5233" s="16">
        <v>1295.8399999999999</v>
      </c>
      <c r="S5233" s="12">
        <v>1295.8399999999999</v>
      </c>
      <c r="T5233" s="7">
        <f t="shared" si="162"/>
        <v>0</v>
      </c>
      <c r="U5233" s="3">
        <v>0</v>
      </c>
      <c r="V5233" s="7">
        <v>0</v>
      </c>
      <c r="W5233" s="7">
        <v>0</v>
      </c>
      <c r="X5233" s="2">
        <f t="shared" si="163"/>
        <v>1295.8399999999999</v>
      </c>
      <c r="Y5233" s="2">
        <v>0</v>
      </c>
      <c r="Z5233" s="2">
        <v>0</v>
      </c>
      <c r="AA5233"/>
      <c r="AB5233"/>
    </row>
    <row r="5234" spans="1:28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4">
        <v>2099</v>
      </c>
      <c r="Q5234" s="7">
        <v>4198</v>
      </c>
      <c r="R5234" s="16">
        <v>1236.9100000000001</v>
      </c>
      <c r="S5234" s="12">
        <v>2473.8200000000002</v>
      </c>
      <c r="T5234" s="7">
        <f t="shared" si="162"/>
        <v>0</v>
      </c>
      <c r="U5234" s="3">
        <v>0</v>
      </c>
      <c r="V5234" s="7">
        <v>0</v>
      </c>
      <c r="W5234" s="7">
        <v>0</v>
      </c>
      <c r="X5234" s="2">
        <f t="shared" si="163"/>
        <v>2473.8200000000002</v>
      </c>
      <c r="Y5234" s="2">
        <v>0</v>
      </c>
      <c r="Z5234" s="2">
        <v>0</v>
      </c>
      <c r="AA5234"/>
      <c r="AB5234"/>
    </row>
    <row r="5235" spans="1:28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4">
        <v>2099</v>
      </c>
      <c r="Q5235" s="7">
        <v>2099</v>
      </c>
      <c r="R5235" s="16">
        <v>1236.9100000000001</v>
      </c>
      <c r="S5235" s="12">
        <v>1236.9100000000001</v>
      </c>
      <c r="T5235" s="7">
        <f t="shared" si="162"/>
        <v>0</v>
      </c>
      <c r="U5235" s="3">
        <v>0</v>
      </c>
      <c r="V5235" s="7">
        <v>0</v>
      </c>
      <c r="W5235" s="7">
        <v>0</v>
      </c>
      <c r="X5235" s="2">
        <f t="shared" si="163"/>
        <v>1236.9100000000001</v>
      </c>
      <c r="Y5235" s="2">
        <v>0</v>
      </c>
      <c r="Z5235" s="2">
        <v>0</v>
      </c>
      <c r="AA5235"/>
      <c r="AB5235"/>
    </row>
    <row r="5236" spans="1:28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4">
        <v>2199</v>
      </c>
      <c r="Q5236" s="7">
        <v>2199</v>
      </c>
      <c r="R5236" s="16">
        <v>1295.8399999999999</v>
      </c>
      <c r="S5236" s="12">
        <v>1295.8399999999999</v>
      </c>
      <c r="T5236" s="7">
        <f t="shared" si="162"/>
        <v>0</v>
      </c>
      <c r="U5236" s="3">
        <v>0</v>
      </c>
      <c r="V5236" s="7">
        <v>0</v>
      </c>
      <c r="W5236" s="7">
        <v>0</v>
      </c>
      <c r="X5236" s="2">
        <f t="shared" si="163"/>
        <v>1295.8399999999999</v>
      </c>
      <c r="Y5236" s="2">
        <v>0</v>
      </c>
      <c r="Z5236" s="2">
        <v>0</v>
      </c>
      <c r="AA5236"/>
      <c r="AB5236"/>
    </row>
    <row r="5237" spans="1:28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4">
        <v>2799</v>
      </c>
      <c r="Q5237" s="7">
        <v>2799</v>
      </c>
      <c r="R5237" s="16">
        <v>1649.41</v>
      </c>
      <c r="S5237" s="12">
        <v>1649.41</v>
      </c>
      <c r="T5237" s="7">
        <f t="shared" si="162"/>
        <v>0</v>
      </c>
      <c r="U5237" s="3">
        <v>0</v>
      </c>
      <c r="V5237" s="7">
        <v>0</v>
      </c>
      <c r="W5237" s="7">
        <v>0</v>
      </c>
      <c r="X5237" s="2">
        <f t="shared" si="163"/>
        <v>1649.41</v>
      </c>
      <c r="Y5237" s="2">
        <v>0</v>
      </c>
      <c r="Z5237" s="2">
        <v>0</v>
      </c>
      <c r="AA5237"/>
      <c r="AB5237"/>
    </row>
    <row r="5238" spans="1:28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4">
        <v>2199</v>
      </c>
      <c r="Q5238" s="7">
        <v>2199</v>
      </c>
      <c r="R5238" s="16">
        <v>1295.8399999999999</v>
      </c>
      <c r="S5238" s="12">
        <v>1295.8399999999999</v>
      </c>
      <c r="T5238" s="7">
        <f t="shared" si="162"/>
        <v>0</v>
      </c>
      <c r="U5238" s="3">
        <v>0</v>
      </c>
      <c r="V5238" s="7">
        <v>0</v>
      </c>
      <c r="W5238" s="7">
        <v>0</v>
      </c>
      <c r="X5238" s="2">
        <f t="shared" si="163"/>
        <v>1295.8399999999999</v>
      </c>
      <c r="Y5238" s="2">
        <v>0</v>
      </c>
      <c r="Z5238" s="2">
        <v>0</v>
      </c>
      <c r="AA5238"/>
      <c r="AB5238"/>
    </row>
    <row r="5239" spans="1:28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4">
        <v>2099</v>
      </c>
      <c r="Q5239" s="7">
        <v>2099</v>
      </c>
      <c r="R5239" s="16">
        <v>1236.9100000000001</v>
      </c>
      <c r="S5239" s="12">
        <v>1236.9100000000001</v>
      </c>
      <c r="T5239" s="7">
        <f t="shared" si="162"/>
        <v>0</v>
      </c>
      <c r="U5239" s="3">
        <v>0</v>
      </c>
      <c r="V5239" s="7">
        <v>0</v>
      </c>
      <c r="W5239" s="7">
        <v>0</v>
      </c>
      <c r="X5239" s="2">
        <f t="shared" si="163"/>
        <v>1236.9100000000001</v>
      </c>
      <c r="Y5239" s="2">
        <v>0</v>
      </c>
      <c r="Z5239" s="2">
        <v>0</v>
      </c>
      <c r="AA5239"/>
      <c r="AB5239"/>
    </row>
    <row r="5240" spans="1:28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4">
        <v>2199</v>
      </c>
      <c r="Q5240" s="7">
        <v>2199</v>
      </c>
      <c r="R5240" s="16">
        <v>1295.8399999999999</v>
      </c>
      <c r="S5240" s="12">
        <v>1295.8399999999999</v>
      </c>
      <c r="T5240" s="7">
        <f t="shared" si="162"/>
        <v>0</v>
      </c>
      <c r="U5240" s="3">
        <v>0</v>
      </c>
      <c r="V5240" s="7">
        <v>0</v>
      </c>
      <c r="W5240" s="7">
        <v>0</v>
      </c>
      <c r="X5240" s="2">
        <f t="shared" si="163"/>
        <v>1295.8399999999999</v>
      </c>
      <c r="Y5240" s="2">
        <v>0</v>
      </c>
      <c r="Z5240" s="2">
        <v>0</v>
      </c>
      <c r="AA5240"/>
      <c r="AB5240"/>
    </row>
    <row r="5241" spans="1:28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4">
        <v>2199</v>
      </c>
      <c r="Q5241" s="7">
        <v>4398</v>
      </c>
      <c r="R5241" s="16">
        <v>1295.8399999999999</v>
      </c>
      <c r="S5241" s="12">
        <v>2591.6799999999998</v>
      </c>
      <c r="T5241" s="7">
        <f t="shared" si="162"/>
        <v>0</v>
      </c>
      <c r="U5241" s="3">
        <v>0</v>
      </c>
      <c r="V5241" s="7">
        <v>0</v>
      </c>
      <c r="W5241" s="7">
        <v>0</v>
      </c>
      <c r="X5241" s="2">
        <f t="shared" si="163"/>
        <v>2591.6799999999998</v>
      </c>
      <c r="Y5241" s="2">
        <v>0</v>
      </c>
      <c r="Z5241" s="2">
        <v>0</v>
      </c>
      <c r="AA5241"/>
      <c r="AB5241"/>
    </row>
    <row r="5242" spans="1:28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4">
        <v>2199</v>
      </c>
      <c r="Q5242" s="7">
        <v>4398</v>
      </c>
      <c r="R5242" s="16">
        <v>1295.8399999999999</v>
      </c>
      <c r="S5242" s="12">
        <v>2591.6799999999998</v>
      </c>
      <c r="T5242" s="7">
        <f t="shared" si="162"/>
        <v>0</v>
      </c>
      <c r="U5242" s="3">
        <v>0</v>
      </c>
      <c r="V5242" s="7">
        <v>0</v>
      </c>
      <c r="W5242" s="7">
        <v>0</v>
      </c>
      <c r="X5242" s="2">
        <f t="shared" si="163"/>
        <v>2591.6799999999998</v>
      </c>
      <c r="Y5242" s="2">
        <v>0</v>
      </c>
      <c r="Z5242" s="2">
        <v>0</v>
      </c>
      <c r="AA5242"/>
      <c r="AB5242"/>
    </row>
    <row r="5243" spans="1:28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4">
        <v>2199</v>
      </c>
      <c r="Q5243" s="7">
        <v>4398</v>
      </c>
      <c r="R5243" s="16">
        <v>1295.8399999999999</v>
      </c>
      <c r="S5243" s="12">
        <v>2591.6799999999998</v>
      </c>
      <c r="T5243" s="7">
        <f t="shared" si="162"/>
        <v>0</v>
      </c>
      <c r="U5243" s="3">
        <v>0</v>
      </c>
      <c r="V5243" s="7">
        <v>0</v>
      </c>
      <c r="W5243" s="7">
        <v>0</v>
      </c>
      <c r="X5243" s="2">
        <f t="shared" si="163"/>
        <v>2591.6799999999998</v>
      </c>
      <c r="Y5243" s="2">
        <v>0</v>
      </c>
      <c r="Z5243" s="2">
        <v>0</v>
      </c>
      <c r="AA5243"/>
      <c r="AB5243"/>
    </row>
    <row r="5244" spans="1:28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4">
        <v>2199</v>
      </c>
      <c r="Q5244" s="7">
        <v>2199</v>
      </c>
      <c r="R5244" s="16">
        <v>1295.8399999999999</v>
      </c>
      <c r="S5244" s="12">
        <v>1295.8399999999999</v>
      </c>
      <c r="T5244" s="7">
        <f t="shared" si="162"/>
        <v>0</v>
      </c>
      <c r="U5244" s="3">
        <v>0</v>
      </c>
      <c r="V5244" s="7">
        <v>0</v>
      </c>
      <c r="W5244" s="7">
        <v>0</v>
      </c>
      <c r="X5244" s="2">
        <f t="shared" si="163"/>
        <v>1295.8399999999999</v>
      </c>
      <c r="Y5244" s="2">
        <v>0</v>
      </c>
      <c r="Z5244" s="2">
        <v>0</v>
      </c>
      <c r="AA5244"/>
      <c r="AB5244"/>
    </row>
    <row r="5245" spans="1:28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4">
        <v>2099</v>
      </c>
      <c r="Q5245" s="7">
        <v>2099</v>
      </c>
      <c r="R5245" s="16">
        <v>1236.9100000000001</v>
      </c>
      <c r="S5245" s="12">
        <v>1236.9100000000001</v>
      </c>
      <c r="T5245" s="7">
        <f t="shared" si="162"/>
        <v>0</v>
      </c>
      <c r="U5245" s="3">
        <v>0</v>
      </c>
      <c r="V5245" s="7">
        <v>0</v>
      </c>
      <c r="W5245" s="7">
        <v>0</v>
      </c>
      <c r="X5245" s="2">
        <f t="shared" si="163"/>
        <v>1236.9100000000001</v>
      </c>
      <c r="Y5245" s="2">
        <v>0</v>
      </c>
      <c r="Z5245" s="2">
        <v>0</v>
      </c>
      <c r="AA5245"/>
      <c r="AB5245"/>
    </row>
    <row r="5246" spans="1:28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4">
        <v>2399</v>
      </c>
      <c r="Q5246" s="7">
        <v>2399</v>
      </c>
      <c r="R5246" s="16">
        <v>1456.54</v>
      </c>
      <c r="S5246" s="12">
        <v>1456.54</v>
      </c>
      <c r="T5246" s="7">
        <f t="shared" si="162"/>
        <v>0</v>
      </c>
      <c r="U5246" s="3">
        <v>0</v>
      </c>
      <c r="V5246" s="7">
        <v>0</v>
      </c>
      <c r="W5246" s="7">
        <v>0</v>
      </c>
      <c r="X5246" s="2">
        <f t="shared" si="163"/>
        <v>1456.54</v>
      </c>
      <c r="Y5246" s="2">
        <v>0</v>
      </c>
      <c r="Z5246" s="2">
        <v>0</v>
      </c>
      <c r="AA5246"/>
      <c r="AB5246"/>
    </row>
    <row r="5247" spans="1:28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4">
        <v>2399</v>
      </c>
      <c r="Q5247" s="7">
        <v>4798</v>
      </c>
      <c r="R5247" s="16">
        <v>1456.54</v>
      </c>
      <c r="S5247" s="12">
        <v>2913.08</v>
      </c>
      <c r="T5247" s="7">
        <f t="shared" si="162"/>
        <v>0</v>
      </c>
      <c r="U5247" s="3">
        <v>0</v>
      </c>
      <c r="V5247" s="7">
        <v>0</v>
      </c>
      <c r="W5247" s="7">
        <v>0</v>
      </c>
      <c r="X5247" s="2">
        <f t="shared" si="163"/>
        <v>2913.08</v>
      </c>
      <c r="Y5247" s="2">
        <v>0</v>
      </c>
      <c r="Z5247" s="2">
        <v>0</v>
      </c>
      <c r="AA5247"/>
      <c r="AB5247"/>
    </row>
    <row r="5248" spans="1:28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4">
        <v>2399</v>
      </c>
      <c r="Q5248" s="7">
        <v>2399</v>
      </c>
      <c r="R5248" s="16">
        <v>1456.54</v>
      </c>
      <c r="S5248" s="12">
        <v>1456.54</v>
      </c>
      <c r="T5248" s="7">
        <f t="shared" si="162"/>
        <v>0</v>
      </c>
      <c r="U5248" s="3">
        <v>0</v>
      </c>
      <c r="V5248" s="7">
        <v>0</v>
      </c>
      <c r="W5248" s="7">
        <v>0</v>
      </c>
      <c r="X5248" s="2">
        <f t="shared" si="163"/>
        <v>1456.54</v>
      </c>
      <c r="Y5248" s="2">
        <v>0</v>
      </c>
      <c r="Z5248" s="2">
        <v>0</v>
      </c>
      <c r="AA5248"/>
      <c r="AB5248"/>
    </row>
    <row r="5249" spans="1:28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4">
        <v>2399</v>
      </c>
      <c r="Q5249" s="7">
        <v>2399</v>
      </c>
      <c r="R5249" s="16">
        <v>1456.54</v>
      </c>
      <c r="S5249" s="12">
        <v>1456.54</v>
      </c>
      <c r="T5249" s="7">
        <f t="shared" si="162"/>
        <v>0</v>
      </c>
      <c r="U5249" s="3">
        <v>0</v>
      </c>
      <c r="V5249" s="7">
        <v>0</v>
      </c>
      <c r="W5249" s="7">
        <v>0</v>
      </c>
      <c r="X5249" s="2">
        <f t="shared" si="163"/>
        <v>1456.54</v>
      </c>
      <c r="Y5249" s="2">
        <v>0</v>
      </c>
      <c r="Z5249" s="2">
        <v>0</v>
      </c>
      <c r="AA5249"/>
      <c r="AB5249"/>
    </row>
    <row r="5250" spans="1:28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4">
        <v>2399</v>
      </c>
      <c r="Q5250" s="7">
        <v>2399</v>
      </c>
      <c r="R5250" s="16">
        <v>1456.54</v>
      </c>
      <c r="S5250" s="12">
        <v>1456.54</v>
      </c>
      <c r="T5250" s="7">
        <f t="shared" ref="T5250:T5313" si="164">ROUND( ((V5250*100)/S5250),1)</f>
        <v>0</v>
      </c>
      <c r="U5250" s="3">
        <v>0</v>
      </c>
      <c r="V5250" s="7">
        <v>0</v>
      </c>
      <c r="W5250" s="7">
        <v>0</v>
      </c>
      <c r="X5250" s="2">
        <f t="shared" ref="X5250:X5313" si="165">S5250+V5250+W5250</f>
        <v>1456.54</v>
      </c>
      <c r="Y5250" s="2">
        <v>0</v>
      </c>
      <c r="Z5250" s="2">
        <v>0</v>
      </c>
      <c r="AA5250"/>
      <c r="AB5250"/>
    </row>
    <row r="5251" spans="1:28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4">
        <v>1999</v>
      </c>
      <c r="Q5251" s="7">
        <v>1999</v>
      </c>
      <c r="R5251" s="16">
        <v>1213.68</v>
      </c>
      <c r="S5251" s="12">
        <v>1213.68</v>
      </c>
      <c r="T5251" s="7">
        <f t="shared" si="164"/>
        <v>0</v>
      </c>
      <c r="U5251" s="3">
        <v>0</v>
      </c>
      <c r="V5251" s="7">
        <v>0</v>
      </c>
      <c r="W5251" s="7">
        <v>0</v>
      </c>
      <c r="X5251" s="2">
        <f t="shared" si="165"/>
        <v>1213.68</v>
      </c>
      <c r="Y5251" s="2">
        <v>0</v>
      </c>
      <c r="Z5251" s="2">
        <v>0</v>
      </c>
      <c r="AA5251"/>
      <c r="AB5251"/>
    </row>
    <row r="5252" spans="1:28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4">
        <v>1999</v>
      </c>
      <c r="Q5252" s="7">
        <v>1999</v>
      </c>
      <c r="R5252" s="16">
        <v>1213.68</v>
      </c>
      <c r="S5252" s="12">
        <v>1213.68</v>
      </c>
      <c r="T5252" s="7">
        <f t="shared" si="164"/>
        <v>0</v>
      </c>
      <c r="U5252" s="3">
        <v>0</v>
      </c>
      <c r="V5252" s="7">
        <v>0</v>
      </c>
      <c r="W5252" s="7">
        <v>0</v>
      </c>
      <c r="X5252" s="2">
        <f t="shared" si="165"/>
        <v>1213.68</v>
      </c>
      <c r="Y5252" s="2">
        <v>0</v>
      </c>
      <c r="Z5252" s="2">
        <v>0</v>
      </c>
      <c r="AA5252"/>
      <c r="AB5252"/>
    </row>
    <row r="5253" spans="1:28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4">
        <v>2399</v>
      </c>
      <c r="Q5253" s="7">
        <v>2399</v>
      </c>
      <c r="R5253" s="16">
        <v>1456.54</v>
      </c>
      <c r="S5253" s="12">
        <v>1456.54</v>
      </c>
      <c r="T5253" s="7">
        <f t="shared" si="164"/>
        <v>0</v>
      </c>
      <c r="U5253" s="3">
        <v>0</v>
      </c>
      <c r="V5253" s="7">
        <v>0</v>
      </c>
      <c r="W5253" s="7">
        <v>0</v>
      </c>
      <c r="X5253" s="2">
        <f t="shared" si="165"/>
        <v>1456.54</v>
      </c>
      <c r="Y5253" s="2">
        <v>0</v>
      </c>
      <c r="Z5253" s="2">
        <v>0</v>
      </c>
      <c r="AA5253"/>
      <c r="AB5253"/>
    </row>
    <row r="5254" spans="1:28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4">
        <v>2299</v>
      </c>
      <c r="Q5254" s="7">
        <v>2299</v>
      </c>
      <c r="R5254" s="16">
        <v>1395.82</v>
      </c>
      <c r="S5254" s="12">
        <v>1395.82</v>
      </c>
      <c r="T5254" s="7">
        <f t="shared" si="164"/>
        <v>0</v>
      </c>
      <c r="U5254" s="3">
        <v>0</v>
      </c>
      <c r="V5254" s="7">
        <v>0</v>
      </c>
      <c r="W5254" s="7">
        <v>0</v>
      </c>
      <c r="X5254" s="2">
        <f t="shared" si="165"/>
        <v>1395.82</v>
      </c>
      <c r="Y5254" s="2">
        <v>0</v>
      </c>
      <c r="Z5254" s="2">
        <v>0</v>
      </c>
      <c r="AA5254"/>
      <c r="AB5254"/>
    </row>
    <row r="5255" spans="1:28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4">
        <v>2399</v>
      </c>
      <c r="Q5255" s="7">
        <v>2399</v>
      </c>
      <c r="R5255" s="16">
        <v>1456.54</v>
      </c>
      <c r="S5255" s="12">
        <v>1456.54</v>
      </c>
      <c r="T5255" s="7">
        <f t="shared" si="164"/>
        <v>0</v>
      </c>
      <c r="U5255" s="3">
        <v>0</v>
      </c>
      <c r="V5255" s="7">
        <v>0</v>
      </c>
      <c r="W5255" s="7">
        <v>0</v>
      </c>
      <c r="X5255" s="2">
        <f t="shared" si="165"/>
        <v>1456.54</v>
      </c>
      <c r="Y5255" s="2">
        <v>0</v>
      </c>
      <c r="Z5255" s="2">
        <v>0</v>
      </c>
      <c r="AA5255"/>
      <c r="AB5255"/>
    </row>
    <row r="5256" spans="1:28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4">
        <v>5599</v>
      </c>
      <c r="Q5256" s="7">
        <v>11198</v>
      </c>
      <c r="R5256" s="16">
        <v>3226.55</v>
      </c>
      <c r="S5256" s="12">
        <v>6453.1</v>
      </c>
      <c r="T5256" s="7">
        <f t="shared" si="164"/>
        <v>0</v>
      </c>
      <c r="U5256" s="3">
        <v>0</v>
      </c>
      <c r="V5256" s="7">
        <v>0</v>
      </c>
      <c r="W5256" s="7">
        <v>0</v>
      </c>
      <c r="X5256" s="2">
        <f t="shared" si="165"/>
        <v>6453.1</v>
      </c>
      <c r="Y5256" s="2">
        <v>0</v>
      </c>
      <c r="Z5256" s="2">
        <v>0</v>
      </c>
      <c r="AA5256"/>
      <c r="AB5256"/>
    </row>
    <row r="5257" spans="1:28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4">
        <v>1799</v>
      </c>
      <c r="Q5257" s="7">
        <v>1799</v>
      </c>
      <c r="R5257" s="16">
        <v>1092.25</v>
      </c>
      <c r="S5257" s="12">
        <v>1092.25</v>
      </c>
      <c r="T5257" s="7">
        <f t="shared" si="164"/>
        <v>0</v>
      </c>
      <c r="U5257" s="3">
        <v>0</v>
      </c>
      <c r="V5257" s="7">
        <v>0</v>
      </c>
      <c r="W5257" s="7">
        <v>0</v>
      </c>
      <c r="X5257" s="2">
        <f t="shared" si="165"/>
        <v>1092.25</v>
      </c>
      <c r="Y5257" s="2">
        <v>0</v>
      </c>
      <c r="Z5257" s="2">
        <v>0</v>
      </c>
      <c r="AA5257"/>
      <c r="AB5257"/>
    </row>
    <row r="5258" spans="1:28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4">
        <v>2699</v>
      </c>
      <c r="Q5258" s="7">
        <v>2699</v>
      </c>
      <c r="R5258" s="16">
        <v>1638.68</v>
      </c>
      <c r="S5258" s="12">
        <v>1638.68</v>
      </c>
      <c r="T5258" s="7">
        <f t="shared" si="164"/>
        <v>0</v>
      </c>
      <c r="U5258" s="3">
        <v>0</v>
      </c>
      <c r="V5258" s="7">
        <v>0</v>
      </c>
      <c r="W5258" s="7">
        <v>0</v>
      </c>
      <c r="X5258" s="2">
        <f t="shared" si="165"/>
        <v>1638.68</v>
      </c>
      <c r="Y5258" s="2">
        <v>0</v>
      </c>
      <c r="Z5258" s="2">
        <v>0</v>
      </c>
      <c r="AA5258"/>
      <c r="AB5258"/>
    </row>
    <row r="5259" spans="1:28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4">
        <v>2799</v>
      </c>
      <c r="Q5259" s="7">
        <v>2799</v>
      </c>
      <c r="R5259" s="16">
        <v>1699.39</v>
      </c>
      <c r="S5259" s="12">
        <v>1699.39</v>
      </c>
      <c r="T5259" s="7">
        <f t="shared" si="164"/>
        <v>0</v>
      </c>
      <c r="U5259" s="3">
        <v>0</v>
      </c>
      <c r="V5259" s="7">
        <v>0</v>
      </c>
      <c r="W5259" s="7">
        <v>0</v>
      </c>
      <c r="X5259" s="2">
        <f t="shared" si="165"/>
        <v>1699.39</v>
      </c>
      <c r="Y5259" s="2">
        <v>0</v>
      </c>
      <c r="Z5259" s="2">
        <v>0</v>
      </c>
      <c r="AA5259"/>
      <c r="AB5259"/>
    </row>
    <row r="5260" spans="1:28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4">
        <v>2799</v>
      </c>
      <c r="Q5260" s="7">
        <v>5598</v>
      </c>
      <c r="R5260" s="16">
        <v>1699.39</v>
      </c>
      <c r="S5260" s="12">
        <v>3398.78</v>
      </c>
      <c r="T5260" s="7">
        <f t="shared" si="164"/>
        <v>0</v>
      </c>
      <c r="U5260" s="3">
        <v>0</v>
      </c>
      <c r="V5260" s="7">
        <v>0</v>
      </c>
      <c r="W5260" s="7">
        <v>0</v>
      </c>
      <c r="X5260" s="2">
        <f t="shared" si="165"/>
        <v>3398.78</v>
      </c>
      <c r="Y5260" s="2">
        <v>0</v>
      </c>
      <c r="Z5260" s="2">
        <v>0</v>
      </c>
      <c r="AA5260"/>
      <c r="AB5260"/>
    </row>
    <row r="5261" spans="1:28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4">
        <v>2799</v>
      </c>
      <c r="Q5261" s="7">
        <v>5598</v>
      </c>
      <c r="R5261" s="16">
        <v>1699.39</v>
      </c>
      <c r="S5261" s="12">
        <v>3398.78</v>
      </c>
      <c r="T5261" s="7">
        <f t="shared" si="164"/>
        <v>0</v>
      </c>
      <c r="U5261" s="3">
        <v>0</v>
      </c>
      <c r="V5261" s="7">
        <v>0</v>
      </c>
      <c r="W5261" s="7">
        <v>0</v>
      </c>
      <c r="X5261" s="2">
        <f t="shared" si="165"/>
        <v>3398.78</v>
      </c>
      <c r="Y5261" s="2">
        <v>0</v>
      </c>
      <c r="Z5261" s="2">
        <v>0</v>
      </c>
      <c r="AA5261"/>
      <c r="AB5261"/>
    </row>
    <row r="5262" spans="1:28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4">
        <v>2599</v>
      </c>
      <c r="Q5262" s="7">
        <v>2599</v>
      </c>
      <c r="R5262" s="16">
        <v>1577.96</v>
      </c>
      <c r="S5262" s="12">
        <v>1577.96</v>
      </c>
      <c r="T5262" s="7">
        <f t="shared" si="164"/>
        <v>0</v>
      </c>
      <c r="U5262" s="3">
        <v>0</v>
      </c>
      <c r="V5262" s="7">
        <v>0</v>
      </c>
      <c r="W5262" s="7">
        <v>0</v>
      </c>
      <c r="X5262" s="2">
        <f t="shared" si="165"/>
        <v>1577.96</v>
      </c>
      <c r="Y5262" s="2">
        <v>0</v>
      </c>
      <c r="Z5262" s="2">
        <v>0</v>
      </c>
      <c r="AA5262"/>
      <c r="AB5262"/>
    </row>
    <row r="5263" spans="1:28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4">
        <v>2799</v>
      </c>
      <c r="Q5263" s="7">
        <v>2799</v>
      </c>
      <c r="R5263" s="16">
        <v>1699.39</v>
      </c>
      <c r="S5263" s="12">
        <v>1699.39</v>
      </c>
      <c r="T5263" s="7">
        <f t="shared" si="164"/>
        <v>0</v>
      </c>
      <c r="U5263" s="3">
        <v>0</v>
      </c>
      <c r="V5263" s="7">
        <v>0</v>
      </c>
      <c r="W5263" s="7">
        <v>0</v>
      </c>
      <c r="X5263" s="2">
        <f t="shared" si="165"/>
        <v>1699.39</v>
      </c>
      <c r="Y5263" s="2">
        <v>0</v>
      </c>
      <c r="Z5263" s="2">
        <v>0</v>
      </c>
      <c r="AA5263"/>
      <c r="AB5263"/>
    </row>
    <row r="5264" spans="1:28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4">
        <v>2399</v>
      </c>
      <c r="Q5264" s="7">
        <v>2399</v>
      </c>
      <c r="R5264" s="16">
        <v>1456.54</v>
      </c>
      <c r="S5264" s="12">
        <v>1456.54</v>
      </c>
      <c r="T5264" s="7">
        <f t="shared" si="164"/>
        <v>0</v>
      </c>
      <c r="U5264" s="3">
        <v>0</v>
      </c>
      <c r="V5264" s="7">
        <v>0</v>
      </c>
      <c r="W5264" s="7">
        <v>0</v>
      </c>
      <c r="X5264" s="2">
        <f t="shared" si="165"/>
        <v>1456.54</v>
      </c>
      <c r="Y5264" s="2">
        <v>0</v>
      </c>
      <c r="Z5264" s="2">
        <v>0</v>
      </c>
      <c r="AA5264"/>
      <c r="AB5264"/>
    </row>
    <row r="5265" spans="1:28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4">
        <v>2399</v>
      </c>
      <c r="Q5265" s="7">
        <v>2399</v>
      </c>
      <c r="R5265" s="16">
        <v>1456.54</v>
      </c>
      <c r="S5265" s="12">
        <v>1456.54</v>
      </c>
      <c r="T5265" s="7">
        <f t="shared" si="164"/>
        <v>0</v>
      </c>
      <c r="U5265" s="3">
        <v>0</v>
      </c>
      <c r="V5265" s="7">
        <v>0</v>
      </c>
      <c r="W5265" s="7">
        <v>0</v>
      </c>
      <c r="X5265" s="2">
        <f t="shared" si="165"/>
        <v>1456.54</v>
      </c>
      <c r="Y5265" s="2">
        <v>0</v>
      </c>
      <c r="Z5265" s="2">
        <v>0</v>
      </c>
      <c r="AA5265"/>
      <c r="AB5265"/>
    </row>
    <row r="5266" spans="1:28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4">
        <v>2799</v>
      </c>
      <c r="Q5266" s="7">
        <v>5598</v>
      </c>
      <c r="R5266" s="16">
        <v>1699.39</v>
      </c>
      <c r="S5266" s="12">
        <v>3398.78</v>
      </c>
      <c r="T5266" s="7">
        <f t="shared" si="164"/>
        <v>0</v>
      </c>
      <c r="U5266" s="3">
        <v>0</v>
      </c>
      <c r="V5266" s="7">
        <v>0</v>
      </c>
      <c r="W5266" s="7">
        <v>0</v>
      </c>
      <c r="X5266" s="2">
        <f t="shared" si="165"/>
        <v>3398.78</v>
      </c>
      <c r="Y5266" s="2">
        <v>0</v>
      </c>
      <c r="Z5266" s="2">
        <v>0</v>
      </c>
      <c r="AA5266"/>
      <c r="AB5266"/>
    </row>
    <row r="5267" spans="1:28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4">
        <v>2799</v>
      </c>
      <c r="Q5267" s="7">
        <v>2799</v>
      </c>
      <c r="R5267" s="16">
        <v>1699.39</v>
      </c>
      <c r="S5267" s="12">
        <v>1699.39</v>
      </c>
      <c r="T5267" s="7">
        <f t="shared" si="164"/>
        <v>0</v>
      </c>
      <c r="U5267" s="3">
        <v>0</v>
      </c>
      <c r="V5267" s="7">
        <v>0</v>
      </c>
      <c r="W5267" s="7">
        <v>0</v>
      </c>
      <c r="X5267" s="2">
        <f t="shared" si="165"/>
        <v>1699.39</v>
      </c>
      <c r="Y5267" s="2">
        <v>0</v>
      </c>
      <c r="Z5267" s="2">
        <v>0</v>
      </c>
      <c r="AA5267"/>
      <c r="AB5267"/>
    </row>
    <row r="5268" spans="1:28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4">
        <v>1199</v>
      </c>
      <c r="Q5268" s="7">
        <v>1199</v>
      </c>
      <c r="R5268" s="16">
        <v>776.5</v>
      </c>
      <c r="S5268" s="12">
        <v>776.5</v>
      </c>
      <c r="T5268" s="7">
        <f t="shared" si="164"/>
        <v>0</v>
      </c>
      <c r="U5268" s="3">
        <v>0</v>
      </c>
      <c r="V5268" s="7">
        <v>0</v>
      </c>
      <c r="W5268" s="7">
        <v>0</v>
      </c>
      <c r="X5268" s="2">
        <f t="shared" si="165"/>
        <v>776.5</v>
      </c>
      <c r="Y5268" s="2">
        <v>0</v>
      </c>
      <c r="Z5268" s="2">
        <v>0</v>
      </c>
      <c r="AA5268"/>
      <c r="AB5268"/>
    </row>
    <row r="5269" spans="1:28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4">
        <v>2799</v>
      </c>
      <c r="Q5269" s="7">
        <v>2799</v>
      </c>
      <c r="R5269" s="16">
        <v>1699.39</v>
      </c>
      <c r="S5269" s="12">
        <v>1699.39</v>
      </c>
      <c r="T5269" s="7">
        <f t="shared" si="164"/>
        <v>0</v>
      </c>
      <c r="U5269" s="3">
        <v>0</v>
      </c>
      <c r="V5269" s="7">
        <v>0</v>
      </c>
      <c r="W5269" s="7">
        <v>0</v>
      </c>
      <c r="X5269" s="2">
        <f t="shared" si="165"/>
        <v>1699.39</v>
      </c>
      <c r="Y5269" s="2">
        <v>0</v>
      </c>
      <c r="Z5269" s="2">
        <v>0</v>
      </c>
      <c r="AA5269"/>
      <c r="AB5269"/>
    </row>
    <row r="5270" spans="1:28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4">
        <v>2499</v>
      </c>
      <c r="Q5270" s="7">
        <v>2499</v>
      </c>
      <c r="R5270" s="16">
        <v>1517.25</v>
      </c>
      <c r="S5270" s="12">
        <v>1517.25</v>
      </c>
      <c r="T5270" s="7">
        <f t="shared" si="164"/>
        <v>0</v>
      </c>
      <c r="U5270" s="3">
        <v>0</v>
      </c>
      <c r="V5270" s="7">
        <v>0</v>
      </c>
      <c r="W5270" s="7">
        <v>0</v>
      </c>
      <c r="X5270" s="2">
        <f t="shared" si="165"/>
        <v>1517.25</v>
      </c>
      <c r="Y5270" s="2">
        <v>0</v>
      </c>
      <c r="Z5270" s="2">
        <v>0</v>
      </c>
      <c r="AA5270"/>
      <c r="AB5270"/>
    </row>
    <row r="5271" spans="1:28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4">
        <v>2799</v>
      </c>
      <c r="Q5271" s="7">
        <v>2799</v>
      </c>
      <c r="R5271" s="16">
        <v>1699.39</v>
      </c>
      <c r="S5271" s="12">
        <v>1699.39</v>
      </c>
      <c r="T5271" s="7">
        <f t="shared" si="164"/>
        <v>0</v>
      </c>
      <c r="U5271" s="3">
        <v>0</v>
      </c>
      <c r="V5271" s="7">
        <v>0</v>
      </c>
      <c r="W5271" s="7">
        <v>0</v>
      </c>
      <c r="X5271" s="2">
        <f t="shared" si="165"/>
        <v>1699.39</v>
      </c>
      <c r="Y5271" s="2">
        <v>0</v>
      </c>
      <c r="Z5271" s="2">
        <v>0</v>
      </c>
      <c r="AA5271"/>
      <c r="AB5271"/>
    </row>
    <row r="5272" spans="1:28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4">
        <v>2599</v>
      </c>
      <c r="Q5272" s="7">
        <v>2599</v>
      </c>
      <c r="R5272" s="16">
        <v>1577.96</v>
      </c>
      <c r="S5272" s="12">
        <v>1577.96</v>
      </c>
      <c r="T5272" s="7">
        <f t="shared" si="164"/>
        <v>0</v>
      </c>
      <c r="U5272" s="3">
        <v>0</v>
      </c>
      <c r="V5272" s="7">
        <v>0</v>
      </c>
      <c r="W5272" s="7">
        <v>0</v>
      </c>
      <c r="X5272" s="2">
        <f t="shared" si="165"/>
        <v>1577.96</v>
      </c>
      <c r="Y5272" s="2">
        <v>0</v>
      </c>
      <c r="Z5272" s="2">
        <v>0</v>
      </c>
      <c r="AA5272"/>
      <c r="AB5272"/>
    </row>
    <row r="5273" spans="1:28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4">
        <v>2199</v>
      </c>
      <c r="Q5273" s="7">
        <v>2199</v>
      </c>
      <c r="R5273" s="16">
        <v>1335.11</v>
      </c>
      <c r="S5273" s="12">
        <v>1335.11</v>
      </c>
      <c r="T5273" s="7">
        <f t="shared" si="164"/>
        <v>0</v>
      </c>
      <c r="U5273" s="3">
        <v>0</v>
      </c>
      <c r="V5273" s="7">
        <v>0</v>
      </c>
      <c r="W5273" s="7">
        <v>0</v>
      </c>
      <c r="X5273" s="2">
        <f t="shared" si="165"/>
        <v>1335.11</v>
      </c>
      <c r="Y5273" s="2">
        <v>0</v>
      </c>
      <c r="Z5273" s="2">
        <v>0</v>
      </c>
      <c r="AA5273"/>
      <c r="AB5273"/>
    </row>
    <row r="5274" spans="1:28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4">
        <v>2399</v>
      </c>
      <c r="Q5274" s="7">
        <v>2399</v>
      </c>
      <c r="R5274" s="16">
        <v>1456.54</v>
      </c>
      <c r="S5274" s="12">
        <v>1456.54</v>
      </c>
      <c r="T5274" s="7">
        <f t="shared" si="164"/>
        <v>0</v>
      </c>
      <c r="U5274" s="3">
        <v>0</v>
      </c>
      <c r="V5274" s="7">
        <v>0</v>
      </c>
      <c r="W5274" s="7">
        <v>0</v>
      </c>
      <c r="X5274" s="2">
        <f t="shared" si="165"/>
        <v>1456.54</v>
      </c>
      <c r="Y5274" s="2">
        <v>0</v>
      </c>
      <c r="Z5274" s="2">
        <v>0</v>
      </c>
      <c r="AA5274"/>
      <c r="AB5274"/>
    </row>
    <row r="5275" spans="1:28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4">
        <v>1</v>
      </c>
      <c r="Q5275" s="7">
        <v>15</v>
      </c>
      <c r="R5275" s="16">
        <v>0.57999999999999996</v>
      </c>
      <c r="S5275" s="12">
        <v>8.6999999999999993</v>
      </c>
      <c r="T5275" s="7">
        <f t="shared" si="164"/>
        <v>0</v>
      </c>
      <c r="U5275" s="3">
        <v>0</v>
      </c>
      <c r="V5275" s="7">
        <v>0</v>
      </c>
      <c r="W5275" s="7">
        <v>0</v>
      </c>
      <c r="X5275" s="2">
        <f t="shared" si="165"/>
        <v>8.6999999999999993</v>
      </c>
      <c r="Y5275" s="2">
        <v>0</v>
      </c>
      <c r="Z5275" s="2">
        <v>0</v>
      </c>
      <c r="AA5275"/>
      <c r="AB5275"/>
    </row>
    <row r="5276" spans="1:28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4">
        <v>1799</v>
      </c>
      <c r="Q5276" s="7">
        <v>1799</v>
      </c>
      <c r="R5276" s="16">
        <v>953.47</v>
      </c>
      <c r="S5276" s="12">
        <v>953.47</v>
      </c>
      <c r="T5276" s="7">
        <f t="shared" si="164"/>
        <v>0</v>
      </c>
      <c r="U5276" s="3">
        <v>0</v>
      </c>
      <c r="V5276" s="7">
        <v>0</v>
      </c>
      <c r="W5276" s="7">
        <v>0</v>
      </c>
      <c r="X5276" s="2">
        <f t="shared" si="165"/>
        <v>953.47</v>
      </c>
      <c r="Y5276" s="2">
        <v>0</v>
      </c>
      <c r="Z5276" s="2">
        <v>0</v>
      </c>
      <c r="AA5276"/>
      <c r="AB5276"/>
    </row>
    <row r="5277" spans="1:28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4">
        <v>7999</v>
      </c>
      <c r="Q5277" s="7">
        <v>7999</v>
      </c>
      <c r="R5277" s="16">
        <v>4239.47</v>
      </c>
      <c r="S5277" s="12">
        <v>4239.47</v>
      </c>
      <c r="T5277" s="7">
        <f t="shared" si="164"/>
        <v>0</v>
      </c>
      <c r="U5277" s="3">
        <v>0</v>
      </c>
      <c r="V5277" s="7">
        <v>0</v>
      </c>
      <c r="W5277" s="7">
        <v>0</v>
      </c>
      <c r="X5277" s="2">
        <f t="shared" si="165"/>
        <v>4239.47</v>
      </c>
      <c r="Y5277" s="2">
        <v>0</v>
      </c>
      <c r="Z5277" s="2">
        <v>0</v>
      </c>
      <c r="AA5277"/>
      <c r="AB5277"/>
    </row>
    <row r="5278" spans="1:28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4">
        <v>7999</v>
      </c>
      <c r="Q5278" s="7">
        <v>7999</v>
      </c>
      <c r="R5278" s="16">
        <v>4239.47</v>
      </c>
      <c r="S5278" s="12">
        <v>4239.47</v>
      </c>
      <c r="T5278" s="7">
        <f t="shared" si="164"/>
        <v>0</v>
      </c>
      <c r="U5278" s="3">
        <v>0</v>
      </c>
      <c r="V5278" s="7">
        <v>0</v>
      </c>
      <c r="W5278" s="7">
        <v>0</v>
      </c>
      <c r="X5278" s="2">
        <f t="shared" si="165"/>
        <v>4239.47</v>
      </c>
      <c r="Y5278" s="2">
        <v>0</v>
      </c>
      <c r="Z5278" s="2">
        <v>0</v>
      </c>
      <c r="AA5278"/>
      <c r="AB5278"/>
    </row>
    <row r="5279" spans="1:28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4">
        <v>2099</v>
      </c>
      <c r="Q5279" s="7">
        <v>2099</v>
      </c>
      <c r="R5279" s="16">
        <v>1379.21</v>
      </c>
      <c r="S5279" s="12">
        <v>1379.21</v>
      </c>
      <c r="T5279" s="7">
        <f t="shared" si="164"/>
        <v>0</v>
      </c>
      <c r="U5279" s="3">
        <v>0</v>
      </c>
      <c r="V5279" s="7">
        <v>0</v>
      </c>
      <c r="W5279" s="7">
        <v>0</v>
      </c>
      <c r="X5279" s="2">
        <f t="shared" si="165"/>
        <v>1379.21</v>
      </c>
      <c r="Y5279" s="2">
        <v>0</v>
      </c>
      <c r="Z5279" s="2">
        <v>0</v>
      </c>
      <c r="AA5279"/>
      <c r="AB5279"/>
    </row>
    <row r="5280" spans="1:28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4">
        <v>2599</v>
      </c>
      <c r="Q5280" s="7">
        <v>5198</v>
      </c>
      <c r="R5280" s="16">
        <v>1577.96</v>
      </c>
      <c r="S5280" s="12">
        <v>3155.92</v>
      </c>
      <c r="T5280" s="7">
        <f t="shared" si="164"/>
        <v>0</v>
      </c>
      <c r="U5280" s="3">
        <v>0</v>
      </c>
      <c r="V5280" s="7">
        <v>0</v>
      </c>
      <c r="W5280" s="7">
        <v>0</v>
      </c>
      <c r="X5280" s="2">
        <f t="shared" si="165"/>
        <v>3155.92</v>
      </c>
      <c r="Y5280" s="2">
        <v>0</v>
      </c>
      <c r="Z5280" s="2">
        <v>0</v>
      </c>
      <c r="AA5280"/>
      <c r="AB5280"/>
    </row>
    <row r="5281" spans="1:28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4">
        <v>2599</v>
      </c>
      <c r="Q5281" s="7">
        <v>2599</v>
      </c>
      <c r="R5281" s="16">
        <v>1577.96</v>
      </c>
      <c r="S5281" s="12">
        <v>1577.96</v>
      </c>
      <c r="T5281" s="7">
        <f t="shared" si="164"/>
        <v>0</v>
      </c>
      <c r="U5281" s="3">
        <v>0</v>
      </c>
      <c r="V5281" s="7">
        <v>0</v>
      </c>
      <c r="W5281" s="7">
        <v>0</v>
      </c>
      <c r="X5281" s="2">
        <f t="shared" si="165"/>
        <v>1577.96</v>
      </c>
      <c r="Y5281" s="2">
        <v>0</v>
      </c>
      <c r="Z5281" s="2">
        <v>0</v>
      </c>
      <c r="AA5281"/>
      <c r="AB5281"/>
    </row>
    <row r="5282" spans="1:28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4">
        <v>2599</v>
      </c>
      <c r="Q5282" s="7">
        <v>2599</v>
      </c>
      <c r="R5282" s="16">
        <v>1577.96</v>
      </c>
      <c r="S5282" s="12">
        <v>1577.96</v>
      </c>
      <c r="T5282" s="7">
        <f t="shared" si="164"/>
        <v>0</v>
      </c>
      <c r="U5282" s="3">
        <v>0</v>
      </c>
      <c r="V5282" s="7">
        <v>0</v>
      </c>
      <c r="W5282" s="7">
        <v>0</v>
      </c>
      <c r="X5282" s="2">
        <f t="shared" si="165"/>
        <v>1577.96</v>
      </c>
      <c r="Y5282" s="2">
        <v>0</v>
      </c>
      <c r="Z5282" s="2">
        <v>0</v>
      </c>
      <c r="AA5282"/>
      <c r="AB5282"/>
    </row>
    <row r="5283" spans="1:28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4">
        <v>2599</v>
      </c>
      <c r="Q5283" s="7">
        <v>2599</v>
      </c>
      <c r="R5283" s="16">
        <v>1577.96</v>
      </c>
      <c r="S5283" s="12">
        <v>1577.96</v>
      </c>
      <c r="T5283" s="7">
        <f t="shared" si="164"/>
        <v>0</v>
      </c>
      <c r="U5283" s="3">
        <v>0</v>
      </c>
      <c r="V5283" s="7">
        <v>0</v>
      </c>
      <c r="W5283" s="7">
        <v>0</v>
      </c>
      <c r="X5283" s="2">
        <f t="shared" si="165"/>
        <v>1577.96</v>
      </c>
      <c r="Y5283" s="2">
        <v>0</v>
      </c>
      <c r="Z5283" s="2">
        <v>0</v>
      </c>
      <c r="AA5283"/>
      <c r="AB5283"/>
    </row>
    <row r="5284" spans="1:28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4">
        <v>2599</v>
      </c>
      <c r="Q5284" s="7">
        <v>2599</v>
      </c>
      <c r="R5284" s="16">
        <v>1577.96</v>
      </c>
      <c r="S5284" s="12">
        <v>1577.96</v>
      </c>
      <c r="T5284" s="7">
        <f t="shared" si="164"/>
        <v>0</v>
      </c>
      <c r="U5284" s="3">
        <v>0</v>
      </c>
      <c r="V5284" s="7">
        <v>0</v>
      </c>
      <c r="W5284" s="7">
        <v>0</v>
      </c>
      <c r="X5284" s="2">
        <f t="shared" si="165"/>
        <v>1577.96</v>
      </c>
      <c r="Y5284" s="2">
        <v>0</v>
      </c>
      <c r="Z5284" s="2">
        <v>0</v>
      </c>
      <c r="AA5284"/>
      <c r="AB5284"/>
    </row>
    <row r="5285" spans="1:28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4">
        <v>2599</v>
      </c>
      <c r="Q5285" s="7">
        <v>5198</v>
      </c>
      <c r="R5285" s="16">
        <v>1577.96</v>
      </c>
      <c r="S5285" s="12">
        <v>3155.92</v>
      </c>
      <c r="T5285" s="7">
        <f t="shared" si="164"/>
        <v>0</v>
      </c>
      <c r="U5285" s="3">
        <v>0</v>
      </c>
      <c r="V5285" s="7">
        <v>0</v>
      </c>
      <c r="W5285" s="7">
        <v>0</v>
      </c>
      <c r="X5285" s="2">
        <f t="shared" si="165"/>
        <v>3155.92</v>
      </c>
      <c r="Y5285" s="2">
        <v>0</v>
      </c>
      <c r="Z5285" s="2">
        <v>0</v>
      </c>
      <c r="AA5285"/>
      <c r="AB5285"/>
    </row>
    <row r="5286" spans="1:28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4">
        <v>2099</v>
      </c>
      <c r="Q5286" s="7">
        <v>2099</v>
      </c>
      <c r="R5286" s="16">
        <v>1274.3900000000001</v>
      </c>
      <c r="S5286" s="12">
        <v>1274.3900000000001</v>
      </c>
      <c r="T5286" s="7">
        <f t="shared" si="164"/>
        <v>0</v>
      </c>
      <c r="U5286" s="3">
        <v>0</v>
      </c>
      <c r="V5286" s="7">
        <v>0</v>
      </c>
      <c r="W5286" s="7">
        <v>0</v>
      </c>
      <c r="X5286" s="2">
        <f t="shared" si="165"/>
        <v>1274.3900000000001</v>
      </c>
      <c r="Y5286" s="2">
        <v>0</v>
      </c>
      <c r="Z5286" s="2">
        <v>0</v>
      </c>
      <c r="AA5286"/>
      <c r="AB5286"/>
    </row>
    <row r="5287" spans="1:28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4">
        <v>1899</v>
      </c>
      <c r="Q5287" s="7">
        <v>3798</v>
      </c>
      <c r="R5287" s="16">
        <v>1152.96</v>
      </c>
      <c r="S5287" s="12">
        <v>2305.92</v>
      </c>
      <c r="T5287" s="7">
        <f t="shared" si="164"/>
        <v>0</v>
      </c>
      <c r="U5287" s="3">
        <v>0</v>
      </c>
      <c r="V5287" s="7">
        <v>0</v>
      </c>
      <c r="W5287" s="7">
        <v>0</v>
      </c>
      <c r="X5287" s="2">
        <f t="shared" si="165"/>
        <v>2305.92</v>
      </c>
      <c r="Y5287" s="2">
        <v>0</v>
      </c>
      <c r="Z5287" s="2">
        <v>0</v>
      </c>
      <c r="AA5287"/>
      <c r="AB5287"/>
    </row>
    <row r="5288" spans="1:28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4">
        <v>6999</v>
      </c>
      <c r="Q5288" s="7">
        <v>6999</v>
      </c>
      <c r="R5288" s="16">
        <v>3709.47</v>
      </c>
      <c r="S5288" s="12">
        <v>3709.47</v>
      </c>
      <c r="T5288" s="7">
        <f t="shared" si="164"/>
        <v>0</v>
      </c>
      <c r="U5288" s="3">
        <v>0</v>
      </c>
      <c r="V5288" s="7">
        <v>0</v>
      </c>
      <c r="W5288" s="7">
        <v>0</v>
      </c>
      <c r="X5288" s="2">
        <f t="shared" si="165"/>
        <v>3709.47</v>
      </c>
      <c r="Y5288" s="2">
        <v>0</v>
      </c>
      <c r="Z5288" s="2">
        <v>0</v>
      </c>
      <c r="AA5288"/>
      <c r="AB5288"/>
    </row>
    <row r="5289" spans="1:28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4">
        <v>2599</v>
      </c>
      <c r="Q5289" s="7">
        <v>2599</v>
      </c>
      <c r="R5289" s="16">
        <v>1577.96</v>
      </c>
      <c r="S5289" s="12">
        <v>1577.96</v>
      </c>
      <c r="T5289" s="7">
        <f t="shared" si="164"/>
        <v>0</v>
      </c>
      <c r="U5289" s="3">
        <v>0</v>
      </c>
      <c r="V5289" s="7">
        <v>0</v>
      </c>
      <c r="W5289" s="7">
        <v>0</v>
      </c>
      <c r="X5289" s="2">
        <f t="shared" si="165"/>
        <v>1577.96</v>
      </c>
      <c r="Y5289" s="2">
        <v>0</v>
      </c>
      <c r="Z5289" s="2">
        <v>0</v>
      </c>
      <c r="AA5289"/>
      <c r="AB5289"/>
    </row>
    <row r="5290" spans="1:28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4">
        <v>2399</v>
      </c>
      <c r="Q5290" s="7">
        <v>7197</v>
      </c>
      <c r="R5290" s="16">
        <v>1456.54</v>
      </c>
      <c r="S5290" s="12">
        <v>4369.62</v>
      </c>
      <c r="T5290" s="7">
        <f t="shared" si="164"/>
        <v>0</v>
      </c>
      <c r="U5290" s="3">
        <v>0</v>
      </c>
      <c r="V5290" s="7">
        <v>0</v>
      </c>
      <c r="W5290" s="7">
        <v>0</v>
      </c>
      <c r="X5290" s="2">
        <f t="shared" si="165"/>
        <v>4369.62</v>
      </c>
      <c r="Y5290" s="2">
        <v>0</v>
      </c>
      <c r="Z5290" s="2">
        <v>0</v>
      </c>
      <c r="AA5290"/>
      <c r="AB5290"/>
    </row>
    <row r="5291" spans="1:28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4">
        <v>2099</v>
      </c>
      <c r="Q5291" s="7">
        <v>2099</v>
      </c>
      <c r="R5291" s="16">
        <v>1274.3900000000001</v>
      </c>
      <c r="S5291" s="12">
        <v>1274.3900000000001</v>
      </c>
      <c r="T5291" s="7">
        <f t="shared" si="164"/>
        <v>0</v>
      </c>
      <c r="U5291" s="3">
        <v>0</v>
      </c>
      <c r="V5291" s="7">
        <v>0</v>
      </c>
      <c r="W5291" s="7">
        <v>0</v>
      </c>
      <c r="X5291" s="2">
        <f t="shared" si="165"/>
        <v>1274.3900000000001</v>
      </c>
      <c r="Y5291" s="2">
        <v>0</v>
      </c>
      <c r="Z5291" s="2">
        <v>0</v>
      </c>
      <c r="AA5291"/>
      <c r="AB5291"/>
    </row>
    <row r="5292" spans="1:28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4">
        <v>2399</v>
      </c>
      <c r="Q5292" s="7">
        <v>7197</v>
      </c>
      <c r="R5292" s="16">
        <v>1456.54</v>
      </c>
      <c r="S5292" s="12">
        <v>4369.62</v>
      </c>
      <c r="T5292" s="7">
        <f t="shared" si="164"/>
        <v>0</v>
      </c>
      <c r="U5292" s="3">
        <v>0</v>
      </c>
      <c r="V5292" s="7">
        <v>0</v>
      </c>
      <c r="W5292" s="7">
        <v>0</v>
      </c>
      <c r="X5292" s="2">
        <f t="shared" si="165"/>
        <v>4369.62</v>
      </c>
      <c r="Y5292" s="2">
        <v>0</v>
      </c>
      <c r="Z5292" s="2">
        <v>0</v>
      </c>
      <c r="AA5292"/>
      <c r="AB5292"/>
    </row>
    <row r="5293" spans="1:28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4">
        <v>2099</v>
      </c>
      <c r="Q5293" s="7">
        <v>2099</v>
      </c>
      <c r="R5293" s="16">
        <v>1274.3900000000001</v>
      </c>
      <c r="S5293" s="12">
        <v>1274.3900000000001</v>
      </c>
      <c r="T5293" s="7">
        <f t="shared" si="164"/>
        <v>0</v>
      </c>
      <c r="U5293" s="3">
        <v>0</v>
      </c>
      <c r="V5293" s="7">
        <v>0</v>
      </c>
      <c r="W5293" s="7">
        <v>0</v>
      </c>
      <c r="X5293" s="2">
        <f t="shared" si="165"/>
        <v>1274.3900000000001</v>
      </c>
      <c r="Y5293" s="2">
        <v>0</v>
      </c>
      <c r="Z5293" s="2">
        <v>0</v>
      </c>
      <c r="AA5293"/>
      <c r="AB5293"/>
    </row>
    <row r="5294" spans="1:28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4">
        <v>2099</v>
      </c>
      <c r="Q5294" s="7">
        <v>2099</v>
      </c>
      <c r="R5294" s="16">
        <v>1274.3900000000001</v>
      </c>
      <c r="S5294" s="12">
        <v>1274.3900000000001</v>
      </c>
      <c r="T5294" s="7">
        <f t="shared" si="164"/>
        <v>0</v>
      </c>
      <c r="U5294" s="3">
        <v>0</v>
      </c>
      <c r="V5294" s="7">
        <v>0</v>
      </c>
      <c r="W5294" s="7">
        <v>0</v>
      </c>
      <c r="X5294" s="2">
        <f t="shared" si="165"/>
        <v>1274.3900000000001</v>
      </c>
      <c r="Y5294" s="2">
        <v>0</v>
      </c>
      <c r="Z5294" s="2">
        <v>0</v>
      </c>
      <c r="AA5294"/>
      <c r="AB5294"/>
    </row>
    <row r="5295" spans="1:28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4">
        <v>2099</v>
      </c>
      <c r="Q5295" s="7">
        <v>2099</v>
      </c>
      <c r="R5295" s="16">
        <v>1274.3900000000001</v>
      </c>
      <c r="S5295" s="12">
        <v>1274.3900000000001</v>
      </c>
      <c r="T5295" s="7">
        <f t="shared" si="164"/>
        <v>0</v>
      </c>
      <c r="U5295" s="3">
        <v>0</v>
      </c>
      <c r="V5295" s="7">
        <v>0</v>
      </c>
      <c r="W5295" s="7">
        <v>0</v>
      </c>
      <c r="X5295" s="2">
        <f t="shared" si="165"/>
        <v>1274.3900000000001</v>
      </c>
      <c r="Y5295" s="2">
        <v>0</v>
      </c>
      <c r="Z5295" s="2">
        <v>0</v>
      </c>
      <c r="AA5295"/>
      <c r="AB5295"/>
    </row>
    <row r="5296" spans="1:28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4">
        <v>2099</v>
      </c>
      <c r="Q5296" s="7">
        <v>2099</v>
      </c>
      <c r="R5296" s="16">
        <v>1274.3900000000001</v>
      </c>
      <c r="S5296" s="12">
        <v>1274.3900000000001</v>
      </c>
      <c r="T5296" s="7">
        <f t="shared" si="164"/>
        <v>0</v>
      </c>
      <c r="U5296" s="3">
        <v>0</v>
      </c>
      <c r="V5296" s="7">
        <v>0</v>
      </c>
      <c r="W5296" s="7">
        <v>0</v>
      </c>
      <c r="X5296" s="2">
        <f t="shared" si="165"/>
        <v>1274.3900000000001</v>
      </c>
      <c r="Y5296" s="2">
        <v>0</v>
      </c>
      <c r="Z5296" s="2">
        <v>0</v>
      </c>
      <c r="AA5296"/>
      <c r="AB5296"/>
    </row>
    <row r="5297" spans="1:28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4">
        <v>2099</v>
      </c>
      <c r="Q5297" s="7">
        <v>2099</v>
      </c>
      <c r="R5297" s="16">
        <v>1274.3900000000001</v>
      </c>
      <c r="S5297" s="12">
        <v>1274.3900000000001</v>
      </c>
      <c r="T5297" s="7">
        <f t="shared" si="164"/>
        <v>0</v>
      </c>
      <c r="U5297" s="3">
        <v>0</v>
      </c>
      <c r="V5297" s="7">
        <v>0</v>
      </c>
      <c r="W5297" s="7">
        <v>0</v>
      </c>
      <c r="X5297" s="2">
        <f t="shared" si="165"/>
        <v>1274.3900000000001</v>
      </c>
      <c r="Y5297" s="2">
        <v>0</v>
      </c>
      <c r="Z5297" s="2">
        <v>0</v>
      </c>
      <c r="AA5297"/>
      <c r="AB5297"/>
    </row>
    <row r="5298" spans="1:28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4">
        <v>2099</v>
      </c>
      <c r="Q5298" s="7">
        <v>2099</v>
      </c>
      <c r="R5298" s="16">
        <v>1274.3900000000001</v>
      </c>
      <c r="S5298" s="12">
        <v>1274.3900000000001</v>
      </c>
      <c r="T5298" s="7">
        <f t="shared" si="164"/>
        <v>0</v>
      </c>
      <c r="U5298" s="3">
        <v>0</v>
      </c>
      <c r="V5298" s="7">
        <v>0</v>
      </c>
      <c r="W5298" s="7">
        <v>0</v>
      </c>
      <c r="X5298" s="2">
        <f t="shared" si="165"/>
        <v>1274.3900000000001</v>
      </c>
      <c r="Y5298" s="2">
        <v>0</v>
      </c>
      <c r="Z5298" s="2">
        <v>0</v>
      </c>
      <c r="AA5298"/>
      <c r="AB5298"/>
    </row>
    <row r="5299" spans="1:28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4">
        <v>2099</v>
      </c>
      <c r="Q5299" s="7">
        <v>2099</v>
      </c>
      <c r="R5299" s="16">
        <v>1274.3900000000001</v>
      </c>
      <c r="S5299" s="12">
        <v>1274.3900000000001</v>
      </c>
      <c r="T5299" s="7">
        <f t="shared" si="164"/>
        <v>0</v>
      </c>
      <c r="U5299" s="3">
        <v>0</v>
      </c>
      <c r="V5299" s="7">
        <v>0</v>
      </c>
      <c r="W5299" s="7">
        <v>0</v>
      </c>
      <c r="X5299" s="2">
        <f t="shared" si="165"/>
        <v>1274.3900000000001</v>
      </c>
      <c r="Y5299" s="2">
        <v>0</v>
      </c>
      <c r="Z5299" s="2">
        <v>0</v>
      </c>
      <c r="AA5299"/>
      <c r="AB5299"/>
    </row>
    <row r="5300" spans="1:28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4">
        <v>2099</v>
      </c>
      <c r="Q5300" s="7">
        <v>2099</v>
      </c>
      <c r="R5300" s="16">
        <v>1274.3900000000001</v>
      </c>
      <c r="S5300" s="12">
        <v>1274.3900000000001</v>
      </c>
      <c r="T5300" s="7">
        <f t="shared" si="164"/>
        <v>0</v>
      </c>
      <c r="U5300" s="3">
        <v>0</v>
      </c>
      <c r="V5300" s="7">
        <v>0</v>
      </c>
      <c r="W5300" s="7">
        <v>0</v>
      </c>
      <c r="X5300" s="2">
        <f t="shared" si="165"/>
        <v>1274.3900000000001</v>
      </c>
      <c r="Y5300" s="2">
        <v>0</v>
      </c>
      <c r="Z5300" s="2">
        <v>0</v>
      </c>
      <c r="AA5300"/>
      <c r="AB5300"/>
    </row>
    <row r="5301" spans="1:28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4">
        <v>799</v>
      </c>
      <c r="Q5301" s="7">
        <v>799</v>
      </c>
      <c r="R5301" s="16">
        <v>517.45000000000005</v>
      </c>
      <c r="S5301" s="12">
        <v>517.45000000000005</v>
      </c>
      <c r="T5301" s="7">
        <f t="shared" si="164"/>
        <v>0</v>
      </c>
      <c r="U5301" s="3">
        <v>0</v>
      </c>
      <c r="V5301" s="7">
        <v>0</v>
      </c>
      <c r="W5301" s="7">
        <v>0</v>
      </c>
      <c r="X5301" s="2">
        <f t="shared" si="165"/>
        <v>517.45000000000005</v>
      </c>
      <c r="Y5301" s="2">
        <v>0</v>
      </c>
      <c r="Z5301" s="2">
        <v>0</v>
      </c>
      <c r="AA5301"/>
      <c r="AB5301"/>
    </row>
    <row r="5302" spans="1:28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4">
        <v>799</v>
      </c>
      <c r="Q5302" s="7">
        <v>1598</v>
      </c>
      <c r="R5302" s="16">
        <v>517.45000000000005</v>
      </c>
      <c r="S5302" s="12">
        <v>1034.9000000000001</v>
      </c>
      <c r="T5302" s="7">
        <f t="shared" si="164"/>
        <v>0</v>
      </c>
      <c r="U5302" s="3">
        <v>0</v>
      </c>
      <c r="V5302" s="7">
        <v>0</v>
      </c>
      <c r="W5302" s="7">
        <v>0</v>
      </c>
      <c r="X5302" s="2">
        <f t="shared" si="165"/>
        <v>1034.9000000000001</v>
      </c>
      <c r="Y5302" s="2">
        <v>0</v>
      </c>
      <c r="Z5302" s="2">
        <v>0</v>
      </c>
      <c r="AA5302"/>
      <c r="AB5302"/>
    </row>
    <row r="5303" spans="1:28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4">
        <v>899</v>
      </c>
      <c r="Q5303" s="7">
        <v>899</v>
      </c>
      <c r="R5303" s="16">
        <v>582.21</v>
      </c>
      <c r="S5303" s="12">
        <v>582.21</v>
      </c>
      <c r="T5303" s="7">
        <f t="shared" si="164"/>
        <v>0</v>
      </c>
      <c r="U5303" s="3">
        <v>0</v>
      </c>
      <c r="V5303" s="7">
        <v>0</v>
      </c>
      <c r="W5303" s="7">
        <v>0</v>
      </c>
      <c r="X5303" s="2">
        <f t="shared" si="165"/>
        <v>582.21</v>
      </c>
      <c r="Y5303" s="2">
        <v>0</v>
      </c>
      <c r="Z5303" s="2">
        <v>0</v>
      </c>
      <c r="AA5303"/>
      <c r="AB5303"/>
    </row>
    <row r="5304" spans="1:28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4">
        <v>799</v>
      </c>
      <c r="Q5304" s="7">
        <v>1598</v>
      </c>
      <c r="R5304" s="16">
        <v>517.45000000000005</v>
      </c>
      <c r="S5304" s="12">
        <v>1034.9000000000001</v>
      </c>
      <c r="T5304" s="7">
        <f t="shared" si="164"/>
        <v>0</v>
      </c>
      <c r="U5304" s="3">
        <v>0</v>
      </c>
      <c r="V5304" s="7">
        <v>0</v>
      </c>
      <c r="W5304" s="7">
        <v>0</v>
      </c>
      <c r="X5304" s="2">
        <f t="shared" si="165"/>
        <v>1034.9000000000001</v>
      </c>
      <c r="Y5304" s="2">
        <v>0</v>
      </c>
      <c r="Z5304" s="2">
        <v>0</v>
      </c>
      <c r="AA5304"/>
      <c r="AB5304"/>
    </row>
    <row r="5305" spans="1:28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4">
        <v>799</v>
      </c>
      <c r="Q5305" s="7">
        <v>799</v>
      </c>
      <c r="R5305" s="16">
        <v>517.45000000000005</v>
      </c>
      <c r="S5305" s="12">
        <v>517.45000000000005</v>
      </c>
      <c r="T5305" s="7">
        <f t="shared" si="164"/>
        <v>0</v>
      </c>
      <c r="U5305" s="3">
        <v>0</v>
      </c>
      <c r="V5305" s="7">
        <v>0</v>
      </c>
      <c r="W5305" s="7">
        <v>0</v>
      </c>
      <c r="X5305" s="2">
        <f t="shared" si="165"/>
        <v>517.45000000000005</v>
      </c>
      <c r="Y5305" s="2">
        <v>0</v>
      </c>
      <c r="Z5305" s="2">
        <v>0</v>
      </c>
      <c r="AA5305"/>
      <c r="AB5305"/>
    </row>
    <row r="5306" spans="1:28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4">
        <v>899</v>
      </c>
      <c r="Q5306" s="7">
        <v>899</v>
      </c>
      <c r="R5306" s="16">
        <v>582.21</v>
      </c>
      <c r="S5306" s="12">
        <v>582.21</v>
      </c>
      <c r="T5306" s="7">
        <f t="shared" si="164"/>
        <v>0</v>
      </c>
      <c r="U5306" s="3">
        <v>0</v>
      </c>
      <c r="V5306" s="7">
        <v>0</v>
      </c>
      <c r="W5306" s="7">
        <v>0</v>
      </c>
      <c r="X5306" s="2">
        <f t="shared" si="165"/>
        <v>582.21</v>
      </c>
      <c r="Y5306" s="2">
        <v>0</v>
      </c>
      <c r="Z5306" s="2">
        <v>0</v>
      </c>
      <c r="AA5306"/>
      <c r="AB5306"/>
    </row>
    <row r="5307" spans="1:28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4">
        <v>899</v>
      </c>
      <c r="Q5307" s="7">
        <v>1798</v>
      </c>
      <c r="R5307" s="16">
        <v>582.21</v>
      </c>
      <c r="S5307" s="12">
        <v>1164.42</v>
      </c>
      <c r="T5307" s="7">
        <f t="shared" si="164"/>
        <v>0</v>
      </c>
      <c r="U5307" s="3">
        <v>0</v>
      </c>
      <c r="V5307" s="7">
        <v>0</v>
      </c>
      <c r="W5307" s="7">
        <v>0</v>
      </c>
      <c r="X5307" s="2">
        <f t="shared" si="165"/>
        <v>1164.42</v>
      </c>
      <c r="Y5307" s="2">
        <v>0</v>
      </c>
      <c r="Z5307" s="2">
        <v>0</v>
      </c>
      <c r="AA5307"/>
      <c r="AB5307"/>
    </row>
    <row r="5308" spans="1:28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4">
        <v>849</v>
      </c>
      <c r="Q5308" s="7">
        <v>849</v>
      </c>
      <c r="R5308" s="16">
        <v>549.83000000000004</v>
      </c>
      <c r="S5308" s="12">
        <v>549.83000000000004</v>
      </c>
      <c r="T5308" s="7">
        <f t="shared" si="164"/>
        <v>0</v>
      </c>
      <c r="U5308" s="3">
        <v>0</v>
      </c>
      <c r="V5308" s="7">
        <v>0</v>
      </c>
      <c r="W5308" s="7">
        <v>0</v>
      </c>
      <c r="X5308" s="2">
        <f t="shared" si="165"/>
        <v>549.83000000000004</v>
      </c>
      <c r="Y5308" s="2">
        <v>0</v>
      </c>
      <c r="Z5308" s="2">
        <v>0</v>
      </c>
      <c r="AA5308"/>
      <c r="AB5308"/>
    </row>
    <row r="5309" spans="1:28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4">
        <v>849</v>
      </c>
      <c r="Q5309" s="7">
        <v>849</v>
      </c>
      <c r="R5309" s="16">
        <v>549.83000000000004</v>
      </c>
      <c r="S5309" s="12">
        <v>549.83000000000004</v>
      </c>
      <c r="T5309" s="7">
        <f t="shared" si="164"/>
        <v>0</v>
      </c>
      <c r="U5309" s="3">
        <v>0</v>
      </c>
      <c r="V5309" s="7">
        <v>0</v>
      </c>
      <c r="W5309" s="7">
        <v>0</v>
      </c>
      <c r="X5309" s="2">
        <f t="shared" si="165"/>
        <v>549.83000000000004</v>
      </c>
      <c r="Y5309" s="2">
        <v>0</v>
      </c>
      <c r="Z5309" s="2">
        <v>0</v>
      </c>
      <c r="AA5309"/>
      <c r="AB5309"/>
    </row>
    <row r="5310" spans="1:28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4">
        <v>949</v>
      </c>
      <c r="Q5310" s="7">
        <v>949</v>
      </c>
      <c r="R5310" s="16">
        <v>614.59</v>
      </c>
      <c r="S5310" s="12">
        <v>614.59</v>
      </c>
      <c r="T5310" s="7">
        <f t="shared" si="164"/>
        <v>0</v>
      </c>
      <c r="U5310" s="3">
        <v>0</v>
      </c>
      <c r="V5310" s="7">
        <v>0</v>
      </c>
      <c r="W5310" s="7">
        <v>0</v>
      </c>
      <c r="X5310" s="2">
        <f t="shared" si="165"/>
        <v>614.59</v>
      </c>
      <c r="Y5310" s="2">
        <v>0</v>
      </c>
      <c r="Z5310" s="2">
        <v>0</v>
      </c>
      <c r="AA5310"/>
      <c r="AB5310"/>
    </row>
    <row r="5311" spans="1:28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4">
        <v>949</v>
      </c>
      <c r="Q5311" s="7">
        <v>1898</v>
      </c>
      <c r="R5311" s="16">
        <v>614.59</v>
      </c>
      <c r="S5311" s="12">
        <v>1229.18</v>
      </c>
      <c r="T5311" s="7">
        <f t="shared" si="164"/>
        <v>0</v>
      </c>
      <c r="U5311" s="3">
        <v>0</v>
      </c>
      <c r="V5311" s="7">
        <v>0</v>
      </c>
      <c r="W5311" s="7">
        <v>0</v>
      </c>
      <c r="X5311" s="2">
        <f t="shared" si="165"/>
        <v>1229.18</v>
      </c>
      <c r="Y5311" s="2">
        <v>0</v>
      </c>
      <c r="Z5311" s="2">
        <v>0</v>
      </c>
      <c r="AA5311"/>
      <c r="AB5311"/>
    </row>
    <row r="5312" spans="1:28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4">
        <v>949</v>
      </c>
      <c r="Q5312" s="7">
        <v>949</v>
      </c>
      <c r="R5312" s="16">
        <v>614.59</v>
      </c>
      <c r="S5312" s="12">
        <v>614.59</v>
      </c>
      <c r="T5312" s="7">
        <f t="shared" si="164"/>
        <v>0</v>
      </c>
      <c r="U5312" s="3">
        <v>0</v>
      </c>
      <c r="V5312" s="7">
        <v>0</v>
      </c>
      <c r="W5312" s="7">
        <v>0</v>
      </c>
      <c r="X5312" s="2">
        <f t="shared" si="165"/>
        <v>614.59</v>
      </c>
      <c r="Y5312" s="2">
        <v>0</v>
      </c>
      <c r="Z5312" s="2">
        <v>0</v>
      </c>
      <c r="AA5312"/>
      <c r="AB5312"/>
    </row>
    <row r="5313" spans="1:28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4">
        <v>5999</v>
      </c>
      <c r="Q5313" s="7">
        <v>5999</v>
      </c>
      <c r="R5313" s="16">
        <v>3642.25</v>
      </c>
      <c r="S5313" s="12">
        <v>3642.25</v>
      </c>
      <c r="T5313" s="7">
        <f t="shared" si="164"/>
        <v>0</v>
      </c>
      <c r="U5313" s="3">
        <v>0</v>
      </c>
      <c r="V5313" s="7">
        <v>0</v>
      </c>
      <c r="W5313" s="7">
        <v>0</v>
      </c>
      <c r="X5313" s="2">
        <f t="shared" si="165"/>
        <v>3642.25</v>
      </c>
      <c r="Y5313" s="2">
        <v>0</v>
      </c>
      <c r="Z5313" s="2">
        <v>0</v>
      </c>
      <c r="AA5313"/>
      <c r="AB5313"/>
    </row>
    <row r="5314" spans="1:28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4">
        <v>799</v>
      </c>
      <c r="Q5314" s="7">
        <v>799</v>
      </c>
      <c r="R5314" s="16">
        <v>517.45000000000005</v>
      </c>
      <c r="S5314" s="12">
        <v>517.45000000000005</v>
      </c>
      <c r="T5314" s="7">
        <f t="shared" ref="T5314:T5377" si="166">ROUND( ((V5314*100)/S5314),1)</f>
        <v>0</v>
      </c>
      <c r="U5314" s="3">
        <v>0</v>
      </c>
      <c r="V5314" s="7">
        <v>0</v>
      </c>
      <c r="W5314" s="7">
        <v>0</v>
      </c>
      <c r="X5314" s="2">
        <f t="shared" ref="X5314:X5377" si="167">S5314+V5314+W5314</f>
        <v>517.45000000000005</v>
      </c>
      <c r="Y5314" s="2">
        <v>0</v>
      </c>
      <c r="Z5314" s="2">
        <v>0</v>
      </c>
      <c r="AA5314"/>
      <c r="AB5314"/>
    </row>
    <row r="5315" spans="1:28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4">
        <v>2799</v>
      </c>
      <c r="Q5315" s="7">
        <v>2799</v>
      </c>
      <c r="R5315" s="16">
        <v>1699.39</v>
      </c>
      <c r="S5315" s="12">
        <v>1699.39</v>
      </c>
      <c r="T5315" s="7">
        <f t="shared" si="166"/>
        <v>0</v>
      </c>
      <c r="U5315" s="3">
        <v>0</v>
      </c>
      <c r="V5315" s="7">
        <v>0</v>
      </c>
      <c r="W5315" s="7">
        <v>0</v>
      </c>
      <c r="X5315" s="2">
        <f t="shared" si="167"/>
        <v>1699.39</v>
      </c>
      <c r="Y5315" s="2">
        <v>0</v>
      </c>
      <c r="Z5315" s="2">
        <v>0</v>
      </c>
      <c r="AA5315"/>
      <c r="AB5315"/>
    </row>
    <row r="5316" spans="1:28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4">
        <v>3899</v>
      </c>
      <c r="Q5316" s="7">
        <v>3899</v>
      </c>
      <c r="R5316" s="16">
        <v>2367.25</v>
      </c>
      <c r="S5316" s="12">
        <v>2367.25</v>
      </c>
      <c r="T5316" s="7">
        <f t="shared" si="166"/>
        <v>0</v>
      </c>
      <c r="U5316" s="3">
        <v>0</v>
      </c>
      <c r="V5316" s="7">
        <v>0</v>
      </c>
      <c r="W5316" s="7">
        <v>0</v>
      </c>
      <c r="X5316" s="2">
        <f t="shared" si="167"/>
        <v>2367.25</v>
      </c>
      <c r="Y5316" s="2">
        <v>0</v>
      </c>
      <c r="Z5316" s="2">
        <v>0</v>
      </c>
      <c r="AA5316"/>
      <c r="AB5316"/>
    </row>
    <row r="5317" spans="1:28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4">
        <v>449</v>
      </c>
      <c r="Q5317" s="7">
        <v>449</v>
      </c>
      <c r="R5317" s="16">
        <v>290.77999999999997</v>
      </c>
      <c r="S5317" s="12">
        <v>290.77999999999997</v>
      </c>
      <c r="T5317" s="7">
        <f t="shared" si="166"/>
        <v>0</v>
      </c>
      <c r="U5317" s="3">
        <v>0</v>
      </c>
      <c r="V5317" s="7">
        <v>0</v>
      </c>
      <c r="W5317" s="7">
        <v>0</v>
      </c>
      <c r="X5317" s="2">
        <f t="shared" si="167"/>
        <v>290.77999999999997</v>
      </c>
      <c r="Y5317" s="2">
        <v>0</v>
      </c>
      <c r="Z5317" s="2">
        <v>0</v>
      </c>
      <c r="AA5317"/>
      <c r="AB5317"/>
    </row>
    <row r="5318" spans="1:28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4">
        <v>1899</v>
      </c>
      <c r="Q5318" s="7">
        <v>3798</v>
      </c>
      <c r="R5318" s="16">
        <v>1152.97</v>
      </c>
      <c r="S5318" s="12">
        <v>2305.94</v>
      </c>
      <c r="T5318" s="7">
        <f t="shared" si="166"/>
        <v>0</v>
      </c>
      <c r="U5318" s="3">
        <v>0</v>
      </c>
      <c r="V5318" s="7">
        <v>0</v>
      </c>
      <c r="W5318" s="7">
        <v>0</v>
      </c>
      <c r="X5318" s="2">
        <f t="shared" si="167"/>
        <v>2305.94</v>
      </c>
      <c r="Y5318" s="2">
        <v>0</v>
      </c>
      <c r="Z5318" s="2">
        <v>0</v>
      </c>
      <c r="AA5318"/>
      <c r="AB5318"/>
    </row>
    <row r="5319" spans="1:28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4">
        <v>1699</v>
      </c>
      <c r="Q5319" s="7">
        <v>1699</v>
      </c>
      <c r="R5319" s="16">
        <v>1031.54</v>
      </c>
      <c r="S5319" s="12">
        <v>1031.54</v>
      </c>
      <c r="T5319" s="7">
        <f t="shared" si="166"/>
        <v>0</v>
      </c>
      <c r="U5319" s="3">
        <v>0</v>
      </c>
      <c r="V5319" s="7">
        <v>0</v>
      </c>
      <c r="W5319" s="7">
        <v>0</v>
      </c>
      <c r="X5319" s="2">
        <f t="shared" si="167"/>
        <v>1031.54</v>
      </c>
      <c r="Y5319" s="2">
        <v>0</v>
      </c>
      <c r="Z5319" s="2">
        <v>0</v>
      </c>
      <c r="AA5319"/>
      <c r="AB5319"/>
    </row>
    <row r="5320" spans="1:28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4">
        <v>2799</v>
      </c>
      <c r="Q5320" s="7">
        <v>5598</v>
      </c>
      <c r="R5320" s="16">
        <v>1699.4</v>
      </c>
      <c r="S5320" s="12">
        <v>3398.8</v>
      </c>
      <c r="T5320" s="7">
        <f t="shared" si="166"/>
        <v>0</v>
      </c>
      <c r="U5320" s="3">
        <v>0</v>
      </c>
      <c r="V5320" s="7">
        <v>0</v>
      </c>
      <c r="W5320" s="7">
        <v>0</v>
      </c>
      <c r="X5320" s="2">
        <f t="shared" si="167"/>
        <v>3398.8</v>
      </c>
      <c r="Y5320" s="2">
        <v>0</v>
      </c>
      <c r="Z5320" s="2">
        <v>0</v>
      </c>
      <c r="AA5320"/>
      <c r="AB5320"/>
    </row>
    <row r="5321" spans="1:28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4">
        <v>2599</v>
      </c>
      <c r="Q5321" s="7">
        <v>2599</v>
      </c>
      <c r="R5321" s="16">
        <v>1577.97</v>
      </c>
      <c r="S5321" s="12">
        <v>1577.97</v>
      </c>
      <c r="T5321" s="7">
        <f t="shared" si="166"/>
        <v>0</v>
      </c>
      <c r="U5321" s="3">
        <v>0</v>
      </c>
      <c r="V5321" s="7">
        <v>0</v>
      </c>
      <c r="W5321" s="7">
        <v>0</v>
      </c>
      <c r="X5321" s="2">
        <f t="shared" si="167"/>
        <v>1577.97</v>
      </c>
      <c r="Y5321" s="2">
        <v>0</v>
      </c>
      <c r="Z5321" s="2">
        <v>0</v>
      </c>
      <c r="AA5321"/>
      <c r="AB5321"/>
    </row>
    <row r="5322" spans="1:28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4">
        <v>2599</v>
      </c>
      <c r="Q5322" s="7">
        <v>2599</v>
      </c>
      <c r="R5322" s="16">
        <v>1577.97</v>
      </c>
      <c r="S5322" s="12">
        <v>1577.97</v>
      </c>
      <c r="T5322" s="7">
        <f t="shared" si="166"/>
        <v>0</v>
      </c>
      <c r="U5322" s="3">
        <v>0</v>
      </c>
      <c r="V5322" s="7">
        <v>0</v>
      </c>
      <c r="W5322" s="7">
        <v>0</v>
      </c>
      <c r="X5322" s="2">
        <f t="shared" si="167"/>
        <v>1577.97</v>
      </c>
      <c r="Y5322" s="2">
        <v>0</v>
      </c>
      <c r="Z5322" s="2">
        <v>0</v>
      </c>
      <c r="AA5322"/>
      <c r="AB5322"/>
    </row>
    <row r="5323" spans="1:28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4">
        <v>2599</v>
      </c>
      <c r="Q5323" s="7">
        <v>5198</v>
      </c>
      <c r="R5323" s="16">
        <v>1577.97</v>
      </c>
      <c r="S5323" s="12">
        <v>3155.94</v>
      </c>
      <c r="T5323" s="7">
        <f t="shared" si="166"/>
        <v>0</v>
      </c>
      <c r="U5323" s="3">
        <v>0</v>
      </c>
      <c r="V5323" s="7">
        <v>0</v>
      </c>
      <c r="W5323" s="7">
        <v>0</v>
      </c>
      <c r="X5323" s="2">
        <f t="shared" si="167"/>
        <v>3155.94</v>
      </c>
      <c r="Y5323" s="2">
        <v>0</v>
      </c>
      <c r="Z5323" s="2">
        <v>0</v>
      </c>
      <c r="AA5323"/>
      <c r="AB5323"/>
    </row>
    <row r="5324" spans="1:28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4">
        <v>2599</v>
      </c>
      <c r="Q5324" s="7">
        <v>2599</v>
      </c>
      <c r="R5324" s="16">
        <v>1577.96</v>
      </c>
      <c r="S5324" s="12">
        <v>1577.96</v>
      </c>
      <c r="T5324" s="7">
        <f t="shared" si="166"/>
        <v>0</v>
      </c>
      <c r="U5324" s="3">
        <v>0</v>
      </c>
      <c r="V5324" s="7">
        <v>0</v>
      </c>
      <c r="W5324" s="7">
        <v>0</v>
      </c>
      <c r="X5324" s="2">
        <f t="shared" si="167"/>
        <v>1577.96</v>
      </c>
      <c r="Y5324" s="2">
        <v>0</v>
      </c>
      <c r="Z5324" s="2">
        <v>0</v>
      </c>
      <c r="AA5324"/>
      <c r="AB5324"/>
    </row>
    <row r="5325" spans="1:28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4">
        <v>449</v>
      </c>
      <c r="Q5325" s="7">
        <v>449</v>
      </c>
      <c r="R5325" s="16">
        <v>290.77999999999997</v>
      </c>
      <c r="S5325" s="12">
        <v>290.77999999999997</v>
      </c>
      <c r="T5325" s="7">
        <f t="shared" si="166"/>
        <v>0</v>
      </c>
      <c r="U5325" s="3">
        <v>0</v>
      </c>
      <c r="V5325" s="7">
        <v>0</v>
      </c>
      <c r="W5325" s="7">
        <v>0</v>
      </c>
      <c r="X5325" s="2">
        <f t="shared" si="167"/>
        <v>290.77999999999997</v>
      </c>
      <c r="Y5325" s="2">
        <v>0</v>
      </c>
      <c r="Z5325" s="2">
        <v>0</v>
      </c>
      <c r="AA5325"/>
      <c r="AB5325"/>
    </row>
    <row r="5326" spans="1:28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4">
        <v>799</v>
      </c>
      <c r="Q5326" s="7">
        <v>799</v>
      </c>
      <c r="R5326" s="16">
        <v>517.45000000000005</v>
      </c>
      <c r="S5326" s="12">
        <v>517.45000000000005</v>
      </c>
      <c r="T5326" s="7">
        <f t="shared" si="166"/>
        <v>0</v>
      </c>
      <c r="U5326" s="3">
        <v>0</v>
      </c>
      <c r="V5326" s="7">
        <v>0</v>
      </c>
      <c r="W5326" s="7">
        <v>0</v>
      </c>
      <c r="X5326" s="2">
        <f t="shared" si="167"/>
        <v>517.45000000000005</v>
      </c>
      <c r="Y5326" s="2">
        <v>0</v>
      </c>
      <c r="Z5326" s="2">
        <v>0</v>
      </c>
      <c r="AA5326"/>
      <c r="AB5326"/>
    </row>
    <row r="5327" spans="1:28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4">
        <v>449</v>
      </c>
      <c r="Q5327" s="7">
        <v>449</v>
      </c>
      <c r="R5327" s="16">
        <v>290.77999999999997</v>
      </c>
      <c r="S5327" s="12">
        <v>290.77999999999997</v>
      </c>
      <c r="T5327" s="7">
        <f t="shared" si="166"/>
        <v>0</v>
      </c>
      <c r="U5327" s="3">
        <v>0</v>
      </c>
      <c r="V5327" s="7">
        <v>0</v>
      </c>
      <c r="W5327" s="7">
        <v>0</v>
      </c>
      <c r="X5327" s="2">
        <f t="shared" si="167"/>
        <v>290.77999999999997</v>
      </c>
      <c r="Y5327" s="2">
        <v>0</v>
      </c>
      <c r="Z5327" s="2">
        <v>0</v>
      </c>
      <c r="AA5327"/>
      <c r="AB5327"/>
    </row>
    <row r="5328" spans="1:28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4">
        <v>449</v>
      </c>
      <c r="Q5328" s="7">
        <v>898</v>
      </c>
      <c r="R5328" s="16">
        <v>290.77999999999997</v>
      </c>
      <c r="S5328" s="12">
        <v>581.55999999999995</v>
      </c>
      <c r="T5328" s="7">
        <f t="shared" si="166"/>
        <v>0</v>
      </c>
      <c r="U5328" s="3">
        <v>0</v>
      </c>
      <c r="V5328" s="7">
        <v>0</v>
      </c>
      <c r="W5328" s="7">
        <v>0</v>
      </c>
      <c r="X5328" s="2">
        <f t="shared" si="167"/>
        <v>581.55999999999995</v>
      </c>
      <c r="Y5328" s="2">
        <v>0</v>
      </c>
      <c r="Z5328" s="2">
        <v>0</v>
      </c>
      <c r="AA5328"/>
      <c r="AB5328"/>
    </row>
    <row r="5329" spans="1:28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4">
        <v>449</v>
      </c>
      <c r="Q5329" s="7">
        <v>898</v>
      </c>
      <c r="R5329" s="16">
        <v>290.77999999999997</v>
      </c>
      <c r="S5329" s="12">
        <v>581.55999999999995</v>
      </c>
      <c r="T5329" s="7">
        <f t="shared" si="166"/>
        <v>0</v>
      </c>
      <c r="U5329" s="3">
        <v>0</v>
      </c>
      <c r="V5329" s="7">
        <v>0</v>
      </c>
      <c r="W5329" s="7">
        <v>0</v>
      </c>
      <c r="X5329" s="2">
        <f t="shared" si="167"/>
        <v>581.55999999999995</v>
      </c>
      <c r="Y5329" s="2">
        <v>0</v>
      </c>
      <c r="Z5329" s="2">
        <v>0</v>
      </c>
      <c r="AA5329"/>
      <c r="AB5329"/>
    </row>
    <row r="5330" spans="1:28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4">
        <v>449</v>
      </c>
      <c r="Q5330" s="7">
        <v>449</v>
      </c>
      <c r="R5330" s="16">
        <v>290.77999999999997</v>
      </c>
      <c r="S5330" s="12">
        <v>290.77999999999997</v>
      </c>
      <c r="T5330" s="7">
        <f t="shared" si="166"/>
        <v>0</v>
      </c>
      <c r="U5330" s="3">
        <v>0</v>
      </c>
      <c r="V5330" s="7">
        <v>0</v>
      </c>
      <c r="W5330" s="7">
        <v>0</v>
      </c>
      <c r="X5330" s="2">
        <f t="shared" si="167"/>
        <v>290.77999999999997</v>
      </c>
      <c r="Y5330" s="2">
        <v>0</v>
      </c>
      <c r="Z5330" s="2">
        <v>0</v>
      </c>
      <c r="AA5330"/>
      <c r="AB5330"/>
    </row>
    <row r="5331" spans="1:28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4">
        <v>799</v>
      </c>
      <c r="Q5331" s="7">
        <v>799</v>
      </c>
      <c r="R5331" s="16">
        <v>517.45000000000005</v>
      </c>
      <c r="S5331" s="12">
        <v>517.45000000000005</v>
      </c>
      <c r="T5331" s="7">
        <f t="shared" si="166"/>
        <v>0</v>
      </c>
      <c r="U5331" s="3">
        <v>0</v>
      </c>
      <c r="V5331" s="7">
        <v>0</v>
      </c>
      <c r="W5331" s="7">
        <v>0</v>
      </c>
      <c r="X5331" s="2">
        <f t="shared" si="167"/>
        <v>517.45000000000005</v>
      </c>
      <c r="Y5331" s="2">
        <v>0</v>
      </c>
      <c r="Z5331" s="2">
        <v>0</v>
      </c>
      <c r="AA5331"/>
      <c r="AB5331"/>
    </row>
    <row r="5332" spans="1:28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4">
        <v>799</v>
      </c>
      <c r="Q5332" s="7">
        <v>799</v>
      </c>
      <c r="R5332" s="16">
        <v>517.45000000000005</v>
      </c>
      <c r="S5332" s="12">
        <v>517.45000000000005</v>
      </c>
      <c r="T5332" s="7">
        <f t="shared" si="166"/>
        <v>0</v>
      </c>
      <c r="U5332" s="3">
        <v>0</v>
      </c>
      <c r="V5332" s="7">
        <v>0</v>
      </c>
      <c r="W5332" s="7">
        <v>0</v>
      </c>
      <c r="X5332" s="2">
        <f t="shared" si="167"/>
        <v>517.45000000000005</v>
      </c>
      <c r="Y5332" s="2">
        <v>0</v>
      </c>
      <c r="Z5332" s="2">
        <v>0</v>
      </c>
      <c r="AA5332"/>
      <c r="AB5332"/>
    </row>
    <row r="5333" spans="1:28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4">
        <v>449</v>
      </c>
      <c r="Q5333" s="7">
        <v>898</v>
      </c>
      <c r="R5333" s="16">
        <v>290.77999999999997</v>
      </c>
      <c r="S5333" s="12">
        <v>581.55999999999995</v>
      </c>
      <c r="T5333" s="7">
        <f t="shared" si="166"/>
        <v>0</v>
      </c>
      <c r="U5333" s="3">
        <v>0</v>
      </c>
      <c r="V5333" s="7">
        <v>0</v>
      </c>
      <c r="W5333" s="7">
        <v>0</v>
      </c>
      <c r="X5333" s="2">
        <f t="shared" si="167"/>
        <v>581.55999999999995</v>
      </c>
      <c r="Y5333" s="2">
        <v>0</v>
      </c>
      <c r="Z5333" s="2">
        <v>0</v>
      </c>
      <c r="AA5333"/>
      <c r="AB5333"/>
    </row>
    <row r="5334" spans="1:28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4">
        <v>449</v>
      </c>
      <c r="Q5334" s="7">
        <v>449</v>
      </c>
      <c r="R5334" s="16">
        <v>295.02</v>
      </c>
      <c r="S5334" s="12">
        <v>295.02</v>
      </c>
      <c r="T5334" s="7">
        <f t="shared" si="166"/>
        <v>0</v>
      </c>
      <c r="U5334" s="3">
        <v>0</v>
      </c>
      <c r="V5334" s="7">
        <v>0</v>
      </c>
      <c r="W5334" s="7">
        <v>0</v>
      </c>
      <c r="X5334" s="2">
        <f t="shared" si="167"/>
        <v>295.02</v>
      </c>
      <c r="Y5334" s="2">
        <v>0</v>
      </c>
      <c r="Z5334" s="2">
        <v>0</v>
      </c>
      <c r="AA5334"/>
      <c r="AB5334"/>
    </row>
    <row r="5335" spans="1:28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4">
        <v>2899</v>
      </c>
      <c r="Q5335" s="7">
        <v>5798</v>
      </c>
      <c r="R5335" s="16">
        <v>1760.11</v>
      </c>
      <c r="S5335" s="12">
        <v>3520.22</v>
      </c>
      <c r="T5335" s="7">
        <f t="shared" si="166"/>
        <v>0</v>
      </c>
      <c r="U5335" s="3">
        <v>0</v>
      </c>
      <c r="V5335" s="7">
        <v>0</v>
      </c>
      <c r="W5335" s="7">
        <v>0</v>
      </c>
      <c r="X5335" s="2">
        <f t="shared" si="167"/>
        <v>3520.22</v>
      </c>
      <c r="Y5335" s="2">
        <v>0</v>
      </c>
      <c r="Z5335" s="2">
        <v>0</v>
      </c>
      <c r="AA5335"/>
      <c r="AB5335"/>
    </row>
    <row r="5336" spans="1:28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4">
        <v>2899</v>
      </c>
      <c r="Q5336" s="7">
        <v>2899</v>
      </c>
      <c r="R5336" s="16">
        <v>1760.11</v>
      </c>
      <c r="S5336" s="12">
        <v>1760.11</v>
      </c>
      <c r="T5336" s="7">
        <f t="shared" si="166"/>
        <v>0</v>
      </c>
      <c r="U5336" s="3">
        <v>0</v>
      </c>
      <c r="V5336" s="7">
        <v>0</v>
      </c>
      <c r="W5336" s="7">
        <v>0</v>
      </c>
      <c r="X5336" s="2">
        <f t="shared" si="167"/>
        <v>1760.11</v>
      </c>
      <c r="Y5336" s="2">
        <v>0</v>
      </c>
      <c r="Z5336" s="2">
        <v>0</v>
      </c>
      <c r="AA5336"/>
      <c r="AB5336"/>
    </row>
    <row r="5337" spans="1:28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4">
        <v>1699</v>
      </c>
      <c r="Q5337" s="7">
        <v>1699</v>
      </c>
      <c r="R5337" s="16">
        <v>1031.54</v>
      </c>
      <c r="S5337" s="12">
        <v>1031.54</v>
      </c>
      <c r="T5337" s="7">
        <f t="shared" si="166"/>
        <v>0</v>
      </c>
      <c r="U5337" s="3">
        <v>0</v>
      </c>
      <c r="V5337" s="7">
        <v>0</v>
      </c>
      <c r="W5337" s="7">
        <v>0</v>
      </c>
      <c r="X5337" s="2">
        <f t="shared" si="167"/>
        <v>1031.54</v>
      </c>
      <c r="Y5337" s="2">
        <v>0</v>
      </c>
      <c r="Z5337" s="2">
        <v>0</v>
      </c>
      <c r="AA5337"/>
      <c r="AB5337"/>
    </row>
    <row r="5338" spans="1:28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4">
        <v>1899</v>
      </c>
      <c r="Q5338" s="7">
        <v>1899</v>
      </c>
      <c r="R5338" s="16">
        <v>1152.97</v>
      </c>
      <c r="S5338" s="12">
        <v>1152.97</v>
      </c>
      <c r="T5338" s="7">
        <f t="shared" si="166"/>
        <v>0</v>
      </c>
      <c r="U5338" s="3">
        <v>0</v>
      </c>
      <c r="V5338" s="7">
        <v>0</v>
      </c>
      <c r="W5338" s="7">
        <v>0</v>
      </c>
      <c r="X5338" s="2">
        <f t="shared" si="167"/>
        <v>1152.97</v>
      </c>
      <c r="Y5338" s="2">
        <v>0</v>
      </c>
      <c r="Z5338" s="2">
        <v>0</v>
      </c>
      <c r="AA5338"/>
      <c r="AB5338"/>
    </row>
    <row r="5339" spans="1:28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4">
        <v>1899</v>
      </c>
      <c r="Q5339" s="7">
        <v>1899</v>
      </c>
      <c r="R5339" s="16">
        <v>1152.96</v>
      </c>
      <c r="S5339" s="12">
        <v>1152.96</v>
      </c>
      <c r="T5339" s="7">
        <f t="shared" si="166"/>
        <v>0</v>
      </c>
      <c r="U5339" s="3">
        <v>0</v>
      </c>
      <c r="V5339" s="7">
        <v>0</v>
      </c>
      <c r="W5339" s="7">
        <v>0</v>
      </c>
      <c r="X5339" s="2">
        <f t="shared" si="167"/>
        <v>1152.96</v>
      </c>
      <c r="Y5339" s="2">
        <v>0</v>
      </c>
      <c r="Z5339" s="2">
        <v>0</v>
      </c>
      <c r="AA5339"/>
      <c r="AB5339"/>
    </row>
    <row r="5340" spans="1:28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4">
        <v>1899</v>
      </c>
      <c r="Q5340" s="7">
        <v>3798</v>
      </c>
      <c r="R5340" s="16">
        <v>1152.97</v>
      </c>
      <c r="S5340" s="12">
        <v>2305.94</v>
      </c>
      <c r="T5340" s="7">
        <f t="shared" si="166"/>
        <v>0</v>
      </c>
      <c r="U5340" s="3">
        <v>0</v>
      </c>
      <c r="V5340" s="7">
        <v>0</v>
      </c>
      <c r="W5340" s="7">
        <v>0</v>
      </c>
      <c r="X5340" s="2">
        <f t="shared" si="167"/>
        <v>2305.94</v>
      </c>
      <c r="Y5340" s="2">
        <v>0</v>
      </c>
      <c r="Z5340" s="2">
        <v>0</v>
      </c>
      <c r="AA5340"/>
      <c r="AB5340"/>
    </row>
    <row r="5341" spans="1:28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4">
        <v>2899</v>
      </c>
      <c r="Q5341" s="7">
        <v>2899</v>
      </c>
      <c r="R5341" s="16">
        <v>1760.11</v>
      </c>
      <c r="S5341" s="12">
        <v>1760.11</v>
      </c>
      <c r="T5341" s="7">
        <f t="shared" si="166"/>
        <v>0</v>
      </c>
      <c r="U5341" s="3">
        <v>0</v>
      </c>
      <c r="V5341" s="7">
        <v>0</v>
      </c>
      <c r="W5341" s="7">
        <v>0</v>
      </c>
      <c r="X5341" s="2">
        <f t="shared" si="167"/>
        <v>1760.11</v>
      </c>
      <c r="Y5341" s="2">
        <v>0</v>
      </c>
      <c r="Z5341" s="2">
        <v>0</v>
      </c>
      <c r="AA5341"/>
      <c r="AB5341"/>
    </row>
    <row r="5342" spans="1:28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4">
        <v>449</v>
      </c>
      <c r="Q5342" s="7">
        <v>449</v>
      </c>
      <c r="R5342" s="16">
        <v>295.02</v>
      </c>
      <c r="S5342" s="12">
        <v>295.02</v>
      </c>
      <c r="T5342" s="7">
        <f t="shared" si="166"/>
        <v>0</v>
      </c>
      <c r="U5342" s="3">
        <v>0</v>
      </c>
      <c r="V5342" s="7">
        <v>0</v>
      </c>
      <c r="W5342" s="7">
        <v>0</v>
      </c>
      <c r="X5342" s="2">
        <f t="shared" si="167"/>
        <v>295.02</v>
      </c>
      <c r="Y5342" s="2">
        <v>0</v>
      </c>
      <c r="Z5342" s="2">
        <v>0</v>
      </c>
      <c r="AA5342"/>
      <c r="AB5342"/>
    </row>
    <row r="5343" spans="1:28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4">
        <v>449</v>
      </c>
      <c r="Q5343" s="7">
        <v>449</v>
      </c>
      <c r="R5343" s="16">
        <v>295.02</v>
      </c>
      <c r="S5343" s="12">
        <v>295.02</v>
      </c>
      <c r="T5343" s="7">
        <f t="shared" si="166"/>
        <v>0</v>
      </c>
      <c r="U5343" s="3">
        <v>0</v>
      </c>
      <c r="V5343" s="7">
        <v>0</v>
      </c>
      <c r="W5343" s="7">
        <v>0</v>
      </c>
      <c r="X5343" s="2">
        <f t="shared" si="167"/>
        <v>295.02</v>
      </c>
      <c r="Y5343" s="2">
        <v>0</v>
      </c>
      <c r="Z5343" s="2">
        <v>0</v>
      </c>
      <c r="AA5343"/>
      <c r="AB5343"/>
    </row>
    <row r="5344" spans="1:28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4">
        <v>449</v>
      </c>
      <c r="Q5344" s="7">
        <v>449</v>
      </c>
      <c r="R5344" s="16">
        <v>295.02</v>
      </c>
      <c r="S5344" s="12">
        <v>295.02</v>
      </c>
      <c r="T5344" s="7">
        <f t="shared" si="166"/>
        <v>0</v>
      </c>
      <c r="U5344" s="3">
        <v>0</v>
      </c>
      <c r="V5344" s="7">
        <v>0</v>
      </c>
      <c r="W5344" s="7">
        <v>0</v>
      </c>
      <c r="X5344" s="2">
        <f t="shared" si="167"/>
        <v>295.02</v>
      </c>
      <c r="Y5344" s="2">
        <v>0</v>
      </c>
      <c r="Z5344" s="2">
        <v>0</v>
      </c>
      <c r="AA5344"/>
      <c r="AB5344"/>
    </row>
    <row r="5345" spans="1:28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4">
        <v>1999</v>
      </c>
      <c r="Q5345" s="7">
        <v>1999</v>
      </c>
      <c r="R5345" s="16">
        <v>1213.68</v>
      </c>
      <c r="S5345" s="12">
        <v>1213.68</v>
      </c>
      <c r="T5345" s="7">
        <f t="shared" si="166"/>
        <v>0</v>
      </c>
      <c r="U5345" s="3">
        <v>0</v>
      </c>
      <c r="V5345" s="7">
        <v>0</v>
      </c>
      <c r="W5345" s="7">
        <v>0</v>
      </c>
      <c r="X5345" s="2">
        <f t="shared" si="167"/>
        <v>1213.68</v>
      </c>
      <c r="Y5345" s="2">
        <v>0</v>
      </c>
      <c r="Z5345" s="2">
        <v>0</v>
      </c>
      <c r="AA5345"/>
      <c r="AB5345"/>
    </row>
    <row r="5346" spans="1:28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4">
        <v>1899</v>
      </c>
      <c r="Q5346" s="7">
        <v>1899</v>
      </c>
      <c r="R5346" s="16">
        <v>1152.96</v>
      </c>
      <c r="S5346" s="12">
        <v>1152.96</v>
      </c>
      <c r="T5346" s="7">
        <f t="shared" si="166"/>
        <v>0</v>
      </c>
      <c r="U5346" s="3">
        <v>0</v>
      </c>
      <c r="V5346" s="7">
        <v>0</v>
      </c>
      <c r="W5346" s="7">
        <v>0</v>
      </c>
      <c r="X5346" s="2">
        <f t="shared" si="167"/>
        <v>1152.96</v>
      </c>
      <c r="Y5346" s="2">
        <v>0</v>
      </c>
      <c r="Z5346" s="2">
        <v>0</v>
      </c>
      <c r="AA5346"/>
      <c r="AB5346"/>
    </row>
    <row r="5347" spans="1:28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4">
        <v>899</v>
      </c>
      <c r="Q5347" s="7">
        <v>899</v>
      </c>
      <c r="R5347" s="16">
        <v>590.71</v>
      </c>
      <c r="S5347" s="12">
        <v>590.71</v>
      </c>
      <c r="T5347" s="7">
        <f t="shared" si="166"/>
        <v>0</v>
      </c>
      <c r="U5347" s="3">
        <v>0</v>
      </c>
      <c r="V5347" s="7">
        <v>0</v>
      </c>
      <c r="W5347" s="7">
        <v>0</v>
      </c>
      <c r="X5347" s="2">
        <f t="shared" si="167"/>
        <v>590.71</v>
      </c>
      <c r="Y5347" s="2">
        <v>0</v>
      </c>
      <c r="Z5347" s="2">
        <v>0</v>
      </c>
      <c r="AA5347"/>
      <c r="AB5347"/>
    </row>
    <row r="5348" spans="1:28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4">
        <v>2099</v>
      </c>
      <c r="Q5348" s="7">
        <v>2099</v>
      </c>
      <c r="R5348" s="16">
        <v>1112.47</v>
      </c>
      <c r="S5348" s="12">
        <v>1112.47</v>
      </c>
      <c r="T5348" s="7">
        <f t="shared" si="166"/>
        <v>0</v>
      </c>
      <c r="U5348" s="3">
        <v>0</v>
      </c>
      <c r="V5348" s="7">
        <v>0</v>
      </c>
      <c r="W5348" s="7">
        <v>0</v>
      </c>
      <c r="X5348" s="2">
        <f t="shared" si="167"/>
        <v>1112.47</v>
      </c>
      <c r="Y5348" s="2">
        <v>0</v>
      </c>
      <c r="Z5348" s="2">
        <v>0</v>
      </c>
      <c r="AA5348"/>
      <c r="AB5348"/>
    </row>
    <row r="5349" spans="1:28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4">
        <v>799</v>
      </c>
      <c r="Q5349" s="7">
        <v>799</v>
      </c>
      <c r="R5349" s="16">
        <v>423.47</v>
      </c>
      <c r="S5349" s="12">
        <v>423.47</v>
      </c>
      <c r="T5349" s="7">
        <f t="shared" si="166"/>
        <v>0</v>
      </c>
      <c r="U5349" s="3">
        <v>0</v>
      </c>
      <c r="V5349" s="7">
        <v>0</v>
      </c>
      <c r="W5349" s="7">
        <v>0</v>
      </c>
      <c r="X5349" s="2">
        <f t="shared" si="167"/>
        <v>423.47</v>
      </c>
      <c r="Y5349" s="2">
        <v>0</v>
      </c>
      <c r="Z5349" s="2">
        <v>0</v>
      </c>
      <c r="AA5349"/>
      <c r="AB5349"/>
    </row>
    <row r="5350" spans="1:28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4">
        <v>449</v>
      </c>
      <c r="Q5350" s="7">
        <v>449</v>
      </c>
      <c r="R5350" s="16">
        <v>295.02</v>
      </c>
      <c r="S5350" s="12">
        <v>295.02</v>
      </c>
      <c r="T5350" s="7">
        <f t="shared" si="166"/>
        <v>0</v>
      </c>
      <c r="U5350" s="3">
        <v>0</v>
      </c>
      <c r="V5350" s="7">
        <v>0</v>
      </c>
      <c r="W5350" s="7">
        <v>0</v>
      </c>
      <c r="X5350" s="2">
        <f t="shared" si="167"/>
        <v>295.02</v>
      </c>
      <c r="Y5350" s="2">
        <v>0</v>
      </c>
      <c r="Z5350" s="2">
        <v>0</v>
      </c>
      <c r="AA5350"/>
      <c r="AB5350"/>
    </row>
    <row r="5351" spans="1:28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4">
        <v>2899</v>
      </c>
      <c r="Q5351" s="7">
        <v>5798</v>
      </c>
      <c r="R5351" s="16">
        <v>1760.11</v>
      </c>
      <c r="S5351" s="12">
        <v>3520.22</v>
      </c>
      <c r="T5351" s="7">
        <f t="shared" si="166"/>
        <v>0</v>
      </c>
      <c r="U5351" s="3">
        <v>0</v>
      </c>
      <c r="V5351" s="7">
        <v>0</v>
      </c>
      <c r="W5351" s="7">
        <v>0</v>
      </c>
      <c r="X5351" s="2">
        <f t="shared" si="167"/>
        <v>3520.22</v>
      </c>
      <c r="Y5351" s="2">
        <v>0</v>
      </c>
      <c r="Z5351" s="2">
        <v>0</v>
      </c>
      <c r="AA5351"/>
      <c r="AB5351"/>
    </row>
    <row r="5352" spans="1:28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4">
        <v>449</v>
      </c>
      <c r="Q5352" s="7">
        <v>898</v>
      </c>
      <c r="R5352" s="16">
        <v>295.02</v>
      </c>
      <c r="S5352" s="12">
        <v>590.04</v>
      </c>
      <c r="T5352" s="7">
        <f t="shared" si="166"/>
        <v>0</v>
      </c>
      <c r="U5352" s="3">
        <v>0</v>
      </c>
      <c r="V5352" s="7">
        <v>0</v>
      </c>
      <c r="W5352" s="7">
        <v>0</v>
      </c>
      <c r="X5352" s="2">
        <f t="shared" si="167"/>
        <v>590.04</v>
      </c>
      <c r="Y5352" s="2">
        <v>0</v>
      </c>
      <c r="Z5352" s="2">
        <v>0</v>
      </c>
      <c r="AA5352"/>
      <c r="AB5352"/>
    </row>
    <row r="5353" spans="1:28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4">
        <v>2899</v>
      </c>
      <c r="Q5353" s="7">
        <v>5798</v>
      </c>
      <c r="R5353" s="16">
        <v>1760.11</v>
      </c>
      <c r="S5353" s="12">
        <v>3520.22</v>
      </c>
      <c r="T5353" s="7">
        <f t="shared" si="166"/>
        <v>0</v>
      </c>
      <c r="U5353" s="3">
        <v>0</v>
      </c>
      <c r="V5353" s="7">
        <v>0</v>
      </c>
      <c r="W5353" s="7">
        <v>0</v>
      </c>
      <c r="X5353" s="2">
        <f t="shared" si="167"/>
        <v>3520.22</v>
      </c>
      <c r="Y5353" s="2">
        <v>0</v>
      </c>
      <c r="Z5353" s="2">
        <v>0</v>
      </c>
      <c r="AA5353"/>
      <c r="AB5353"/>
    </row>
    <row r="5354" spans="1:28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4">
        <v>2399</v>
      </c>
      <c r="Q5354" s="7">
        <v>4798</v>
      </c>
      <c r="R5354" s="16">
        <v>1456.54</v>
      </c>
      <c r="S5354" s="12">
        <v>2913.08</v>
      </c>
      <c r="T5354" s="7">
        <f t="shared" si="166"/>
        <v>0</v>
      </c>
      <c r="U5354" s="3">
        <v>0</v>
      </c>
      <c r="V5354" s="7">
        <v>0</v>
      </c>
      <c r="W5354" s="7">
        <v>0</v>
      </c>
      <c r="X5354" s="2">
        <f t="shared" si="167"/>
        <v>2913.08</v>
      </c>
      <c r="Y5354" s="2">
        <v>0</v>
      </c>
      <c r="Z5354" s="2">
        <v>0</v>
      </c>
      <c r="AA5354"/>
      <c r="AB5354"/>
    </row>
    <row r="5355" spans="1:28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4">
        <v>2399</v>
      </c>
      <c r="Q5355" s="7">
        <v>4798</v>
      </c>
      <c r="R5355" s="16">
        <v>1456.54</v>
      </c>
      <c r="S5355" s="12">
        <v>2913.08</v>
      </c>
      <c r="T5355" s="7">
        <f t="shared" si="166"/>
        <v>0</v>
      </c>
      <c r="U5355" s="3">
        <v>0</v>
      </c>
      <c r="V5355" s="7">
        <v>0</v>
      </c>
      <c r="W5355" s="7">
        <v>0</v>
      </c>
      <c r="X5355" s="2">
        <f t="shared" si="167"/>
        <v>2913.08</v>
      </c>
      <c r="Y5355" s="2">
        <v>0</v>
      </c>
      <c r="Z5355" s="2">
        <v>0</v>
      </c>
      <c r="AA5355"/>
      <c r="AB5355"/>
    </row>
    <row r="5356" spans="1:28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4">
        <v>2299</v>
      </c>
      <c r="Q5356" s="7">
        <v>2299</v>
      </c>
      <c r="R5356" s="16">
        <v>1395.82</v>
      </c>
      <c r="S5356" s="12">
        <v>1395.82</v>
      </c>
      <c r="T5356" s="7">
        <f t="shared" si="166"/>
        <v>0</v>
      </c>
      <c r="U5356" s="3">
        <v>0</v>
      </c>
      <c r="V5356" s="7">
        <v>0</v>
      </c>
      <c r="W5356" s="7">
        <v>0</v>
      </c>
      <c r="X5356" s="2">
        <f t="shared" si="167"/>
        <v>1395.82</v>
      </c>
      <c r="Y5356" s="2">
        <v>0</v>
      </c>
      <c r="Z5356" s="2">
        <v>0</v>
      </c>
      <c r="AA5356"/>
      <c r="AB5356"/>
    </row>
    <row r="5357" spans="1:28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4">
        <v>2899</v>
      </c>
      <c r="Q5357" s="7">
        <v>5798</v>
      </c>
      <c r="R5357" s="16">
        <v>1760.11</v>
      </c>
      <c r="S5357" s="12">
        <v>3520.22</v>
      </c>
      <c r="T5357" s="7">
        <f t="shared" si="166"/>
        <v>0</v>
      </c>
      <c r="U5357" s="3">
        <v>0</v>
      </c>
      <c r="V5357" s="7">
        <v>0</v>
      </c>
      <c r="W5357" s="7">
        <v>0</v>
      </c>
      <c r="X5357" s="2">
        <f t="shared" si="167"/>
        <v>3520.22</v>
      </c>
      <c r="Y5357" s="2">
        <v>0</v>
      </c>
      <c r="Z5357" s="2">
        <v>0</v>
      </c>
      <c r="AA5357"/>
      <c r="AB5357"/>
    </row>
    <row r="5358" spans="1:28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4">
        <v>2899</v>
      </c>
      <c r="Q5358" s="7">
        <v>2899</v>
      </c>
      <c r="R5358" s="16">
        <v>1760.11</v>
      </c>
      <c r="S5358" s="12">
        <v>1760.11</v>
      </c>
      <c r="T5358" s="7">
        <f t="shared" si="166"/>
        <v>0</v>
      </c>
      <c r="U5358" s="3">
        <v>0</v>
      </c>
      <c r="V5358" s="7">
        <v>0</v>
      </c>
      <c r="W5358" s="7">
        <v>0</v>
      </c>
      <c r="X5358" s="2">
        <f t="shared" si="167"/>
        <v>1760.11</v>
      </c>
      <c r="Y5358" s="2">
        <v>0</v>
      </c>
      <c r="Z5358" s="2">
        <v>0</v>
      </c>
      <c r="AA5358"/>
      <c r="AB5358"/>
    </row>
    <row r="5359" spans="1:28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4">
        <v>2799</v>
      </c>
      <c r="Q5359" s="7">
        <v>5598</v>
      </c>
      <c r="R5359" s="16">
        <v>1699.39</v>
      </c>
      <c r="S5359" s="12">
        <v>3398.78</v>
      </c>
      <c r="T5359" s="7">
        <f t="shared" si="166"/>
        <v>0</v>
      </c>
      <c r="U5359" s="3">
        <v>0</v>
      </c>
      <c r="V5359" s="7">
        <v>0</v>
      </c>
      <c r="W5359" s="7">
        <v>0</v>
      </c>
      <c r="X5359" s="2">
        <f t="shared" si="167"/>
        <v>3398.78</v>
      </c>
      <c r="Y5359" s="2">
        <v>0</v>
      </c>
      <c r="Z5359" s="2">
        <v>0</v>
      </c>
      <c r="AA5359"/>
      <c r="AB5359"/>
    </row>
    <row r="5360" spans="1:28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4">
        <v>2899</v>
      </c>
      <c r="Q5360" s="7">
        <v>5798</v>
      </c>
      <c r="R5360" s="16">
        <v>1760.11</v>
      </c>
      <c r="S5360" s="12">
        <v>3520.22</v>
      </c>
      <c r="T5360" s="7">
        <f t="shared" si="166"/>
        <v>0</v>
      </c>
      <c r="U5360" s="3">
        <v>0</v>
      </c>
      <c r="V5360" s="7">
        <v>0</v>
      </c>
      <c r="W5360" s="7">
        <v>0</v>
      </c>
      <c r="X5360" s="2">
        <f t="shared" si="167"/>
        <v>3520.22</v>
      </c>
      <c r="Y5360" s="2">
        <v>0</v>
      </c>
      <c r="Z5360" s="2">
        <v>0</v>
      </c>
      <c r="AA5360"/>
      <c r="AB5360"/>
    </row>
    <row r="5361" spans="1:28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4">
        <v>2299</v>
      </c>
      <c r="Q5361" s="7">
        <v>2299</v>
      </c>
      <c r="R5361" s="16">
        <v>1395.82</v>
      </c>
      <c r="S5361" s="12">
        <v>1395.82</v>
      </c>
      <c r="T5361" s="7">
        <f t="shared" si="166"/>
        <v>0</v>
      </c>
      <c r="U5361" s="3">
        <v>0</v>
      </c>
      <c r="V5361" s="7">
        <v>0</v>
      </c>
      <c r="W5361" s="7">
        <v>0</v>
      </c>
      <c r="X5361" s="2">
        <f t="shared" si="167"/>
        <v>1395.82</v>
      </c>
      <c r="Y5361" s="2">
        <v>0</v>
      </c>
      <c r="Z5361" s="2">
        <v>0</v>
      </c>
      <c r="AA5361"/>
      <c r="AB5361"/>
    </row>
    <row r="5362" spans="1:28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4">
        <v>2799</v>
      </c>
      <c r="Q5362" s="7">
        <v>5598</v>
      </c>
      <c r="R5362" s="16">
        <v>1699.39</v>
      </c>
      <c r="S5362" s="12">
        <v>3398.78</v>
      </c>
      <c r="T5362" s="7">
        <f t="shared" si="166"/>
        <v>0</v>
      </c>
      <c r="U5362" s="3">
        <v>0</v>
      </c>
      <c r="V5362" s="7">
        <v>0</v>
      </c>
      <c r="W5362" s="7">
        <v>0</v>
      </c>
      <c r="X5362" s="2">
        <f t="shared" si="167"/>
        <v>3398.78</v>
      </c>
      <c r="Y5362" s="2">
        <v>0</v>
      </c>
      <c r="Z5362" s="2">
        <v>0</v>
      </c>
      <c r="AA5362"/>
      <c r="AB5362"/>
    </row>
    <row r="5363" spans="1:28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4">
        <v>3299</v>
      </c>
      <c r="Q5363" s="7">
        <v>3299</v>
      </c>
      <c r="R5363" s="16">
        <v>2002.96</v>
      </c>
      <c r="S5363" s="12">
        <v>2002.96</v>
      </c>
      <c r="T5363" s="7">
        <f t="shared" si="166"/>
        <v>0</v>
      </c>
      <c r="U5363" s="3">
        <v>0</v>
      </c>
      <c r="V5363" s="7">
        <v>0</v>
      </c>
      <c r="W5363" s="7">
        <v>0</v>
      </c>
      <c r="X5363" s="2">
        <f t="shared" si="167"/>
        <v>2002.96</v>
      </c>
      <c r="Y5363" s="2">
        <v>0</v>
      </c>
      <c r="Z5363" s="2">
        <v>0</v>
      </c>
      <c r="AA5363"/>
      <c r="AB5363"/>
    </row>
    <row r="5364" spans="1:28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4">
        <v>2899</v>
      </c>
      <c r="Q5364" s="7">
        <v>2899</v>
      </c>
      <c r="R5364" s="16">
        <v>1760.11</v>
      </c>
      <c r="S5364" s="12">
        <v>1760.11</v>
      </c>
      <c r="T5364" s="7">
        <f t="shared" si="166"/>
        <v>0</v>
      </c>
      <c r="U5364" s="3">
        <v>0</v>
      </c>
      <c r="V5364" s="7">
        <v>0</v>
      </c>
      <c r="W5364" s="7">
        <v>0</v>
      </c>
      <c r="X5364" s="2">
        <f t="shared" si="167"/>
        <v>1760.11</v>
      </c>
      <c r="Y5364" s="2">
        <v>0</v>
      </c>
      <c r="Z5364" s="2">
        <v>0</v>
      </c>
      <c r="AA5364"/>
      <c r="AB5364"/>
    </row>
    <row r="5365" spans="1:28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4">
        <v>2699</v>
      </c>
      <c r="Q5365" s="7">
        <v>2699</v>
      </c>
      <c r="R5365" s="16">
        <v>1638.68</v>
      </c>
      <c r="S5365" s="12">
        <v>1638.68</v>
      </c>
      <c r="T5365" s="7">
        <f t="shared" si="166"/>
        <v>0</v>
      </c>
      <c r="U5365" s="3">
        <v>0</v>
      </c>
      <c r="V5365" s="7">
        <v>0</v>
      </c>
      <c r="W5365" s="7">
        <v>0</v>
      </c>
      <c r="X5365" s="2">
        <f t="shared" si="167"/>
        <v>1638.68</v>
      </c>
      <c r="Y5365" s="2">
        <v>0</v>
      </c>
      <c r="Z5365" s="2">
        <v>0</v>
      </c>
      <c r="AA5365"/>
      <c r="AB5365"/>
    </row>
    <row r="5366" spans="1:28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4">
        <v>2699</v>
      </c>
      <c r="Q5366" s="7">
        <v>2699</v>
      </c>
      <c r="R5366" s="16">
        <v>1638.68</v>
      </c>
      <c r="S5366" s="12">
        <v>1638.68</v>
      </c>
      <c r="T5366" s="7">
        <f t="shared" si="166"/>
        <v>0</v>
      </c>
      <c r="U5366" s="3">
        <v>0</v>
      </c>
      <c r="V5366" s="7">
        <v>0</v>
      </c>
      <c r="W5366" s="7">
        <v>0</v>
      </c>
      <c r="X5366" s="2">
        <f t="shared" si="167"/>
        <v>1638.68</v>
      </c>
      <c r="Y5366" s="2">
        <v>0</v>
      </c>
      <c r="Z5366" s="2">
        <v>0</v>
      </c>
      <c r="AA5366"/>
      <c r="AB5366"/>
    </row>
    <row r="5367" spans="1:28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4">
        <v>2799</v>
      </c>
      <c r="Q5367" s="7">
        <v>2799</v>
      </c>
      <c r="R5367" s="16">
        <v>1699.39</v>
      </c>
      <c r="S5367" s="12">
        <v>1699.39</v>
      </c>
      <c r="T5367" s="7">
        <f t="shared" si="166"/>
        <v>0</v>
      </c>
      <c r="U5367" s="3">
        <v>0</v>
      </c>
      <c r="V5367" s="7">
        <v>0</v>
      </c>
      <c r="W5367" s="7">
        <v>0</v>
      </c>
      <c r="X5367" s="2">
        <f t="shared" si="167"/>
        <v>1699.39</v>
      </c>
      <c r="Y5367" s="2">
        <v>0</v>
      </c>
      <c r="Z5367" s="2">
        <v>0</v>
      </c>
      <c r="AA5367"/>
      <c r="AB5367"/>
    </row>
    <row r="5368" spans="1:28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4">
        <v>1299</v>
      </c>
      <c r="Q5368" s="7">
        <v>2598</v>
      </c>
      <c r="R5368" s="16">
        <v>841.26</v>
      </c>
      <c r="S5368" s="12">
        <v>1682.52</v>
      </c>
      <c r="T5368" s="7">
        <f t="shared" si="166"/>
        <v>0</v>
      </c>
      <c r="U5368" s="3">
        <v>0</v>
      </c>
      <c r="V5368" s="7">
        <v>0</v>
      </c>
      <c r="W5368" s="7">
        <v>0</v>
      </c>
      <c r="X5368" s="2">
        <f t="shared" si="167"/>
        <v>1682.52</v>
      </c>
      <c r="Y5368" s="2">
        <v>0</v>
      </c>
      <c r="Z5368" s="2">
        <v>0</v>
      </c>
      <c r="AA5368"/>
      <c r="AB5368"/>
    </row>
    <row r="5369" spans="1:28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4">
        <v>2399</v>
      </c>
      <c r="Q5369" s="7">
        <v>2399</v>
      </c>
      <c r="R5369" s="16">
        <v>1456.54</v>
      </c>
      <c r="S5369" s="12">
        <v>1456.54</v>
      </c>
      <c r="T5369" s="7">
        <f t="shared" si="166"/>
        <v>0</v>
      </c>
      <c r="U5369" s="3">
        <v>0</v>
      </c>
      <c r="V5369" s="7">
        <v>0</v>
      </c>
      <c r="W5369" s="7">
        <v>0</v>
      </c>
      <c r="X5369" s="2">
        <f t="shared" si="167"/>
        <v>1456.54</v>
      </c>
      <c r="Y5369" s="2">
        <v>0</v>
      </c>
      <c r="Z5369" s="2">
        <v>0</v>
      </c>
      <c r="AA5369"/>
      <c r="AB5369"/>
    </row>
    <row r="5370" spans="1:28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4">
        <v>999</v>
      </c>
      <c r="Q5370" s="7">
        <v>999</v>
      </c>
      <c r="R5370" s="16">
        <v>646.97</v>
      </c>
      <c r="S5370" s="12">
        <v>646.97</v>
      </c>
      <c r="T5370" s="7">
        <f t="shared" si="166"/>
        <v>0</v>
      </c>
      <c r="U5370" s="3">
        <v>0</v>
      </c>
      <c r="V5370" s="7">
        <v>0</v>
      </c>
      <c r="W5370" s="7">
        <v>0</v>
      </c>
      <c r="X5370" s="2">
        <f t="shared" si="167"/>
        <v>646.97</v>
      </c>
      <c r="Y5370" s="2">
        <v>0</v>
      </c>
      <c r="Z5370" s="2">
        <v>0</v>
      </c>
      <c r="AA5370"/>
      <c r="AB5370"/>
    </row>
    <row r="5371" spans="1:28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4">
        <v>2099</v>
      </c>
      <c r="Q5371" s="7">
        <v>2099</v>
      </c>
      <c r="R5371" s="16">
        <v>1274.3900000000001</v>
      </c>
      <c r="S5371" s="12">
        <v>1274.3900000000001</v>
      </c>
      <c r="T5371" s="7">
        <f t="shared" si="166"/>
        <v>0</v>
      </c>
      <c r="U5371" s="3">
        <v>0</v>
      </c>
      <c r="V5371" s="7">
        <v>0</v>
      </c>
      <c r="W5371" s="7">
        <v>0</v>
      </c>
      <c r="X5371" s="2">
        <f t="shared" si="167"/>
        <v>1274.3900000000001</v>
      </c>
      <c r="Y5371" s="2">
        <v>0</v>
      </c>
      <c r="Z5371" s="2">
        <v>0</v>
      </c>
      <c r="AA5371"/>
      <c r="AB5371"/>
    </row>
    <row r="5372" spans="1:28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4">
        <v>999</v>
      </c>
      <c r="Q5372" s="7">
        <v>999</v>
      </c>
      <c r="R5372" s="16">
        <v>646.97</v>
      </c>
      <c r="S5372" s="12">
        <v>646.97</v>
      </c>
      <c r="T5372" s="7">
        <f t="shared" si="166"/>
        <v>0</v>
      </c>
      <c r="U5372" s="3">
        <v>0</v>
      </c>
      <c r="V5372" s="7">
        <v>0</v>
      </c>
      <c r="W5372" s="7">
        <v>0</v>
      </c>
      <c r="X5372" s="2">
        <f t="shared" si="167"/>
        <v>646.97</v>
      </c>
      <c r="Y5372" s="2">
        <v>0</v>
      </c>
      <c r="Z5372" s="2">
        <v>0</v>
      </c>
      <c r="AA5372"/>
      <c r="AB5372"/>
    </row>
    <row r="5373" spans="1:28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4">
        <v>899</v>
      </c>
      <c r="Q5373" s="7">
        <v>3596</v>
      </c>
      <c r="R5373" s="16">
        <v>582.21</v>
      </c>
      <c r="S5373" s="12">
        <v>2328.84</v>
      </c>
      <c r="T5373" s="7">
        <f t="shared" si="166"/>
        <v>0</v>
      </c>
      <c r="U5373" s="3">
        <v>0</v>
      </c>
      <c r="V5373" s="7">
        <v>0</v>
      </c>
      <c r="W5373" s="7">
        <v>0</v>
      </c>
      <c r="X5373" s="2">
        <f t="shared" si="167"/>
        <v>2328.84</v>
      </c>
      <c r="Y5373" s="2">
        <v>0</v>
      </c>
      <c r="Z5373" s="2">
        <v>0</v>
      </c>
      <c r="AA5373"/>
      <c r="AB5373"/>
    </row>
    <row r="5374" spans="1:28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4">
        <v>899</v>
      </c>
      <c r="Q5374" s="7">
        <v>3596</v>
      </c>
      <c r="R5374" s="16">
        <v>582.21</v>
      </c>
      <c r="S5374" s="12">
        <v>2328.84</v>
      </c>
      <c r="T5374" s="7">
        <f t="shared" si="166"/>
        <v>0</v>
      </c>
      <c r="U5374" s="3">
        <v>0</v>
      </c>
      <c r="V5374" s="7">
        <v>0</v>
      </c>
      <c r="W5374" s="7">
        <v>0</v>
      </c>
      <c r="X5374" s="2">
        <f t="shared" si="167"/>
        <v>2328.84</v>
      </c>
      <c r="Y5374" s="2">
        <v>0</v>
      </c>
      <c r="Z5374" s="2">
        <v>0</v>
      </c>
      <c r="AA5374"/>
      <c r="AB5374"/>
    </row>
    <row r="5375" spans="1:28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4">
        <v>899</v>
      </c>
      <c r="Q5375" s="7">
        <v>1798</v>
      </c>
      <c r="R5375" s="16">
        <v>582.21</v>
      </c>
      <c r="S5375" s="12">
        <v>1164.42</v>
      </c>
      <c r="T5375" s="7">
        <f t="shared" si="166"/>
        <v>0</v>
      </c>
      <c r="U5375" s="3">
        <v>0</v>
      </c>
      <c r="V5375" s="7">
        <v>0</v>
      </c>
      <c r="W5375" s="7">
        <v>0</v>
      </c>
      <c r="X5375" s="2">
        <f t="shared" si="167"/>
        <v>1164.42</v>
      </c>
      <c r="Y5375" s="2">
        <v>0</v>
      </c>
      <c r="Z5375" s="2">
        <v>0</v>
      </c>
      <c r="AA5375"/>
      <c r="AB5375"/>
    </row>
    <row r="5376" spans="1:28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4">
        <v>1299</v>
      </c>
      <c r="Q5376" s="7">
        <v>1299</v>
      </c>
      <c r="R5376" s="16">
        <v>841.26</v>
      </c>
      <c r="S5376" s="12">
        <v>841.26</v>
      </c>
      <c r="T5376" s="7">
        <f t="shared" si="166"/>
        <v>0</v>
      </c>
      <c r="U5376" s="3">
        <v>0</v>
      </c>
      <c r="V5376" s="7">
        <v>0</v>
      </c>
      <c r="W5376" s="7">
        <v>0</v>
      </c>
      <c r="X5376" s="2">
        <f t="shared" si="167"/>
        <v>841.26</v>
      </c>
      <c r="Y5376" s="2">
        <v>0</v>
      </c>
      <c r="Z5376" s="2">
        <v>0</v>
      </c>
      <c r="AA5376"/>
      <c r="AB5376"/>
    </row>
    <row r="5377" spans="1:28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4">
        <v>1299</v>
      </c>
      <c r="Q5377" s="7">
        <v>1299</v>
      </c>
      <c r="R5377" s="16">
        <v>841.26</v>
      </c>
      <c r="S5377" s="12">
        <v>841.26</v>
      </c>
      <c r="T5377" s="7">
        <f t="shared" si="166"/>
        <v>0</v>
      </c>
      <c r="U5377" s="3">
        <v>0</v>
      </c>
      <c r="V5377" s="7">
        <v>0</v>
      </c>
      <c r="W5377" s="7">
        <v>0</v>
      </c>
      <c r="X5377" s="2">
        <f t="shared" si="167"/>
        <v>841.26</v>
      </c>
      <c r="Y5377" s="2">
        <v>0</v>
      </c>
      <c r="Z5377" s="2">
        <v>0</v>
      </c>
      <c r="AA5377"/>
      <c r="AB5377"/>
    </row>
    <row r="5378" spans="1:28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4">
        <v>1449</v>
      </c>
      <c r="Q5378" s="7">
        <v>1449</v>
      </c>
      <c r="R5378" s="16">
        <v>938.4</v>
      </c>
      <c r="S5378" s="12">
        <v>938.4</v>
      </c>
      <c r="T5378" s="7">
        <f t="shared" ref="T5378:T5441" si="168">ROUND( ((V5378*100)/S5378),1)</f>
        <v>0</v>
      </c>
      <c r="U5378" s="3">
        <v>0</v>
      </c>
      <c r="V5378" s="7">
        <v>0</v>
      </c>
      <c r="W5378" s="7">
        <v>0</v>
      </c>
      <c r="X5378" s="2">
        <f t="shared" ref="X5378:X5441" si="169">S5378+V5378+W5378</f>
        <v>938.4</v>
      </c>
      <c r="Y5378" s="2">
        <v>0</v>
      </c>
      <c r="Z5378" s="2">
        <v>0</v>
      </c>
      <c r="AA5378"/>
      <c r="AB5378"/>
    </row>
    <row r="5379" spans="1:28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4">
        <v>1449</v>
      </c>
      <c r="Q5379" s="7">
        <v>1449</v>
      </c>
      <c r="R5379" s="16">
        <v>938.4</v>
      </c>
      <c r="S5379" s="12">
        <v>938.4</v>
      </c>
      <c r="T5379" s="7">
        <f t="shared" si="168"/>
        <v>0</v>
      </c>
      <c r="U5379" s="3">
        <v>0</v>
      </c>
      <c r="V5379" s="7">
        <v>0</v>
      </c>
      <c r="W5379" s="7">
        <v>0</v>
      </c>
      <c r="X5379" s="2">
        <f t="shared" si="169"/>
        <v>938.4</v>
      </c>
      <c r="Y5379" s="2">
        <v>0</v>
      </c>
      <c r="Z5379" s="2">
        <v>0</v>
      </c>
      <c r="AA5379"/>
      <c r="AB5379"/>
    </row>
    <row r="5380" spans="1:28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4">
        <v>1449</v>
      </c>
      <c r="Q5380" s="7">
        <v>1449</v>
      </c>
      <c r="R5380" s="16">
        <v>938.4</v>
      </c>
      <c r="S5380" s="12">
        <v>938.4</v>
      </c>
      <c r="T5380" s="7">
        <f t="shared" si="168"/>
        <v>0</v>
      </c>
      <c r="U5380" s="3">
        <v>0</v>
      </c>
      <c r="V5380" s="7">
        <v>0</v>
      </c>
      <c r="W5380" s="7">
        <v>0</v>
      </c>
      <c r="X5380" s="2">
        <f t="shared" si="169"/>
        <v>938.4</v>
      </c>
      <c r="Y5380" s="2">
        <v>0</v>
      </c>
      <c r="Z5380" s="2">
        <v>0</v>
      </c>
      <c r="AA5380"/>
      <c r="AB5380"/>
    </row>
    <row r="5381" spans="1:28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4">
        <v>1449</v>
      </c>
      <c r="Q5381" s="7">
        <v>1449</v>
      </c>
      <c r="R5381" s="16">
        <v>938.4</v>
      </c>
      <c r="S5381" s="12">
        <v>938.4</v>
      </c>
      <c r="T5381" s="7">
        <f t="shared" si="168"/>
        <v>0</v>
      </c>
      <c r="U5381" s="3">
        <v>0</v>
      </c>
      <c r="V5381" s="7">
        <v>0</v>
      </c>
      <c r="W5381" s="7">
        <v>0</v>
      </c>
      <c r="X5381" s="2">
        <f t="shared" si="169"/>
        <v>938.4</v>
      </c>
      <c r="Y5381" s="2">
        <v>0</v>
      </c>
      <c r="Z5381" s="2">
        <v>0</v>
      </c>
      <c r="AA5381"/>
      <c r="AB5381"/>
    </row>
    <row r="5382" spans="1:28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4">
        <v>1449</v>
      </c>
      <c r="Q5382" s="7">
        <v>1449</v>
      </c>
      <c r="R5382" s="16">
        <v>938.4</v>
      </c>
      <c r="S5382" s="12">
        <v>938.4</v>
      </c>
      <c r="T5382" s="7">
        <f t="shared" si="168"/>
        <v>0</v>
      </c>
      <c r="U5382" s="3">
        <v>0</v>
      </c>
      <c r="V5382" s="7">
        <v>0</v>
      </c>
      <c r="W5382" s="7">
        <v>0</v>
      </c>
      <c r="X5382" s="2">
        <f t="shared" si="169"/>
        <v>938.4</v>
      </c>
      <c r="Y5382" s="2">
        <v>0</v>
      </c>
      <c r="Z5382" s="2">
        <v>0</v>
      </c>
      <c r="AA5382"/>
      <c r="AB5382"/>
    </row>
    <row r="5383" spans="1:28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4">
        <v>1299</v>
      </c>
      <c r="Q5383" s="7">
        <v>1299</v>
      </c>
      <c r="R5383" s="16">
        <v>841.26</v>
      </c>
      <c r="S5383" s="12">
        <v>841.26</v>
      </c>
      <c r="T5383" s="7">
        <f t="shared" si="168"/>
        <v>0</v>
      </c>
      <c r="U5383" s="3">
        <v>0</v>
      </c>
      <c r="V5383" s="7">
        <v>0</v>
      </c>
      <c r="W5383" s="7">
        <v>0</v>
      </c>
      <c r="X5383" s="2">
        <f t="shared" si="169"/>
        <v>841.26</v>
      </c>
      <c r="Y5383" s="2">
        <v>0</v>
      </c>
      <c r="Z5383" s="2">
        <v>0</v>
      </c>
      <c r="AA5383"/>
      <c r="AB5383"/>
    </row>
    <row r="5384" spans="1:28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4">
        <v>1299</v>
      </c>
      <c r="Q5384" s="7">
        <v>1299</v>
      </c>
      <c r="R5384" s="16">
        <v>841.26</v>
      </c>
      <c r="S5384" s="12">
        <v>841.26</v>
      </c>
      <c r="T5384" s="7">
        <f t="shared" si="168"/>
        <v>0</v>
      </c>
      <c r="U5384" s="3">
        <v>0</v>
      </c>
      <c r="V5384" s="7">
        <v>0</v>
      </c>
      <c r="W5384" s="7">
        <v>0</v>
      </c>
      <c r="X5384" s="2">
        <f t="shared" si="169"/>
        <v>841.26</v>
      </c>
      <c r="Y5384" s="2">
        <v>0</v>
      </c>
      <c r="Z5384" s="2">
        <v>0</v>
      </c>
      <c r="AA5384"/>
      <c r="AB5384"/>
    </row>
    <row r="5385" spans="1:28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4">
        <v>2399</v>
      </c>
      <c r="Q5385" s="7">
        <v>4798</v>
      </c>
      <c r="R5385" s="16">
        <v>1456.54</v>
      </c>
      <c r="S5385" s="12">
        <v>2913.08</v>
      </c>
      <c r="T5385" s="7">
        <f t="shared" si="168"/>
        <v>0</v>
      </c>
      <c r="U5385" s="3">
        <v>0</v>
      </c>
      <c r="V5385" s="7">
        <v>0</v>
      </c>
      <c r="W5385" s="7">
        <v>0</v>
      </c>
      <c r="X5385" s="2">
        <f t="shared" si="169"/>
        <v>2913.08</v>
      </c>
      <c r="Y5385" s="2">
        <v>0</v>
      </c>
      <c r="Z5385" s="2">
        <v>0</v>
      </c>
      <c r="AA5385"/>
      <c r="AB5385"/>
    </row>
    <row r="5386" spans="1:28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4">
        <v>1899</v>
      </c>
      <c r="Q5386" s="7">
        <v>1899</v>
      </c>
      <c r="R5386" s="16">
        <v>1152.96</v>
      </c>
      <c r="S5386" s="12">
        <v>1152.96</v>
      </c>
      <c r="T5386" s="7">
        <f t="shared" si="168"/>
        <v>0</v>
      </c>
      <c r="U5386" s="3">
        <v>0</v>
      </c>
      <c r="V5386" s="7">
        <v>0</v>
      </c>
      <c r="W5386" s="7">
        <v>0</v>
      </c>
      <c r="X5386" s="2">
        <f t="shared" si="169"/>
        <v>1152.96</v>
      </c>
      <c r="Y5386" s="2">
        <v>0</v>
      </c>
      <c r="Z5386" s="2">
        <v>0</v>
      </c>
      <c r="AA5386"/>
      <c r="AB5386"/>
    </row>
    <row r="5387" spans="1:28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4">
        <v>1299</v>
      </c>
      <c r="Q5387" s="7">
        <v>1299</v>
      </c>
      <c r="R5387" s="16">
        <v>841.26</v>
      </c>
      <c r="S5387" s="12">
        <v>841.26</v>
      </c>
      <c r="T5387" s="7">
        <f t="shared" si="168"/>
        <v>0</v>
      </c>
      <c r="U5387" s="3">
        <v>0</v>
      </c>
      <c r="V5387" s="7">
        <v>0</v>
      </c>
      <c r="W5387" s="7">
        <v>0</v>
      </c>
      <c r="X5387" s="2">
        <f t="shared" si="169"/>
        <v>841.26</v>
      </c>
      <c r="Y5387" s="2">
        <v>0</v>
      </c>
      <c r="Z5387" s="2">
        <v>0</v>
      </c>
      <c r="AA5387"/>
      <c r="AB5387"/>
    </row>
    <row r="5388" spans="1:28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4">
        <v>2399</v>
      </c>
      <c r="Q5388" s="7">
        <v>2399</v>
      </c>
      <c r="R5388" s="16">
        <v>1456.54</v>
      </c>
      <c r="S5388" s="12">
        <v>1456.54</v>
      </c>
      <c r="T5388" s="7">
        <f t="shared" si="168"/>
        <v>0</v>
      </c>
      <c r="U5388" s="3">
        <v>0</v>
      </c>
      <c r="V5388" s="7">
        <v>0</v>
      </c>
      <c r="W5388" s="7">
        <v>0</v>
      </c>
      <c r="X5388" s="2">
        <f t="shared" si="169"/>
        <v>1456.54</v>
      </c>
      <c r="Y5388" s="2">
        <v>0</v>
      </c>
      <c r="Z5388" s="2">
        <v>0</v>
      </c>
      <c r="AA5388"/>
      <c r="AB5388"/>
    </row>
    <row r="5389" spans="1:28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4">
        <v>1799</v>
      </c>
      <c r="Q5389" s="7">
        <v>3598</v>
      </c>
      <c r="R5389" s="16">
        <v>1092.25</v>
      </c>
      <c r="S5389" s="12">
        <v>2184.5</v>
      </c>
      <c r="T5389" s="7">
        <f t="shared" si="168"/>
        <v>0</v>
      </c>
      <c r="U5389" s="3">
        <v>0</v>
      </c>
      <c r="V5389" s="7">
        <v>0</v>
      </c>
      <c r="W5389" s="7">
        <v>0</v>
      </c>
      <c r="X5389" s="2">
        <f t="shared" si="169"/>
        <v>2184.5</v>
      </c>
      <c r="Y5389" s="2">
        <v>0</v>
      </c>
      <c r="Z5389" s="2">
        <v>0</v>
      </c>
      <c r="AA5389"/>
      <c r="AB5389"/>
    </row>
    <row r="5390" spans="1:28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4">
        <v>1899</v>
      </c>
      <c r="Q5390" s="7">
        <v>1899</v>
      </c>
      <c r="R5390" s="16">
        <v>1152.96</v>
      </c>
      <c r="S5390" s="12">
        <v>1152.96</v>
      </c>
      <c r="T5390" s="7">
        <f t="shared" si="168"/>
        <v>0</v>
      </c>
      <c r="U5390" s="3">
        <v>0</v>
      </c>
      <c r="V5390" s="7">
        <v>0</v>
      </c>
      <c r="W5390" s="7">
        <v>0</v>
      </c>
      <c r="X5390" s="2">
        <f t="shared" si="169"/>
        <v>1152.96</v>
      </c>
      <c r="Y5390" s="2">
        <v>0</v>
      </c>
      <c r="Z5390" s="2">
        <v>0</v>
      </c>
      <c r="AA5390"/>
      <c r="AB5390"/>
    </row>
    <row r="5391" spans="1:28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4">
        <v>1449</v>
      </c>
      <c r="Q5391" s="7">
        <v>1449</v>
      </c>
      <c r="R5391" s="16">
        <v>938.4</v>
      </c>
      <c r="S5391" s="12">
        <v>938.4</v>
      </c>
      <c r="T5391" s="7">
        <f t="shared" si="168"/>
        <v>0</v>
      </c>
      <c r="U5391" s="3">
        <v>0</v>
      </c>
      <c r="V5391" s="7">
        <v>0</v>
      </c>
      <c r="W5391" s="7">
        <v>0</v>
      </c>
      <c r="X5391" s="2">
        <f t="shared" si="169"/>
        <v>938.4</v>
      </c>
      <c r="Y5391" s="2">
        <v>0</v>
      </c>
      <c r="Z5391" s="2">
        <v>0</v>
      </c>
      <c r="AA5391"/>
      <c r="AB5391"/>
    </row>
    <row r="5392" spans="1:28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4">
        <v>2099</v>
      </c>
      <c r="Q5392" s="7">
        <v>2099</v>
      </c>
      <c r="R5392" s="16">
        <v>1112.47</v>
      </c>
      <c r="S5392" s="12">
        <v>1112.47</v>
      </c>
      <c r="T5392" s="7">
        <f t="shared" si="168"/>
        <v>0</v>
      </c>
      <c r="U5392" s="3">
        <v>0</v>
      </c>
      <c r="V5392" s="7">
        <v>0</v>
      </c>
      <c r="W5392" s="7">
        <v>0</v>
      </c>
      <c r="X5392" s="2">
        <f t="shared" si="169"/>
        <v>1112.47</v>
      </c>
      <c r="Y5392" s="2">
        <v>0</v>
      </c>
      <c r="Z5392" s="2">
        <v>0</v>
      </c>
      <c r="AA5392"/>
      <c r="AB5392"/>
    </row>
    <row r="5393" spans="1:28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4">
        <v>449</v>
      </c>
      <c r="Q5393" s="7">
        <v>449</v>
      </c>
      <c r="R5393" s="16">
        <v>295.02</v>
      </c>
      <c r="S5393" s="12">
        <v>295.02</v>
      </c>
      <c r="T5393" s="7">
        <f t="shared" si="168"/>
        <v>0</v>
      </c>
      <c r="U5393" s="3">
        <v>0</v>
      </c>
      <c r="V5393" s="7">
        <v>0</v>
      </c>
      <c r="W5393" s="7">
        <v>0</v>
      </c>
      <c r="X5393" s="2">
        <f t="shared" si="169"/>
        <v>295.02</v>
      </c>
      <c r="Y5393" s="2">
        <v>0</v>
      </c>
      <c r="Z5393" s="2">
        <v>0</v>
      </c>
      <c r="AA5393"/>
      <c r="AB5393"/>
    </row>
    <row r="5394" spans="1:28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4">
        <v>1699</v>
      </c>
      <c r="Q5394" s="7">
        <v>1699</v>
      </c>
      <c r="R5394" s="16">
        <v>1031.54</v>
      </c>
      <c r="S5394" s="12">
        <v>1031.54</v>
      </c>
      <c r="T5394" s="7">
        <f t="shared" si="168"/>
        <v>0</v>
      </c>
      <c r="U5394" s="3">
        <v>0</v>
      </c>
      <c r="V5394" s="7">
        <v>0</v>
      </c>
      <c r="W5394" s="7">
        <v>0</v>
      </c>
      <c r="X5394" s="2">
        <f t="shared" si="169"/>
        <v>1031.54</v>
      </c>
      <c r="Y5394" s="2">
        <v>0</v>
      </c>
      <c r="Z5394" s="2">
        <v>0</v>
      </c>
      <c r="AA5394"/>
      <c r="AB5394"/>
    </row>
    <row r="5395" spans="1:28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4">
        <v>1899</v>
      </c>
      <c r="Q5395" s="7">
        <v>1899</v>
      </c>
      <c r="R5395" s="16">
        <v>1152.96</v>
      </c>
      <c r="S5395" s="12">
        <v>1152.96</v>
      </c>
      <c r="T5395" s="7">
        <f t="shared" si="168"/>
        <v>0</v>
      </c>
      <c r="U5395" s="3">
        <v>0</v>
      </c>
      <c r="V5395" s="7">
        <v>0</v>
      </c>
      <c r="W5395" s="7">
        <v>0</v>
      </c>
      <c r="X5395" s="2">
        <f t="shared" si="169"/>
        <v>1152.96</v>
      </c>
      <c r="Y5395" s="2">
        <v>0</v>
      </c>
      <c r="Z5395" s="2">
        <v>0</v>
      </c>
      <c r="AA5395"/>
      <c r="AB5395"/>
    </row>
    <row r="5396" spans="1:28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4">
        <v>1499</v>
      </c>
      <c r="Q5396" s="7">
        <v>1499</v>
      </c>
      <c r="R5396" s="16">
        <v>970.78</v>
      </c>
      <c r="S5396" s="12">
        <v>970.78</v>
      </c>
      <c r="T5396" s="7">
        <f t="shared" si="168"/>
        <v>0</v>
      </c>
      <c r="U5396" s="3">
        <v>0</v>
      </c>
      <c r="V5396" s="7">
        <v>0</v>
      </c>
      <c r="W5396" s="7">
        <v>0</v>
      </c>
      <c r="X5396" s="2">
        <f t="shared" si="169"/>
        <v>970.78</v>
      </c>
      <c r="Y5396" s="2">
        <v>0</v>
      </c>
      <c r="Z5396" s="2">
        <v>0</v>
      </c>
      <c r="AA5396"/>
      <c r="AB5396"/>
    </row>
    <row r="5397" spans="1:28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4">
        <v>1499</v>
      </c>
      <c r="Q5397" s="7">
        <v>2998</v>
      </c>
      <c r="R5397" s="16">
        <v>970.78</v>
      </c>
      <c r="S5397" s="12">
        <v>1941.56</v>
      </c>
      <c r="T5397" s="7">
        <f t="shared" si="168"/>
        <v>0</v>
      </c>
      <c r="U5397" s="3">
        <v>0</v>
      </c>
      <c r="V5397" s="7">
        <v>0</v>
      </c>
      <c r="W5397" s="7">
        <v>0</v>
      </c>
      <c r="X5397" s="2">
        <f t="shared" si="169"/>
        <v>1941.56</v>
      </c>
      <c r="Y5397" s="2">
        <v>0</v>
      </c>
      <c r="Z5397" s="2">
        <v>0</v>
      </c>
      <c r="AA5397"/>
      <c r="AB5397"/>
    </row>
    <row r="5398" spans="1:28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4">
        <v>1799</v>
      </c>
      <c r="Q5398" s="7">
        <v>1799</v>
      </c>
      <c r="R5398" s="16">
        <v>1092.25</v>
      </c>
      <c r="S5398" s="12">
        <v>1092.25</v>
      </c>
      <c r="T5398" s="7">
        <f t="shared" si="168"/>
        <v>0</v>
      </c>
      <c r="U5398" s="3">
        <v>0</v>
      </c>
      <c r="V5398" s="7">
        <v>0</v>
      </c>
      <c r="W5398" s="7">
        <v>0</v>
      </c>
      <c r="X5398" s="2">
        <f t="shared" si="169"/>
        <v>1092.25</v>
      </c>
      <c r="Y5398" s="2">
        <v>0</v>
      </c>
      <c r="Z5398" s="2">
        <v>0</v>
      </c>
      <c r="AA5398"/>
      <c r="AB5398"/>
    </row>
    <row r="5399" spans="1:28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4">
        <v>1799</v>
      </c>
      <c r="Q5399" s="7">
        <v>1799</v>
      </c>
      <c r="R5399" s="16">
        <v>1092.25</v>
      </c>
      <c r="S5399" s="12">
        <v>1092.25</v>
      </c>
      <c r="T5399" s="7">
        <f t="shared" si="168"/>
        <v>0</v>
      </c>
      <c r="U5399" s="3">
        <v>0</v>
      </c>
      <c r="V5399" s="7">
        <v>0</v>
      </c>
      <c r="W5399" s="7">
        <v>0</v>
      </c>
      <c r="X5399" s="2">
        <f t="shared" si="169"/>
        <v>1092.25</v>
      </c>
      <c r="Y5399" s="2">
        <v>0</v>
      </c>
      <c r="Z5399" s="2">
        <v>0</v>
      </c>
      <c r="AA5399"/>
      <c r="AB5399"/>
    </row>
    <row r="5400" spans="1:28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4">
        <v>1999</v>
      </c>
      <c r="Q5400" s="7">
        <v>1999</v>
      </c>
      <c r="R5400" s="16">
        <v>1213.68</v>
      </c>
      <c r="S5400" s="12">
        <v>1213.68</v>
      </c>
      <c r="T5400" s="7">
        <f t="shared" si="168"/>
        <v>0</v>
      </c>
      <c r="U5400" s="3">
        <v>0</v>
      </c>
      <c r="V5400" s="7">
        <v>0</v>
      </c>
      <c r="W5400" s="7">
        <v>0</v>
      </c>
      <c r="X5400" s="2">
        <f t="shared" si="169"/>
        <v>1213.68</v>
      </c>
      <c r="Y5400" s="2">
        <v>0</v>
      </c>
      <c r="Z5400" s="2">
        <v>0</v>
      </c>
      <c r="AA5400"/>
      <c r="AB5400"/>
    </row>
    <row r="5401" spans="1:28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4">
        <v>1999</v>
      </c>
      <c r="Q5401" s="7">
        <v>1999</v>
      </c>
      <c r="R5401" s="16">
        <v>1213.68</v>
      </c>
      <c r="S5401" s="12">
        <v>1213.68</v>
      </c>
      <c r="T5401" s="7">
        <f t="shared" si="168"/>
        <v>0</v>
      </c>
      <c r="U5401" s="3">
        <v>0</v>
      </c>
      <c r="V5401" s="7">
        <v>0</v>
      </c>
      <c r="W5401" s="7">
        <v>0</v>
      </c>
      <c r="X5401" s="2">
        <f t="shared" si="169"/>
        <v>1213.68</v>
      </c>
      <c r="Y5401" s="2">
        <v>0</v>
      </c>
      <c r="Z5401" s="2">
        <v>0</v>
      </c>
      <c r="AA5401"/>
      <c r="AB5401"/>
    </row>
    <row r="5402" spans="1:28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4">
        <v>1499</v>
      </c>
      <c r="Q5402" s="7">
        <v>1499</v>
      </c>
      <c r="R5402" s="16">
        <v>970.78</v>
      </c>
      <c r="S5402" s="12">
        <v>970.78</v>
      </c>
      <c r="T5402" s="7">
        <f t="shared" si="168"/>
        <v>0</v>
      </c>
      <c r="U5402" s="3">
        <v>0</v>
      </c>
      <c r="V5402" s="7">
        <v>0</v>
      </c>
      <c r="W5402" s="7">
        <v>0</v>
      </c>
      <c r="X5402" s="2">
        <f t="shared" si="169"/>
        <v>970.78</v>
      </c>
      <c r="Y5402" s="2">
        <v>0</v>
      </c>
      <c r="Z5402" s="2">
        <v>0</v>
      </c>
      <c r="AA5402"/>
      <c r="AB5402"/>
    </row>
    <row r="5403" spans="1:28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4">
        <v>1799</v>
      </c>
      <c r="Q5403" s="7">
        <v>1799</v>
      </c>
      <c r="R5403" s="16">
        <v>1092.25</v>
      </c>
      <c r="S5403" s="12">
        <v>1092.25</v>
      </c>
      <c r="T5403" s="7">
        <f t="shared" si="168"/>
        <v>0</v>
      </c>
      <c r="U5403" s="3">
        <v>0</v>
      </c>
      <c r="V5403" s="7">
        <v>0</v>
      </c>
      <c r="W5403" s="7">
        <v>0</v>
      </c>
      <c r="X5403" s="2">
        <f t="shared" si="169"/>
        <v>1092.25</v>
      </c>
      <c r="Y5403" s="2">
        <v>0</v>
      </c>
      <c r="Z5403" s="2">
        <v>0</v>
      </c>
      <c r="AA5403"/>
      <c r="AB5403"/>
    </row>
    <row r="5404" spans="1:28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4">
        <v>1999</v>
      </c>
      <c r="Q5404" s="7">
        <v>1999</v>
      </c>
      <c r="R5404" s="16">
        <v>1213.68</v>
      </c>
      <c r="S5404" s="12">
        <v>1213.68</v>
      </c>
      <c r="T5404" s="7">
        <f t="shared" si="168"/>
        <v>0</v>
      </c>
      <c r="U5404" s="3">
        <v>0</v>
      </c>
      <c r="V5404" s="7">
        <v>0</v>
      </c>
      <c r="W5404" s="7">
        <v>0</v>
      </c>
      <c r="X5404" s="2">
        <f t="shared" si="169"/>
        <v>1213.68</v>
      </c>
      <c r="Y5404" s="2">
        <v>0</v>
      </c>
      <c r="Z5404" s="2">
        <v>0</v>
      </c>
      <c r="AA5404"/>
      <c r="AB5404"/>
    </row>
    <row r="5405" spans="1:28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4">
        <v>2099</v>
      </c>
      <c r="Q5405" s="7">
        <v>2099</v>
      </c>
      <c r="R5405" s="16">
        <v>1274.3900000000001</v>
      </c>
      <c r="S5405" s="12">
        <v>1274.3900000000001</v>
      </c>
      <c r="T5405" s="7">
        <f t="shared" si="168"/>
        <v>0</v>
      </c>
      <c r="U5405" s="3">
        <v>0</v>
      </c>
      <c r="V5405" s="7">
        <v>0</v>
      </c>
      <c r="W5405" s="7">
        <v>0</v>
      </c>
      <c r="X5405" s="2">
        <f t="shared" si="169"/>
        <v>1274.3900000000001</v>
      </c>
      <c r="Y5405" s="2">
        <v>0</v>
      </c>
      <c r="Z5405" s="2">
        <v>0</v>
      </c>
      <c r="AA5405"/>
      <c r="AB5405"/>
    </row>
    <row r="5406" spans="1:28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4">
        <v>1799</v>
      </c>
      <c r="Q5406" s="7">
        <v>1799</v>
      </c>
      <c r="R5406" s="16">
        <v>1092.25</v>
      </c>
      <c r="S5406" s="12">
        <v>1092.25</v>
      </c>
      <c r="T5406" s="7">
        <f t="shared" si="168"/>
        <v>0</v>
      </c>
      <c r="U5406" s="3">
        <v>0</v>
      </c>
      <c r="V5406" s="7">
        <v>0</v>
      </c>
      <c r="W5406" s="7">
        <v>0</v>
      </c>
      <c r="X5406" s="2">
        <f t="shared" si="169"/>
        <v>1092.25</v>
      </c>
      <c r="Y5406" s="2">
        <v>0</v>
      </c>
      <c r="Z5406" s="2">
        <v>0</v>
      </c>
      <c r="AA5406"/>
      <c r="AB5406"/>
    </row>
    <row r="5407" spans="1:28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4">
        <v>2099</v>
      </c>
      <c r="Q5407" s="7">
        <v>2099</v>
      </c>
      <c r="R5407" s="16">
        <v>1274.3900000000001</v>
      </c>
      <c r="S5407" s="12">
        <v>1274.3900000000001</v>
      </c>
      <c r="T5407" s="7">
        <f t="shared" si="168"/>
        <v>0</v>
      </c>
      <c r="U5407" s="3">
        <v>0</v>
      </c>
      <c r="V5407" s="7">
        <v>0</v>
      </c>
      <c r="W5407" s="7">
        <v>0</v>
      </c>
      <c r="X5407" s="2">
        <f t="shared" si="169"/>
        <v>1274.3900000000001</v>
      </c>
      <c r="Y5407" s="2">
        <v>0</v>
      </c>
      <c r="Z5407" s="2">
        <v>0</v>
      </c>
      <c r="AA5407"/>
      <c r="AB5407"/>
    </row>
    <row r="5408" spans="1:28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4">
        <v>1549</v>
      </c>
      <c r="Q5408" s="7">
        <v>1549</v>
      </c>
      <c r="R5408" s="16">
        <v>940.46</v>
      </c>
      <c r="S5408" s="12">
        <v>940.46</v>
      </c>
      <c r="T5408" s="7">
        <f t="shared" si="168"/>
        <v>0</v>
      </c>
      <c r="U5408" s="3">
        <v>0</v>
      </c>
      <c r="V5408" s="7">
        <v>0</v>
      </c>
      <c r="W5408" s="7">
        <v>0</v>
      </c>
      <c r="X5408" s="2">
        <f t="shared" si="169"/>
        <v>940.46</v>
      </c>
      <c r="Y5408" s="2">
        <v>0</v>
      </c>
      <c r="Z5408" s="2">
        <v>0</v>
      </c>
      <c r="AA5408"/>
      <c r="AB5408"/>
    </row>
    <row r="5409" spans="1:28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4">
        <v>1799</v>
      </c>
      <c r="Q5409" s="7">
        <v>3598</v>
      </c>
      <c r="R5409" s="16">
        <v>1092.25</v>
      </c>
      <c r="S5409" s="12">
        <v>2184.5</v>
      </c>
      <c r="T5409" s="7">
        <f t="shared" si="168"/>
        <v>0</v>
      </c>
      <c r="U5409" s="3">
        <v>0</v>
      </c>
      <c r="V5409" s="7">
        <v>0</v>
      </c>
      <c r="W5409" s="7">
        <v>0</v>
      </c>
      <c r="X5409" s="2">
        <f t="shared" si="169"/>
        <v>2184.5</v>
      </c>
      <c r="Y5409" s="2">
        <v>0</v>
      </c>
      <c r="Z5409" s="2">
        <v>0</v>
      </c>
      <c r="AA5409"/>
      <c r="AB5409"/>
    </row>
    <row r="5410" spans="1:28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4">
        <v>2299</v>
      </c>
      <c r="Q5410" s="7">
        <v>2299</v>
      </c>
      <c r="R5410" s="16">
        <v>1395.82</v>
      </c>
      <c r="S5410" s="12">
        <v>1395.82</v>
      </c>
      <c r="T5410" s="7">
        <f t="shared" si="168"/>
        <v>0</v>
      </c>
      <c r="U5410" s="3">
        <v>0</v>
      </c>
      <c r="V5410" s="7">
        <v>0</v>
      </c>
      <c r="W5410" s="7">
        <v>0</v>
      </c>
      <c r="X5410" s="2">
        <f t="shared" si="169"/>
        <v>1395.82</v>
      </c>
      <c r="Y5410" s="2">
        <v>0</v>
      </c>
      <c r="Z5410" s="2">
        <v>0</v>
      </c>
      <c r="AA5410"/>
      <c r="AB5410"/>
    </row>
    <row r="5411" spans="1:28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4">
        <v>1999</v>
      </c>
      <c r="Q5411" s="7">
        <v>1999</v>
      </c>
      <c r="R5411" s="16">
        <v>1213.68</v>
      </c>
      <c r="S5411" s="12">
        <v>1213.68</v>
      </c>
      <c r="T5411" s="7">
        <f t="shared" si="168"/>
        <v>0</v>
      </c>
      <c r="U5411" s="3">
        <v>0</v>
      </c>
      <c r="V5411" s="7">
        <v>0</v>
      </c>
      <c r="W5411" s="7">
        <v>0</v>
      </c>
      <c r="X5411" s="2">
        <f t="shared" si="169"/>
        <v>1213.68</v>
      </c>
      <c r="Y5411" s="2">
        <v>0</v>
      </c>
      <c r="Z5411" s="2">
        <v>0</v>
      </c>
      <c r="AA5411"/>
      <c r="AB5411"/>
    </row>
    <row r="5412" spans="1:28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4">
        <v>1799</v>
      </c>
      <c r="Q5412" s="7">
        <v>1799</v>
      </c>
      <c r="R5412" s="16">
        <v>1092.25</v>
      </c>
      <c r="S5412" s="12">
        <v>1092.25</v>
      </c>
      <c r="T5412" s="7">
        <f t="shared" si="168"/>
        <v>0</v>
      </c>
      <c r="U5412" s="3">
        <v>0</v>
      </c>
      <c r="V5412" s="7">
        <v>0</v>
      </c>
      <c r="W5412" s="7">
        <v>0</v>
      </c>
      <c r="X5412" s="2">
        <f t="shared" si="169"/>
        <v>1092.25</v>
      </c>
      <c r="Y5412" s="2">
        <v>0</v>
      </c>
      <c r="Z5412" s="2">
        <v>0</v>
      </c>
      <c r="AA5412"/>
      <c r="AB5412"/>
    </row>
    <row r="5413" spans="1:28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4">
        <v>3299</v>
      </c>
      <c r="Q5413" s="7">
        <v>3299</v>
      </c>
      <c r="R5413" s="16">
        <v>2002.96</v>
      </c>
      <c r="S5413" s="12">
        <v>2002.96</v>
      </c>
      <c r="T5413" s="7">
        <f t="shared" si="168"/>
        <v>0</v>
      </c>
      <c r="U5413" s="3">
        <v>0</v>
      </c>
      <c r="V5413" s="7">
        <v>0</v>
      </c>
      <c r="W5413" s="7">
        <v>0</v>
      </c>
      <c r="X5413" s="2">
        <f t="shared" si="169"/>
        <v>2002.96</v>
      </c>
      <c r="Y5413" s="2">
        <v>0</v>
      </c>
      <c r="Z5413" s="2">
        <v>0</v>
      </c>
      <c r="AA5413"/>
      <c r="AB5413"/>
    </row>
    <row r="5414" spans="1:28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4">
        <v>1999</v>
      </c>
      <c r="Q5414" s="7">
        <v>1999</v>
      </c>
      <c r="R5414" s="16">
        <v>1213.68</v>
      </c>
      <c r="S5414" s="12">
        <v>1213.68</v>
      </c>
      <c r="T5414" s="7">
        <f t="shared" si="168"/>
        <v>0</v>
      </c>
      <c r="U5414" s="3">
        <v>0</v>
      </c>
      <c r="V5414" s="7">
        <v>0</v>
      </c>
      <c r="W5414" s="7">
        <v>0</v>
      </c>
      <c r="X5414" s="2">
        <f t="shared" si="169"/>
        <v>1213.68</v>
      </c>
      <c r="Y5414" s="2">
        <v>0</v>
      </c>
      <c r="Z5414" s="2">
        <v>0</v>
      </c>
      <c r="AA5414"/>
      <c r="AB5414"/>
    </row>
    <row r="5415" spans="1:28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4">
        <v>1999</v>
      </c>
      <c r="Q5415" s="7">
        <v>3998</v>
      </c>
      <c r="R5415" s="16">
        <v>1213.68</v>
      </c>
      <c r="S5415" s="12">
        <v>2427.36</v>
      </c>
      <c r="T5415" s="7">
        <f t="shared" si="168"/>
        <v>0</v>
      </c>
      <c r="U5415" s="3">
        <v>0</v>
      </c>
      <c r="V5415" s="7">
        <v>0</v>
      </c>
      <c r="W5415" s="7">
        <v>0</v>
      </c>
      <c r="X5415" s="2">
        <f t="shared" si="169"/>
        <v>2427.36</v>
      </c>
      <c r="Y5415" s="2">
        <v>0</v>
      </c>
      <c r="Z5415" s="2">
        <v>0</v>
      </c>
      <c r="AA5415"/>
      <c r="AB5415"/>
    </row>
    <row r="5416" spans="1:28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4">
        <v>1399</v>
      </c>
      <c r="Q5416" s="7">
        <v>2798</v>
      </c>
      <c r="R5416" s="16">
        <v>906.02</v>
      </c>
      <c r="S5416" s="12">
        <v>1812.04</v>
      </c>
      <c r="T5416" s="7">
        <f t="shared" si="168"/>
        <v>0</v>
      </c>
      <c r="U5416" s="3">
        <v>0</v>
      </c>
      <c r="V5416" s="7">
        <v>0</v>
      </c>
      <c r="W5416" s="7">
        <v>0</v>
      </c>
      <c r="X5416" s="2">
        <f t="shared" si="169"/>
        <v>1812.04</v>
      </c>
      <c r="Y5416" s="2">
        <v>0</v>
      </c>
      <c r="Z5416" s="2">
        <v>0</v>
      </c>
      <c r="AA5416"/>
      <c r="AB5416"/>
    </row>
    <row r="5417" spans="1:28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4">
        <v>1399</v>
      </c>
      <c r="Q5417" s="7">
        <v>2798</v>
      </c>
      <c r="R5417" s="16">
        <v>906.02</v>
      </c>
      <c r="S5417" s="12">
        <v>1812.04</v>
      </c>
      <c r="T5417" s="7">
        <f t="shared" si="168"/>
        <v>0</v>
      </c>
      <c r="U5417" s="3">
        <v>0</v>
      </c>
      <c r="V5417" s="7">
        <v>0</v>
      </c>
      <c r="W5417" s="7">
        <v>0</v>
      </c>
      <c r="X5417" s="2">
        <f t="shared" si="169"/>
        <v>1812.04</v>
      </c>
      <c r="Y5417" s="2">
        <v>0</v>
      </c>
      <c r="Z5417" s="2">
        <v>0</v>
      </c>
      <c r="AA5417"/>
      <c r="AB5417"/>
    </row>
    <row r="5418" spans="1:28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4">
        <v>2199</v>
      </c>
      <c r="Q5418" s="7">
        <v>2199</v>
      </c>
      <c r="R5418" s="16">
        <v>1335.11</v>
      </c>
      <c r="S5418" s="12">
        <v>1335.11</v>
      </c>
      <c r="T5418" s="7">
        <f t="shared" si="168"/>
        <v>0</v>
      </c>
      <c r="U5418" s="3">
        <v>0</v>
      </c>
      <c r="V5418" s="7">
        <v>0</v>
      </c>
      <c r="W5418" s="7">
        <v>0</v>
      </c>
      <c r="X5418" s="2">
        <f t="shared" si="169"/>
        <v>1335.11</v>
      </c>
      <c r="Y5418" s="2">
        <v>0</v>
      </c>
      <c r="Z5418" s="2">
        <v>0</v>
      </c>
      <c r="AA5418"/>
      <c r="AB5418"/>
    </row>
    <row r="5419" spans="1:28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4">
        <v>2099</v>
      </c>
      <c r="Q5419" s="7">
        <v>2099</v>
      </c>
      <c r="R5419" s="16">
        <v>1274.3900000000001</v>
      </c>
      <c r="S5419" s="12">
        <v>1274.3900000000001</v>
      </c>
      <c r="T5419" s="7">
        <f t="shared" si="168"/>
        <v>0</v>
      </c>
      <c r="U5419" s="3">
        <v>0</v>
      </c>
      <c r="V5419" s="7">
        <v>0</v>
      </c>
      <c r="W5419" s="7">
        <v>0</v>
      </c>
      <c r="X5419" s="2">
        <f t="shared" si="169"/>
        <v>1274.3900000000001</v>
      </c>
      <c r="Y5419" s="2">
        <v>0</v>
      </c>
      <c r="Z5419" s="2">
        <v>0</v>
      </c>
      <c r="AA5419"/>
      <c r="AB5419"/>
    </row>
    <row r="5420" spans="1:28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4">
        <v>2499</v>
      </c>
      <c r="Q5420" s="7">
        <v>2499</v>
      </c>
      <c r="R5420" s="16">
        <v>1517.25</v>
      </c>
      <c r="S5420" s="12">
        <v>1517.25</v>
      </c>
      <c r="T5420" s="7">
        <f t="shared" si="168"/>
        <v>0</v>
      </c>
      <c r="U5420" s="3">
        <v>0</v>
      </c>
      <c r="V5420" s="7">
        <v>0</v>
      </c>
      <c r="W5420" s="7">
        <v>0</v>
      </c>
      <c r="X5420" s="2">
        <f t="shared" si="169"/>
        <v>1517.25</v>
      </c>
      <c r="Y5420" s="2">
        <v>0</v>
      </c>
      <c r="Z5420" s="2">
        <v>0</v>
      </c>
      <c r="AA5420"/>
      <c r="AB5420"/>
    </row>
    <row r="5421" spans="1:28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4">
        <v>2299</v>
      </c>
      <c r="Q5421" s="7">
        <v>4598</v>
      </c>
      <c r="R5421" s="16">
        <v>1395.82</v>
      </c>
      <c r="S5421" s="12">
        <v>2791.64</v>
      </c>
      <c r="T5421" s="7">
        <f t="shared" si="168"/>
        <v>0</v>
      </c>
      <c r="U5421" s="3">
        <v>0</v>
      </c>
      <c r="V5421" s="7">
        <v>0</v>
      </c>
      <c r="W5421" s="7">
        <v>0</v>
      </c>
      <c r="X5421" s="2">
        <f t="shared" si="169"/>
        <v>2791.64</v>
      </c>
      <c r="Y5421" s="2">
        <v>0</v>
      </c>
      <c r="Z5421" s="2">
        <v>0</v>
      </c>
      <c r="AA5421"/>
      <c r="AB5421"/>
    </row>
    <row r="5422" spans="1:28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4">
        <v>3299</v>
      </c>
      <c r="Q5422" s="7">
        <v>3299</v>
      </c>
      <c r="R5422" s="16">
        <v>2002.96</v>
      </c>
      <c r="S5422" s="12">
        <v>2002.96</v>
      </c>
      <c r="T5422" s="7">
        <f t="shared" si="168"/>
        <v>0</v>
      </c>
      <c r="U5422" s="3">
        <v>0</v>
      </c>
      <c r="V5422" s="7">
        <v>0</v>
      </c>
      <c r="W5422" s="7">
        <v>0</v>
      </c>
      <c r="X5422" s="2">
        <f t="shared" si="169"/>
        <v>2002.96</v>
      </c>
      <c r="Y5422" s="2">
        <v>0</v>
      </c>
      <c r="Z5422" s="2">
        <v>0</v>
      </c>
      <c r="AA5422"/>
      <c r="AB5422"/>
    </row>
    <row r="5423" spans="1:28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4">
        <v>3299</v>
      </c>
      <c r="Q5423" s="7">
        <v>3299</v>
      </c>
      <c r="R5423" s="16">
        <v>2002.96</v>
      </c>
      <c r="S5423" s="12">
        <v>2002.96</v>
      </c>
      <c r="T5423" s="7">
        <f t="shared" si="168"/>
        <v>0</v>
      </c>
      <c r="U5423" s="3">
        <v>0</v>
      </c>
      <c r="V5423" s="7">
        <v>0</v>
      </c>
      <c r="W5423" s="7">
        <v>0</v>
      </c>
      <c r="X5423" s="2">
        <f t="shared" si="169"/>
        <v>2002.96</v>
      </c>
      <c r="Y5423" s="2">
        <v>0</v>
      </c>
      <c r="Z5423" s="2">
        <v>0</v>
      </c>
      <c r="AA5423"/>
      <c r="AB5423"/>
    </row>
    <row r="5424" spans="1:28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4">
        <v>2099</v>
      </c>
      <c r="Q5424" s="7">
        <v>2099</v>
      </c>
      <c r="R5424" s="16">
        <v>1274.3900000000001</v>
      </c>
      <c r="S5424" s="12">
        <v>1274.3900000000001</v>
      </c>
      <c r="T5424" s="7">
        <f t="shared" si="168"/>
        <v>0</v>
      </c>
      <c r="U5424" s="3">
        <v>0</v>
      </c>
      <c r="V5424" s="7">
        <v>0</v>
      </c>
      <c r="W5424" s="7">
        <v>0</v>
      </c>
      <c r="X5424" s="2">
        <f t="shared" si="169"/>
        <v>1274.3900000000001</v>
      </c>
      <c r="Y5424" s="2">
        <v>0</v>
      </c>
      <c r="Z5424" s="2">
        <v>0</v>
      </c>
      <c r="AA5424"/>
      <c r="AB5424"/>
    </row>
    <row r="5425" spans="1:28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4">
        <v>2499</v>
      </c>
      <c r="Q5425" s="7">
        <v>4998</v>
      </c>
      <c r="R5425" s="16">
        <v>1517.25</v>
      </c>
      <c r="S5425" s="12">
        <v>3034.5</v>
      </c>
      <c r="T5425" s="7">
        <f t="shared" si="168"/>
        <v>0</v>
      </c>
      <c r="U5425" s="3">
        <v>0</v>
      </c>
      <c r="V5425" s="7">
        <v>0</v>
      </c>
      <c r="W5425" s="7">
        <v>0</v>
      </c>
      <c r="X5425" s="2">
        <f t="shared" si="169"/>
        <v>3034.5</v>
      </c>
      <c r="Y5425" s="2">
        <v>0</v>
      </c>
      <c r="Z5425" s="2">
        <v>0</v>
      </c>
      <c r="AA5425"/>
      <c r="AB5425"/>
    </row>
    <row r="5426" spans="1:28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4">
        <v>2499</v>
      </c>
      <c r="Q5426" s="7">
        <v>2499</v>
      </c>
      <c r="R5426" s="16">
        <v>1517.25</v>
      </c>
      <c r="S5426" s="12">
        <v>1517.25</v>
      </c>
      <c r="T5426" s="7">
        <f t="shared" si="168"/>
        <v>0</v>
      </c>
      <c r="U5426" s="3">
        <v>0</v>
      </c>
      <c r="V5426" s="7">
        <v>0</v>
      </c>
      <c r="W5426" s="7">
        <v>0</v>
      </c>
      <c r="X5426" s="2">
        <f t="shared" si="169"/>
        <v>1517.25</v>
      </c>
      <c r="Y5426" s="2">
        <v>0</v>
      </c>
      <c r="Z5426" s="2">
        <v>0</v>
      </c>
      <c r="AA5426"/>
      <c r="AB5426"/>
    </row>
    <row r="5427" spans="1:28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4">
        <v>2499</v>
      </c>
      <c r="Q5427" s="7">
        <v>2499</v>
      </c>
      <c r="R5427" s="16">
        <v>1517.25</v>
      </c>
      <c r="S5427" s="12">
        <v>1517.25</v>
      </c>
      <c r="T5427" s="7">
        <f t="shared" si="168"/>
        <v>0</v>
      </c>
      <c r="U5427" s="3">
        <v>0</v>
      </c>
      <c r="V5427" s="7">
        <v>0</v>
      </c>
      <c r="W5427" s="7">
        <v>0</v>
      </c>
      <c r="X5427" s="2">
        <f t="shared" si="169"/>
        <v>1517.25</v>
      </c>
      <c r="Y5427" s="2">
        <v>0</v>
      </c>
      <c r="Z5427" s="2">
        <v>0</v>
      </c>
      <c r="AA5427"/>
      <c r="AB5427"/>
    </row>
    <row r="5428" spans="1:28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4">
        <v>2499</v>
      </c>
      <c r="Q5428" s="7">
        <v>2499</v>
      </c>
      <c r="R5428" s="16">
        <v>1517.25</v>
      </c>
      <c r="S5428" s="12">
        <v>1517.25</v>
      </c>
      <c r="T5428" s="7">
        <f t="shared" si="168"/>
        <v>0</v>
      </c>
      <c r="U5428" s="3">
        <v>0</v>
      </c>
      <c r="V5428" s="7">
        <v>0</v>
      </c>
      <c r="W5428" s="7">
        <v>0</v>
      </c>
      <c r="X5428" s="2">
        <f t="shared" si="169"/>
        <v>1517.25</v>
      </c>
      <c r="Y5428" s="2">
        <v>0</v>
      </c>
      <c r="Z5428" s="2">
        <v>0</v>
      </c>
      <c r="AA5428"/>
      <c r="AB5428"/>
    </row>
    <row r="5429" spans="1:28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4">
        <v>2499</v>
      </c>
      <c r="Q5429" s="7">
        <v>4998</v>
      </c>
      <c r="R5429" s="16">
        <v>1517.25</v>
      </c>
      <c r="S5429" s="12">
        <v>3034.5</v>
      </c>
      <c r="T5429" s="7">
        <f t="shared" si="168"/>
        <v>0</v>
      </c>
      <c r="U5429" s="3">
        <v>0</v>
      </c>
      <c r="V5429" s="7">
        <v>0</v>
      </c>
      <c r="W5429" s="7">
        <v>0</v>
      </c>
      <c r="X5429" s="2">
        <f t="shared" si="169"/>
        <v>3034.5</v>
      </c>
      <c r="Y5429" s="2">
        <v>0</v>
      </c>
      <c r="Z5429" s="2">
        <v>0</v>
      </c>
      <c r="AA5429"/>
      <c r="AB5429"/>
    </row>
    <row r="5430" spans="1:28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4">
        <v>2499</v>
      </c>
      <c r="Q5430" s="7">
        <v>4998</v>
      </c>
      <c r="R5430" s="16">
        <v>1517.25</v>
      </c>
      <c r="S5430" s="12">
        <v>3034.5</v>
      </c>
      <c r="T5430" s="7">
        <f t="shared" si="168"/>
        <v>0</v>
      </c>
      <c r="U5430" s="3">
        <v>0</v>
      </c>
      <c r="V5430" s="7">
        <v>0</v>
      </c>
      <c r="W5430" s="7">
        <v>0</v>
      </c>
      <c r="X5430" s="2">
        <f t="shared" si="169"/>
        <v>3034.5</v>
      </c>
      <c r="Y5430" s="2">
        <v>0</v>
      </c>
      <c r="Z5430" s="2">
        <v>0</v>
      </c>
      <c r="AA5430"/>
      <c r="AB5430"/>
    </row>
    <row r="5431" spans="1:28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4">
        <v>2299</v>
      </c>
      <c r="Q5431" s="7">
        <v>2299</v>
      </c>
      <c r="R5431" s="16">
        <v>1395.82</v>
      </c>
      <c r="S5431" s="12">
        <v>1395.82</v>
      </c>
      <c r="T5431" s="7">
        <f t="shared" si="168"/>
        <v>0</v>
      </c>
      <c r="U5431" s="3">
        <v>0</v>
      </c>
      <c r="V5431" s="7">
        <v>0</v>
      </c>
      <c r="W5431" s="7">
        <v>0</v>
      </c>
      <c r="X5431" s="2">
        <f t="shared" si="169"/>
        <v>1395.82</v>
      </c>
      <c r="Y5431" s="2">
        <v>0</v>
      </c>
      <c r="Z5431" s="2">
        <v>0</v>
      </c>
      <c r="AA5431"/>
      <c r="AB5431"/>
    </row>
    <row r="5432" spans="1:28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4">
        <v>2299</v>
      </c>
      <c r="Q5432" s="7">
        <v>2299</v>
      </c>
      <c r="R5432" s="16">
        <v>1395.82</v>
      </c>
      <c r="S5432" s="12">
        <v>1395.82</v>
      </c>
      <c r="T5432" s="7">
        <f t="shared" si="168"/>
        <v>0</v>
      </c>
      <c r="U5432" s="3">
        <v>0</v>
      </c>
      <c r="V5432" s="7">
        <v>0</v>
      </c>
      <c r="W5432" s="7">
        <v>0</v>
      </c>
      <c r="X5432" s="2">
        <f t="shared" si="169"/>
        <v>1395.82</v>
      </c>
      <c r="Y5432" s="2">
        <v>0</v>
      </c>
      <c r="Z5432" s="2">
        <v>0</v>
      </c>
      <c r="AA5432"/>
      <c r="AB5432"/>
    </row>
    <row r="5433" spans="1:28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4">
        <v>2899</v>
      </c>
      <c r="Q5433" s="7">
        <v>2899</v>
      </c>
      <c r="R5433" s="16">
        <v>1760.11</v>
      </c>
      <c r="S5433" s="12">
        <v>1760.11</v>
      </c>
      <c r="T5433" s="7">
        <f t="shared" si="168"/>
        <v>0</v>
      </c>
      <c r="U5433" s="3">
        <v>0</v>
      </c>
      <c r="V5433" s="7">
        <v>0</v>
      </c>
      <c r="W5433" s="7">
        <v>0</v>
      </c>
      <c r="X5433" s="2">
        <f t="shared" si="169"/>
        <v>1760.11</v>
      </c>
      <c r="Y5433" s="2">
        <v>0</v>
      </c>
      <c r="Z5433" s="2">
        <v>0</v>
      </c>
      <c r="AA5433"/>
      <c r="AB5433"/>
    </row>
    <row r="5434" spans="1:28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4">
        <v>2299</v>
      </c>
      <c r="Q5434" s="7">
        <v>4598</v>
      </c>
      <c r="R5434" s="16">
        <v>1395.82</v>
      </c>
      <c r="S5434" s="12">
        <v>2791.64</v>
      </c>
      <c r="T5434" s="7">
        <f t="shared" si="168"/>
        <v>0</v>
      </c>
      <c r="U5434" s="3">
        <v>0</v>
      </c>
      <c r="V5434" s="7">
        <v>0</v>
      </c>
      <c r="W5434" s="7">
        <v>0</v>
      </c>
      <c r="X5434" s="2">
        <f t="shared" si="169"/>
        <v>2791.64</v>
      </c>
      <c r="Y5434" s="2">
        <v>0</v>
      </c>
      <c r="Z5434" s="2">
        <v>0</v>
      </c>
      <c r="AA5434"/>
      <c r="AB5434"/>
    </row>
    <row r="5435" spans="1:28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4">
        <v>2299</v>
      </c>
      <c r="Q5435" s="7">
        <v>2299</v>
      </c>
      <c r="R5435" s="16">
        <v>1395.82</v>
      </c>
      <c r="S5435" s="12">
        <v>1395.82</v>
      </c>
      <c r="T5435" s="7">
        <f t="shared" si="168"/>
        <v>0</v>
      </c>
      <c r="U5435" s="3">
        <v>0</v>
      </c>
      <c r="V5435" s="7">
        <v>0</v>
      </c>
      <c r="W5435" s="7">
        <v>0</v>
      </c>
      <c r="X5435" s="2">
        <f t="shared" si="169"/>
        <v>1395.82</v>
      </c>
      <c r="Y5435" s="2">
        <v>0</v>
      </c>
      <c r="Z5435" s="2">
        <v>0</v>
      </c>
      <c r="AA5435"/>
      <c r="AB5435"/>
    </row>
    <row r="5436" spans="1:28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4">
        <v>2299</v>
      </c>
      <c r="Q5436" s="7">
        <v>2299</v>
      </c>
      <c r="R5436" s="16">
        <v>1395.82</v>
      </c>
      <c r="S5436" s="12">
        <v>1395.82</v>
      </c>
      <c r="T5436" s="7">
        <f t="shared" si="168"/>
        <v>0</v>
      </c>
      <c r="U5436" s="3">
        <v>0</v>
      </c>
      <c r="V5436" s="7">
        <v>0</v>
      </c>
      <c r="W5436" s="7">
        <v>0</v>
      </c>
      <c r="X5436" s="2">
        <f t="shared" si="169"/>
        <v>1395.82</v>
      </c>
      <c r="Y5436" s="2">
        <v>0</v>
      </c>
      <c r="Z5436" s="2">
        <v>0</v>
      </c>
      <c r="AA5436"/>
      <c r="AB5436"/>
    </row>
    <row r="5437" spans="1:28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4">
        <v>2299</v>
      </c>
      <c r="Q5437" s="7">
        <v>2299</v>
      </c>
      <c r="R5437" s="16">
        <v>1395.82</v>
      </c>
      <c r="S5437" s="12">
        <v>1395.82</v>
      </c>
      <c r="T5437" s="7">
        <f t="shared" si="168"/>
        <v>0</v>
      </c>
      <c r="U5437" s="3">
        <v>0</v>
      </c>
      <c r="V5437" s="7">
        <v>0</v>
      </c>
      <c r="W5437" s="7">
        <v>0</v>
      </c>
      <c r="X5437" s="2">
        <f t="shared" si="169"/>
        <v>1395.82</v>
      </c>
      <c r="Y5437" s="2">
        <v>0</v>
      </c>
      <c r="Z5437" s="2">
        <v>0</v>
      </c>
      <c r="AA5437"/>
      <c r="AB5437"/>
    </row>
    <row r="5438" spans="1:28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4">
        <v>2299</v>
      </c>
      <c r="Q5438" s="7">
        <v>2299</v>
      </c>
      <c r="R5438" s="16">
        <v>1395.82</v>
      </c>
      <c r="S5438" s="12">
        <v>1395.82</v>
      </c>
      <c r="T5438" s="7">
        <f t="shared" si="168"/>
        <v>0</v>
      </c>
      <c r="U5438" s="3">
        <v>0</v>
      </c>
      <c r="V5438" s="7">
        <v>0</v>
      </c>
      <c r="W5438" s="7">
        <v>0</v>
      </c>
      <c r="X5438" s="2">
        <f t="shared" si="169"/>
        <v>1395.82</v>
      </c>
      <c r="Y5438" s="2">
        <v>0</v>
      </c>
      <c r="Z5438" s="2">
        <v>0</v>
      </c>
      <c r="AA5438"/>
      <c r="AB5438"/>
    </row>
    <row r="5439" spans="1:28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4">
        <v>2299</v>
      </c>
      <c r="Q5439" s="7">
        <v>2299</v>
      </c>
      <c r="R5439" s="16">
        <v>1395.82</v>
      </c>
      <c r="S5439" s="12">
        <v>1395.82</v>
      </c>
      <c r="T5439" s="7">
        <f t="shared" si="168"/>
        <v>0</v>
      </c>
      <c r="U5439" s="3">
        <v>0</v>
      </c>
      <c r="V5439" s="7">
        <v>0</v>
      </c>
      <c r="W5439" s="7">
        <v>0</v>
      </c>
      <c r="X5439" s="2">
        <f t="shared" si="169"/>
        <v>1395.82</v>
      </c>
      <c r="Y5439" s="2">
        <v>0</v>
      </c>
      <c r="Z5439" s="2">
        <v>0</v>
      </c>
      <c r="AA5439"/>
      <c r="AB5439"/>
    </row>
    <row r="5440" spans="1:28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4">
        <v>899</v>
      </c>
      <c r="Q5440" s="7">
        <v>899</v>
      </c>
      <c r="R5440" s="16">
        <v>582.21</v>
      </c>
      <c r="S5440" s="12">
        <v>582.21</v>
      </c>
      <c r="T5440" s="7">
        <f t="shared" si="168"/>
        <v>0</v>
      </c>
      <c r="U5440" s="3">
        <v>0</v>
      </c>
      <c r="V5440" s="7">
        <v>0</v>
      </c>
      <c r="W5440" s="7">
        <v>0</v>
      </c>
      <c r="X5440" s="2">
        <f t="shared" si="169"/>
        <v>582.21</v>
      </c>
      <c r="Y5440" s="2">
        <v>0</v>
      </c>
      <c r="Z5440" s="2">
        <v>0</v>
      </c>
      <c r="AA5440"/>
      <c r="AB5440"/>
    </row>
    <row r="5441" spans="1:28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4">
        <v>2399</v>
      </c>
      <c r="Q5441" s="7">
        <v>2399</v>
      </c>
      <c r="R5441" s="16">
        <v>1456.54</v>
      </c>
      <c r="S5441" s="12">
        <v>1456.54</v>
      </c>
      <c r="T5441" s="7">
        <f t="shared" si="168"/>
        <v>0</v>
      </c>
      <c r="U5441" s="3">
        <v>0</v>
      </c>
      <c r="V5441" s="7">
        <v>0</v>
      </c>
      <c r="W5441" s="7">
        <v>0</v>
      </c>
      <c r="X5441" s="2">
        <f t="shared" si="169"/>
        <v>1456.54</v>
      </c>
      <c r="Y5441" s="2">
        <v>0</v>
      </c>
      <c r="Z5441" s="2">
        <v>0</v>
      </c>
      <c r="AA5441"/>
      <c r="AB5441"/>
    </row>
    <row r="5442" spans="1:28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4">
        <v>2199</v>
      </c>
      <c r="Q5442" s="7">
        <v>2199</v>
      </c>
      <c r="R5442" s="16">
        <v>1335.11</v>
      </c>
      <c r="S5442" s="12">
        <v>1335.11</v>
      </c>
      <c r="T5442" s="7">
        <f t="shared" ref="T5442:T5505" si="170">ROUND( ((V5442*100)/S5442),1)</f>
        <v>0</v>
      </c>
      <c r="U5442" s="3">
        <v>0</v>
      </c>
      <c r="V5442" s="7">
        <v>0</v>
      </c>
      <c r="W5442" s="7">
        <v>0</v>
      </c>
      <c r="X5442" s="2">
        <f t="shared" ref="X5442:X5505" si="171">S5442+V5442+W5442</f>
        <v>1335.11</v>
      </c>
      <c r="Y5442" s="2">
        <v>0</v>
      </c>
      <c r="Z5442" s="2">
        <v>0</v>
      </c>
      <c r="AA5442"/>
      <c r="AB5442"/>
    </row>
    <row r="5443" spans="1:28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4">
        <v>1399</v>
      </c>
      <c r="Q5443" s="7">
        <v>1399</v>
      </c>
      <c r="R5443" s="16">
        <v>906.02</v>
      </c>
      <c r="S5443" s="12">
        <v>906.02</v>
      </c>
      <c r="T5443" s="7">
        <f t="shared" si="170"/>
        <v>0</v>
      </c>
      <c r="U5443" s="3">
        <v>0</v>
      </c>
      <c r="V5443" s="7">
        <v>0</v>
      </c>
      <c r="W5443" s="7">
        <v>0</v>
      </c>
      <c r="X5443" s="2">
        <f t="shared" si="171"/>
        <v>906.02</v>
      </c>
      <c r="Y5443" s="2">
        <v>0</v>
      </c>
      <c r="Z5443" s="2">
        <v>0</v>
      </c>
      <c r="AA5443"/>
      <c r="AB5443"/>
    </row>
    <row r="5444" spans="1:28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4">
        <v>1399</v>
      </c>
      <c r="Q5444" s="7">
        <v>1399</v>
      </c>
      <c r="R5444" s="16">
        <v>906.02</v>
      </c>
      <c r="S5444" s="12">
        <v>906.02</v>
      </c>
      <c r="T5444" s="7">
        <f t="shared" si="170"/>
        <v>0</v>
      </c>
      <c r="U5444" s="3">
        <v>0</v>
      </c>
      <c r="V5444" s="7">
        <v>0</v>
      </c>
      <c r="W5444" s="7">
        <v>0</v>
      </c>
      <c r="X5444" s="2">
        <f t="shared" si="171"/>
        <v>906.02</v>
      </c>
      <c r="Y5444" s="2">
        <v>0</v>
      </c>
      <c r="Z5444" s="2">
        <v>0</v>
      </c>
      <c r="AA5444"/>
      <c r="AB5444"/>
    </row>
    <row r="5445" spans="1:28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4">
        <v>1399</v>
      </c>
      <c r="Q5445" s="7">
        <v>1399</v>
      </c>
      <c r="R5445" s="16">
        <v>906.02</v>
      </c>
      <c r="S5445" s="12">
        <v>906.02</v>
      </c>
      <c r="T5445" s="7">
        <f t="shared" si="170"/>
        <v>0</v>
      </c>
      <c r="U5445" s="3">
        <v>0</v>
      </c>
      <c r="V5445" s="7">
        <v>0</v>
      </c>
      <c r="W5445" s="7">
        <v>0</v>
      </c>
      <c r="X5445" s="2">
        <f t="shared" si="171"/>
        <v>906.02</v>
      </c>
      <c r="Y5445" s="2">
        <v>0</v>
      </c>
      <c r="Z5445" s="2">
        <v>0</v>
      </c>
      <c r="AA5445"/>
      <c r="AB5445"/>
    </row>
    <row r="5446" spans="1:28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4">
        <v>1399</v>
      </c>
      <c r="Q5446" s="7">
        <v>1399</v>
      </c>
      <c r="R5446" s="16">
        <v>906.02</v>
      </c>
      <c r="S5446" s="12">
        <v>906.02</v>
      </c>
      <c r="T5446" s="7">
        <f t="shared" si="170"/>
        <v>0</v>
      </c>
      <c r="U5446" s="3">
        <v>0</v>
      </c>
      <c r="V5446" s="7">
        <v>0</v>
      </c>
      <c r="W5446" s="7">
        <v>0</v>
      </c>
      <c r="X5446" s="2">
        <f t="shared" si="171"/>
        <v>906.02</v>
      </c>
      <c r="Y5446" s="2">
        <v>0</v>
      </c>
      <c r="Z5446" s="2">
        <v>0</v>
      </c>
      <c r="AA5446"/>
      <c r="AB5446"/>
    </row>
    <row r="5447" spans="1:28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4">
        <v>1999</v>
      </c>
      <c r="Q5447" s="7">
        <v>3998</v>
      </c>
      <c r="R5447" s="16">
        <v>1213.68</v>
      </c>
      <c r="S5447" s="12">
        <v>2427.36</v>
      </c>
      <c r="T5447" s="7">
        <f t="shared" si="170"/>
        <v>0</v>
      </c>
      <c r="U5447" s="3">
        <v>0</v>
      </c>
      <c r="V5447" s="7">
        <v>0</v>
      </c>
      <c r="W5447" s="7">
        <v>0</v>
      </c>
      <c r="X5447" s="2">
        <f t="shared" si="171"/>
        <v>2427.36</v>
      </c>
      <c r="Y5447" s="2">
        <v>0</v>
      </c>
      <c r="Z5447" s="2">
        <v>0</v>
      </c>
      <c r="AA5447"/>
      <c r="AB5447"/>
    </row>
    <row r="5448" spans="1:28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4">
        <v>2299</v>
      </c>
      <c r="Q5448" s="7">
        <v>2299</v>
      </c>
      <c r="R5448" s="16">
        <v>1395.82</v>
      </c>
      <c r="S5448" s="12">
        <v>1395.82</v>
      </c>
      <c r="T5448" s="7">
        <f t="shared" si="170"/>
        <v>0</v>
      </c>
      <c r="U5448" s="3">
        <v>0</v>
      </c>
      <c r="V5448" s="7">
        <v>0</v>
      </c>
      <c r="W5448" s="7">
        <v>0</v>
      </c>
      <c r="X5448" s="2">
        <f t="shared" si="171"/>
        <v>1395.82</v>
      </c>
      <c r="Y5448" s="2">
        <v>0</v>
      </c>
      <c r="Z5448" s="2">
        <v>0</v>
      </c>
      <c r="AA5448"/>
      <c r="AB5448"/>
    </row>
    <row r="5449" spans="1:28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4">
        <v>2299</v>
      </c>
      <c r="Q5449" s="7">
        <v>4598</v>
      </c>
      <c r="R5449" s="16">
        <v>1395.82</v>
      </c>
      <c r="S5449" s="12">
        <v>2791.64</v>
      </c>
      <c r="T5449" s="7">
        <f t="shared" si="170"/>
        <v>0</v>
      </c>
      <c r="U5449" s="3">
        <v>0</v>
      </c>
      <c r="V5449" s="7">
        <v>0</v>
      </c>
      <c r="W5449" s="7">
        <v>0</v>
      </c>
      <c r="X5449" s="2">
        <f t="shared" si="171"/>
        <v>2791.64</v>
      </c>
      <c r="Y5449" s="2">
        <v>0</v>
      </c>
      <c r="Z5449" s="2">
        <v>0</v>
      </c>
      <c r="AA5449"/>
      <c r="AB5449"/>
    </row>
    <row r="5450" spans="1:28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4">
        <v>1599</v>
      </c>
      <c r="Q5450" s="7">
        <v>1599</v>
      </c>
      <c r="R5450" s="16">
        <v>970.82</v>
      </c>
      <c r="S5450" s="12">
        <v>970.82</v>
      </c>
      <c r="T5450" s="7">
        <f t="shared" si="170"/>
        <v>0</v>
      </c>
      <c r="U5450" s="3">
        <v>0</v>
      </c>
      <c r="V5450" s="7">
        <v>0</v>
      </c>
      <c r="W5450" s="7">
        <v>0</v>
      </c>
      <c r="X5450" s="2">
        <f t="shared" si="171"/>
        <v>970.82</v>
      </c>
      <c r="Y5450" s="2">
        <v>0</v>
      </c>
      <c r="Z5450" s="2">
        <v>0</v>
      </c>
      <c r="AA5450"/>
      <c r="AB5450"/>
    </row>
    <row r="5451" spans="1:28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4">
        <v>1599</v>
      </c>
      <c r="Q5451" s="7">
        <v>1599</v>
      </c>
      <c r="R5451" s="16">
        <v>970.82</v>
      </c>
      <c r="S5451" s="12">
        <v>970.82</v>
      </c>
      <c r="T5451" s="7">
        <f t="shared" si="170"/>
        <v>0</v>
      </c>
      <c r="U5451" s="3">
        <v>0</v>
      </c>
      <c r="V5451" s="7">
        <v>0</v>
      </c>
      <c r="W5451" s="7">
        <v>0</v>
      </c>
      <c r="X5451" s="2">
        <f t="shared" si="171"/>
        <v>970.82</v>
      </c>
      <c r="Y5451" s="2">
        <v>0</v>
      </c>
      <c r="Z5451" s="2">
        <v>0</v>
      </c>
      <c r="AA5451"/>
      <c r="AB5451"/>
    </row>
    <row r="5452" spans="1:28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4">
        <v>1999</v>
      </c>
      <c r="Q5452" s="7">
        <v>1999</v>
      </c>
      <c r="R5452" s="16">
        <v>1213.68</v>
      </c>
      <c r="S5452" s="12">
        <v>1213.68</v>
      </c>
      <c r="T5452" s="7">
        <f t="shared" si="170"/>
        <v>0</v>
      </c>
      <c r="U5452" s="3">
        <v>0</v>
      </c>
      <c r="V5452" s="7">
        <v>0</v>
      </c>
      <c r="W5452" s="7">
        <v>0</v>
      </c>
      <c r="X5452" s="2">
        <f t="shared" si="171"/>
        <v>1213.68</v>
      </c>
      <c r="Y5452" s="2">
        <v>0</v>
      </c>
      <c r="Z5452" s="2">
        <v>0</v>
      </c>
      <c r="AA5452"/>
      <c r="AB5452"/>
    </row>
    <row r="5453" spans="1:28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4">
        <v>899</v>
      </c>
      <c r="Q5453" s="7">
        <v>899</v>
      </c>
      <c r="R5453" s="16">
        <v>582.21</v>
      </c>
      <c r="S5453" s="12">
        <v>582.21</v>
      </c>
      <c r="T5453" s="7">
        <f t="shared" si="170"/>
        <v>0</v>
      </c>
      <c r="U5453" s="3">
        <v>0</v>
      </c>
      <c r="V5453" s="7">
        <v>0</v>
      </c>
      <c r="W5453" s="7">
        <v>0</v>
      </c>
      <c r="X5453" s="2">
        <f t="shared" si="171"/>
        <v>582.21</v>
      </c>
      <c r="Y5453" s="2">
        <v>0</v>
      </c>
      <c r="Z5453" s="2">
        <v>0</v>
      </c>
      <c r="AA5453"/>
      <c r="AB5453"/>
    </row>
    <row r="5454" spans="1:28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4">
        <v>1799</v>
      </c>
      <c r="Q5454" s="7">
        <v>1799</v>
      </c>
      <c r="R5454" s="16">
        <v>1092.25</v>
      </c>
      <c r="S5454" s="12">
        <v>1092.25</v>
      </c>
      <c r="T5454" s="7">
        <f t="shared" si="170"/>
        <v>0</v>
      </c>
      <c r="U5454" s="3">
        <v>0</v>
      </c>
      <c r="V5454" s="7">
        <v>0</v>
      </c>
      <c r="W5454" s="7">
        <v>0</v>
      </c>
      <c r="X5454" s="2">
        <f t="shared" si="171"/>
        <v>1092.25</v>
      </c>
      <c r="Y5454" s="2">
        <v>0</v>
      </c>
      <c r="Z5454" s="2">
        <v>0</v>
      </c>
      <c r="AA5454"/>
      <c r="AB5454"/>
    </row>
    <row r="5455" spans="1:28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4">
        <v>2299</v>
      </c>
      <c r="Q5455" s="7">
        <v>2299</v>
      </c>
      <c r="R5455" s="16">
        <v>1395.82</v>
      </c>
      <c r="S5455" s="12">
        <v>1395.82</v>
      </c>
      <c r="T5455" s="7">
        <f t="shared" si="170"/>
        <v>0</v>
      </c>
      <c r="U5455" s="3">
        <v>0</v>
      </c>
      <c r="V5455" s="7">
        <v>0</v>
      </c>
      <c r="W5455" s="7">
        <v>0</v>
      </c>
      <c r="X5455" s="2">
        <f t="shared" si="171"/>
        <v>1395.82</v>
      </c>
      <c r="Y5455" s="2">
        <v>0</v>
      </c>
      <c r="Z5455" s="2">
        <v>0</v>
      </c>
      <c r="AA5455"/>
      <c r="AB5455"/>
    </row>
    <row r="5456" spans="1:28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4">
        <v>2299</v>
      </c>
      <c r="Q5456" s="7">
        <v>4598</v>
      </c>
      <c r="R5456" s="16">
        <v>1395.82</v>
      </c>
      <c r="S5456" s="12">
        <v>2791.64</v>
      </c>
      <c r="T5456" s="7">
        <f t="shared" si="170"/>
        <v>0</v>
      </c>
      <c r="U5456" s="3">
        <v>0</v>
      </c>
      <c r="V5456" s="7">
        <v>0</v>
      </c>
      <c r="W5456" s="7">
        <v>0</v>
      </c>
      <c r="X5456" s="2">
        <f t="shared" si="171"/>
        <v>2791.64</v>
      </c>
      <c r="Y5456" s="2">
        <v>0</v>
      </c>
      <c r="Z5456" s="2">
        <v>0</v>
      </c>
      <c r="AA5456"/>
      <c r="AB5456"/>
    </row>
    <row r="5457" spans="1:28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4">
        <v>1999</v>
      </c>
      <c r="Q5457" s="7">
        <v>1999</v>
      </c>
      <c r="R5457" s="16">
        <v>1213.68</v>
      </c>
      <c r="S5457" s="12">
        <v>1213.68</v>
      </c>
      <c r="T5457" s="7">
        <f t="shared" si="170"/>
        <v>0</v>
      </c>
      <c r="U5457" s="3">
        <v>0</v>
      </c>
      <c r="V5457" s="7">
        <v>0</v>
      </c>
      <c r="W5457" s="7">
        <v>0</v>
      </c>
      <c r="X5457" s="2">
        <f t="shared" si="171"/>
        <v>1213.68</v>
      </c>
      <c r="Y5457" s="2">
        <v>0</v>
      </c>
      <c r="Z5457" s="2">
        <v>0</v>
      </c>
      <c r="AA5457"/>
      <c r="AB5457"/>
    </row>
    <row r="5458" spans="1:28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4">
        <v>1999</v>
      </c>
      <c r="Q5458" s="7">
        <v>3998</v>
      </c>
      <c r="R5458" s="16">
        <v>1213.68</v>
      </c>
      <c r="S5458" s="12">
        <v>2427.36</v>
      </c>
      <c r="T5458" s="7">
        <f t="shared" si="170"/>
        <v>0</v>
      </c>
      <c r="U5458" s="3">
        <v>0</v>
      </c>
      <c r="V5458" s="7">
        <v>0</v>
      </c>
      <c r="W5458" s="7">
        <v>0</v>
      </c>
      <c r="X5458" s="2">
        <f t="shared" si="171"/>
        <v>2427.36</v>
      </c>
      <c r="Y5458" s="2">
        <v>0</v>
      </c>
      <c r="Z5458" s="2">
        <v>0</v>
      </c>
      <c r="AA5458"/>
      <c r="AB5458"/>
    </row>
    <row r="5459" spans="1:28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4">
        <v>1999</v>
      </c>
      <c r="Q5459" s="7">
        <v>1999</v>
      </c>
      <c r="R5459" s="16">
        <v>1213.68</v>
      </c>
      <c r="S5459" s="12">
        <v>1213.68</v>
      </c>
      <c r="T5459" s="7">
        <f t="shared" si="170"/>
        <v>0</v>
      </c>
      <c r="U5459" s="3">
        <v>0</v>
      </c>
      <c r="V5459" s="7">
        <v>0</v>
      </c>
      <c r="W5459" s="7">
        <v>0</v>
      </c>
      <c r="X5459" s="2">
        <f t="shared" si="171"/>
        <v>1213.68</v>
      </c>
      <c r="Y5459" s="2">
        <v>0</v>
      </c>
      <c r="Z5459" s="2">
        <v>0</v>
      </c>
      <c r="AA5459"/>
      <c r="AB5459"/>
    </row>
    <row r="5460" spans="1:28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4">
        <v>1299</v>
      </c>
      <c r="Q5460" s="7">
        <v>1299</v>
      </c>
      <c r="R5460" s="16">
        <v>841.26</v>
      </c>
      <c r="S5460" s="12">
        <v>841.26</v>
      </c>
      <c r="T5460" s="7">
        <f t="shared" si="170"/>
        <v>0</v>
      </c>
      <c r="U5460" s="3">
        <v>0</v>
      </c>
      <c r="V5460" s="7">
        <v>0</v>
      </c>
      <c r="W5460" s="7">
        <v>0</v>
      </c>
      <c r="X5460" s="2">
        <f t="shared" si="171"/>
        <v>841.26</v>
      </c>
      <c r="Y5460" s="2">
        <v>0</v>
      </c>
      <c r="Z5460" s="2">
        <v>0</v>
      </c>
      <c r="AA5460"/>
      <c r="AB5460"/>
    </row>
    <row r="5461" spans="1:28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4">
        <v>1299</v>
      </c>
      <c r="Q5461" s="7">
        <v>1299</v>
      </c>
      <c r="R5461" s="16">
        <v>841.26</v>
      </c>
      <c r="S5461" s="12">
        <v>841.26</v>
      </c>
      <c r="T5461" s="7">
        <f t="shared" si="170"/>
        <v>0</v>
      </c>
      <c r="U5461" s="3">
        <v>0</v>
      </c>
      <c r="V5461" s="7">
        <v>0</v>
      </c>
      <c r="W5461" s="7">
        <v>0</v>
      </c>
      <c r="X5461" s="2">
        <f t="shared" si="171"/>
        <v>841.26</v>
      </c>
      <c r="Y5461" s="2">
        <v>0</v>
      </c>
      <c r="Z5461" s="2">
        <v>0</v>
      </c>
      <c r="AA5461"/>
      <c r="AB5461"/>
    </row>
    <row r="5462" spans="1:28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4">
        <v>1299</v>
      </c>
      <c r="Q5462" s="7">
        <v>1299</v>
      </c>
      <c r="R5462" s="16">
        <v>841.26</v>
      </c>
      <c r="S5462" s="12">
        <v>841.26</v>
      </c>
      <c r="T5462" s="7">
        <f t="shared" si="170"/>
        <v>0</v>
      </c>
      <c r="U5462" s="3">
        <v>0</v>
      </c>
      <c r="V5462" s="7">
        <v>0</v>
      </c>
      <c r="W5462" s="7">
        <v>0</v>
      </c>
      <c r="X5462" s="2">
        <f t="shared" si="171"/>
        <v>841.26</v>
      </c>
      <c r="Y5462" s="2">
        <v>0</v>
      </c>
      <c r="Z5462" s="2">
        <v>0</v>
      </c>
      <c r="AA5462"/>
      <c r="AB5462"/>
    </row>
    <row r="5463" spans="1:28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4">
        <v>2399</v>
      </c>
      <c r="Q5463" s="7">
        <v>2399</v>
      </c>
      <c r="R5463" s="16">
        <v>1456.54</v>
      </c>
      <c r="S5463" s="12">
        <v>1456.54</v>
      </c>
      <c r="T5463" s="7">
        <f t="shared" si="170"/>
        <v>0</v>
      </c>
      <c r="U5463" s="3">
        <v>0</v>
      </c>
      <c r="V5463" s="7">
        <v>0</v>
      </c>
      <c r="W5463" s="7">
        <v>0</v>
      </c>
      <c r="X5463" s="2">
        <f t="shared" si="171"/>
        <v>1456.54</v>
      </c>
      <c r="Y5463" s="2">
        <v>0</v>
      </c>
      <c r="Z5463" s="2">
        <v>0</v>
      </c>
      <c r="AA5463"/>
      <c r="AB5463"/>
    </row>
    <row r="5464" spans="1:28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4">
        <v>2399</v>
      </c>
      <c r="Q5464" s="7">
        <v>4798</v>
      </c>
      <c r="R5464" s="16">
        <v>1456.54</v>
      </c>
      <c r="S5464" s="12">
        <v>2913.08</v>
      </c>
      <c r="T5464" s="7">
        <f t="shared" si="170"/>
        <v>0</v>
      </c>
      <c r="U5464" s="3">
        <v>0</v>
      </c>
      <c r="V5464" s="7">
        <v>0</v>
      </c>
      <c r="W5464" s="7">
        <v>0</v>
      </c>
      <c r="X5464" s="2">
        <f t="shared" si="171"/>
        <v>2913.08</v>
      </c>
      <c r="Y5464" s="2">
        <v>0</v>
      </c>
      <c r="Z5464" s="2">
        <v>0</v>
      </c>
      <c r="AA5464"/>
      <c r="AB5464"/>
    </row>
    <row r="5465" spans="1:28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4">
        <v>1799</v>
      </c>
      <c r="Q5465" s="7">
        <v>1799</v>
      </c>
      <c r="R5465" s="16">
        <v>1092.25</v>
      </c>
      <c r="S5465" s="12">
        <v>1092.25</v>
      </c>
      <c r="T5465" s="7">
        <f t="shared" si="170"/>
        <v>0</v>
      </c>
      <c r="U5465" s="3">
        <v>0</v>
      </c>
      <c r="V5465" s="7">
        <v>0</v>
      </c>
      <c r="W5465" s="7">
        <v>0</v>
      </c>
      <c r="X5465" s="2">
        <f t="shared" si="171"/>
        <v>1092.25</v>
      </c>
      <c r="Y5465" s="2">
        <v>0</v>
      </c>
      <c r="Z5465" s="2">
        <v>0</v>
      </c>
      <c r="AA5465"/>
      <c r="AB5465"/>
    </row>
    <row r="5466" spans="1:28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4">
        <v>1799</v>
      </c>
      <c r="Q5466" s="7">
        <v>1799</v>
      </c>
      <c r="R5466" s="16">
        <v>1092.25</v>
      </c>
      <c r="S5466" s="12">
        <v>1092.25</v>
      </c>
      <c r="T5466" s="7">
        <f t="shared" si="170"/>
        <v>0</v>
      </c>
      <c r="U5466" s="3">
        <v>0</v>
      </c>
      <c r="V5466" s="7">
        <v>0</v>
      </c>
      <c r="W5466" s="7">
        <v>0</v>
      </c>
      <c r="X5466" s="2">
        <f t="shared" si="171"/>
        <v>1092.25</v>
      </c>
      <c r="Y5466" s="2">
        <v>0</v>
      </c>
      <c r="Z5466" s="2">
        <v>0</v>
      </c>
      <c r="AA5466"/>
      <c r="AB5466"/>
    </row>
    <row r="5467" spans="1:28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4">
        <v>1599</v>
      </c>
      <c r="Q5467" s="7">
        <v>4797</v>
      </c>
      <c r="R5467" s="16">
        <v>970.82</v>
      </c>
      <c r="S5467" s="12">
        <v>2912.46</v>
      </c>
      <c r="T5467" s="7">
        <f t="shared" si="170"/>
        <v>0</v>
      </c>
      <c r="U5467" s="3">
        <v>0</v>
      </c>
      <c r="V5467" s="7">
        <v>0</v>
      </c>
      <c r="W5467" s="7">
        <v>0</v>
      </c>
      <c r="X5467" s="2">
        <f t="shared" si="171"/>
        <v>2912.46</v>
      </c>
      <c r="Y5467" s="2">
        <v>0</v>
      </c>
      <c r="Z5467" s="2">
        <v>0</v>
      </c>
      <c r="AA5467"/>
      <c r="AB5467"/>
    </row>
    <row r="5468" spans="1:28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4">
        <v>3299</v>
      </c>
      <c r="Q5468" s="7">
        <v>3299</v>
      </c>
      <c r="R5468" s="16">
        <v>2002.96</v>
      </c>
      <c r="S5468" s="12">
        <v>2002.96</v>
      </c>
      <c r="T5468" s="7">
        <f t="shared" si="170"/>
        <v>0</v>
      </c>
      <c r="U5468" s="3">
        <v>0</v>
      </c>
      <c r="V5468" s="7">
        <v>0</v>
      </c>
      <c r="W5468" s="7">
        <v>0</v>
      </c>
      <c r="X5468" s="2">
        <f t="shared" si="171"/>
        <v>2002.96</v>
      </c>
      <c r="Y5468" s="2">
        <v>0</v>
      </c>
      <c r="Z5468" s="2">
        <v>0</v>
      </c>
      <c r="AA5468"/>
      <c r="AB5468"/>
    </row>
    <row r="5469" spans="1:28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4">
        <v>2299</v>
      </c>
      <c r="Q5469" s="7">
        <v>2299</v>
      </c>
      <c r="R5469" s="16">
        <v>1395.82</v>
      </c>
      <c r="S5469" s="12">
        <v>1395.82</v>
      </c>
      <c r="T5469" s="7">
        <f t="shared" si="170"/>
        <v>0</v>
      </c>
      <c r="U5469" s="3">
        <v>0</v>
      </c>
      <c r="V5469" s="7">
        <v>0</v>
      </c>
      <c r="W5469" s="7">
        <v>0</v>
      </c>
      <c r="X5469" s="2">
        <f t="shared" si="171"/>
        <v>1395.82</v>
      </c>
      <c r="Y5469" s="2">
        <v>0</v>
      </c>
      <c r="Z5469" s="2">
        <v>0</v>
      </c>
      <c r="AA5469"/>
      <c r="AB5469"/>
    </row>
    <row r="5470" spans="1:28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4">
        <v>1999</v>
      </c>
      <c r="Q5470" s="7">
        <v>1999</v>
      </c>
      <c r="R5470" s="16">
        <v>1213.68</v>
      </c>
      <c r="S5470" s="12">
        <v>1213.68</v>
      </c>
      <c r="T5470" s="7">
        <f t="shared" si="170"/>
        <v>0</v>
      </c>
      <c r="U5470" s="3">
        <v>0</v>
      </c>
      <c r="V5470" s="7">
        <v>0</v>
      </c>
      <c r="W5470" s="7">
        <v>0</v>
      </c>
      <c r="X5470" s="2">
        <f t="shared" si="171"/>
        <v>1213.68</v>
      </c>
      <c r="Y5470" s="2">
        <v>0</v>
      </c>
      <c r="Z5470" s="2">
        <v>0</v>
      </c>
      <c r="AA5470"/>
      <c r="AB5470"/>
    </row>
    <row r="5471" spans="1:28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4">
        <v>2999</v>
      </c>
      <c r="Q5471" s="7">
        <v>2999</v>
      </c>
      <c r="R5471" s="16">
        <v>1820.82</v>
      </c>
      <c r="S5471" s="12">
        <v>1820.82</v>
      </c>
      <c r="T5471" s="7">
        <f t="shared" si="170"/>
        <v>0</v>
      </c>
      <c r="U5471" s="3">
        <v>0</v>
      </c>
      <c r="V5471" s="7">
        <v>0</v>
      </c>
      <c r="W5471" s="7">
        <v>0</v>
      </c>
      <c r="X5471" s="2">
        <f t="shared" si="171"/>
        <v>1820.82</v>
      </c>
      <c r="Y5471" s="2">
        <v>0</v>
      </c>
      <c r="Z5471" s="2">
        <v>0</v>
      </c>
      <c r="AA5471"/>
      <c r="AB5471"/>
    </row>
    <row r="5472" spans="1:28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4">
        <v>2999</v>
      </c>
      <c r="Q5472" s="7">
        <v>2999</v>
      </c>
      <c r="R5472" s="16">
        <v>1820.82</v>
      </c>
      <c r="S5472" s="12">
        <v>1820.82</v>
      </c>
      <c r="T5472" s="7">
        <f t="shared" si="170"/>
        <v>0</v>
      </c>
      <c r="U5472" s="3">
        <v>0</v>
      </c>
      <c r="V5472" s="7">
        <v>0</v>
      </c>
      <c r="W5472" s="7">
        <v>0</v>
      </c>
      <c r="X5472" s="2">
        <f t="shared" si="171"/>
        <v>1820.82</v>
      </c>
      <c r="Y5472" s="2">
        <v>0</v>
      </c>
      <c r="Z5472" s="2">
        <v>0</v>
      </c>
      <c r="AA5472"/>
      <c r="AB5472"/>
    </row>
    <row r="5473" spans="1:28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4">
        <v>2999</v>
      </c>
      <c r="Q5473" s="7">
        <v>2999</v>
      </c>
      <c r="R5473" s="16">
        <v>1820.82</v>
      </c>
      <c r="S5473" s="12">
        <v>1820.82</v>
      </c>
      <c r="T5473" s="7">
        <f t="shared" si="170"/>
        <v>0</v>
      </c>
      <c r="U5473" s="3">
        <v>0</v>
      </c>
      <c r="V5473" s="7">
        <v>0</v>
      </c>
      <c r="W5473" s="7">
        <v>0</v>
      </c>
      <c r="X5473" s="2">
        <f t="shared" si="171"/>
        <v>1820.82</v>
      </c>
      <c r="Y5473" s="2">
        <v>0</v>
      </c>
      <c r="Z5473" s="2">
        <v>0</v>
      </c>
      <c r="AA5473"/>
      <c r="AB5473"/>
    </row>
    <row r="5474" spans="1:28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4">
        <v>2299</v>
      </c>
      <c r="Q5474" s="7">
        <v>2299</v>
      </c>
      <c r="R5474" s="16">
        <v>1395.82</v>
      </c>
      <c r="S5474" s="12">
        <v>1395.82</v>
      </c>
      <c r="T5474" s="7">
        <f t="shared" si="170"/>
        <v>0</v>
      </c>
      <c r="U5474" s="3">
        <v>0</v>
      </c>
      <c r="V5474" s="7">
        <v>0</v>
      </c>
      <c r="W5474" s="7">
        <v>0</v>
      </c>
      <c r="X5474" s="2">
        <f t="shared" si="171"/>
        <v>1395.82</v>
      </c>
      <c r="Y5474" s="2">
        <v>0</v>
      </c>
      <c r="Z5474" s="2">
        <v>0</v>
      </c>
      <c r="AA5474"/>
      <c r="AB5474"/>
    </row>
    <row r="5475" spans="1:28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4">
        <v>2299</v>
      </c>
      <c r="Q5475" s="7">
        <v>2299</v>
      </c>
      <c r="R5475" s="16">
        <v>1395.82</v>
      </c>
      <c r="S5475" s="12">
        <v>1395.82</v>
      </c>
      <c r="T5475" s="7">
        <f t="shared" si="170"/>
        <v>0</v>
      </c>
      <c r="U5475" s="3">
        <v>0</v>
      </c>
      <c r="V5475" s="7">
        <v>0</v>
      </c>
      <c r="W5475" s="7">
        <v>0</v>
      </c>
      <c r="X5475" s="2">
        <f t="shared" si="171"/>
        <v>1395.82</v>
      </c>
      <c r="Y5475" s="2">
        <v>0</v>
      </c>
      <c r="Z5475" s="2">
        <v>0</v>
      </c>
      <c r="AA5475"/>
      <c r="AB5475"/>
    </row>
    <row r="5476" spans="1:28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4">
        <v>1399</v>
      </c>
      <c r="Q5476" s="7">
        <v>1399</v>
      </c>
      <c r="R5476" s="16">
        <v>906.02</v>
      </c>
      <c r="S5476" s="12">
        <v>906.02</v>
      </c>
      <c r="T5476" s="7">
        <f t="shared" si="170"/>
        <v>0</v>
      </c>
      <c r="U5476" s="3">
        <v>0</v>
      </c>
      <c r="V5476" s="7">
        <v>0</v>
      </c>
      <c r="W5476" s="7">
        <v>0</v>
      </c>
      <c r="X5476" s="2">
        <f t="shared" si="171"/>
        <v>906.02</v>
      </c>
      <c r="Y5476" s="2">
        <v>0</v>
      </c>
      <c r="Z5476" s="2">
        <v>0</v>
      </c>
      <c r="AA5476"/>
      <c r="AB5476"/>
    </row>
    <row r="5477" spans="1:28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4">
        <v>2299</v>
      </c>
      <c r="Q5477" s="7">
        <v>4598</v>
      </c>
      <c r="R5477" s="16">
        <v>1395.82</v>
      </c>
      <c r="S5477" s="12">
        <v>2791.64</v>
      </c>
      <c r="T5477" s="7">
        <f t="shared" si="170"/>
        <v>0</v>
      </c>
      <c r="U5477" s="3">
        <v>0</v>
      </c>
      <c r="V5477" s="7">
        <v>0</v>
      </c>
      <c r="W5477" s="7">
        <v>0</v>
      </c>
      <c r="X5477" s="2">
        <f t="shared" si="171"/>
        <v>2791.64</v>
      </c>
      <c r="Y5477" s="2">
        <v>0</v>
      </c>
      <c r="Z5477" s="2">
        <v>0</v>
      </c>
      <c r="AA5477"/>
      <c r="AB5477"/>
    </row>
    <row r="5478" spans="1:28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4">
        <v>2499</v>
      </c>
      <c r="Q5478" s="7">
        <v>4998</v>
      </c>
      <c r="R5478" s="16">
        <v>1517.25</v>
      </c>
      <c r="S5478" s="12">
        <v>3034.5</v>
      </c>
      <c r="T5478" s="7">
        <f t="shared" si="170"/>
        <v>0</v>
      </c>
      <c r="U5478" s="3">
        <v>0</v>
      </c>
      <c r="V5478" s="7">
        <v>0</v>
      </c>
      <c r="W5478" s="7">
        <v>0</v>
      </c>
      <c r="X5478" s="2">
        <f t="shared" si="171"/>
        <v>3034.5</v>
      </c>
      <c r="Y5478" s="2">
        <v>0</v>
      </c>
      <c r="Z5478" s="2">
        <v>0</v>
      </c>
      <c r="AA5478"/>
      <c r="AB5478"/>
    </row>
    <row r="5479" spans="1:28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4">
        <v>2299</v>
      </c>
      <c r="Q5479" s="7">
        <v>2299</v>
      </c>
      <c r="R5479" s="16">
        <v>1395.82</v>
      </c>
      <c r="S5479" s="12">
        <v>1395.82</v>
      </c>
      <c r="T5479" s="7">
        <f t="shared" si="170"/>
        <v>0</v>
      </c>
      <c r="U5479" s="3">
        <v>0</v>
      </c>
      <c r="V5479" s="7">
        <v>0</v>
      </c>
      <c r="W5479" s="7">
        <v>0</v>
      </c>
      <c r="X5479" s="2">
        <f t="shared" si="171"/>
        <v>1395.82</v>
      </c>
      <c r="Y5479" s="2">
        <v>0</v>
      </c>
      <c r="Z5479" s="2">
        <v>0</v>
      </c>
      <c r="AA5479"/>
      <c r="AB5479"/>
    </row>
    <row r="5480" spans="1:28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4">
        <v>2099</v>
      </c>
      <c r="Q5480" s="7">
        <v>2099</v>
      </c>
      <c r="R5480" s="16">
        <v>1274.3900000000001</v>
      </c>
      <c r="S5480" s="12">
        <v>1274.3900000000001</v>
      </c>
      <c r="T5480" s="7">
        <f t="shared" si="170"/>
        <v>0</v>
      </c>
      <c r="U5480" s="3">
        <v>0</v>
      </c>
      <c r="V5480" s="7">
        <v>0</v>
      </c>
      <c r="W5480" s="7">
        <v>0</v>
      </c>
      <c r="X5480" s="2">
        <f t="shared" si="171"/>
        <v>1274.3900000000001</v>
      </c>
      <c r="Y5480" s="2">
        <v>0</v>
      </c>
      <c r="Z5480" s="2">
        <v>0</v>
      </c>
      <c r="AA5480"/>
      <c r="AB5480"/>
    </row>
    <row r="5481" spans="1:28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4">
        <v>3299</v>
      </c>
      <c r="Q5481" s="7">
        <v>3299</v>
      </c>
      <c r="R5481" s="16">
        <v>2002.96</v>
      </c>
      <c r="S5481" s="12">
        <v>2002.96</v>
      </c>
      <c r="T5481" s="7">
        <f t="shared" si="170"/>
        <v>0</v>
      </c>
      <c r="U5481" s="3">
        <v>0</v>
      </c>
      <c r="V5481" s="7">
        <v>0</v>
      </c>
      <c r="W5481" s="7">
        <v>0</v>
      </c>
      <c r="X5481" s="2">
        <f t="shared" si="171"/>
        <v>2002.96</v>
      </c>
      <c r="Y5481" s="2">
        <v>0</v>
      </c>
      <c r="Z5481" s="2">
        <v>0</v>
      </c>
      <c r="AA5481"/>
      <c r="AB5481"/>
    </row>
    <row r="5482" spans="1:28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4">
        <v>3599</v>
      </c>
      <c r="Q5482" s="7">
        <v>3599</v>
      </c>
      <c r="R5482" s="16">
        <v>2185.11</v>
      </c>
      <c r="S5482" s="12">
        <v>2185.11</v>
      </c>
      <c r="T5482" s="7">
        <f t="shared" si="170"/>
        <v>0</v>
      </c>
      <c r="U5482" s="3">
        <v>0</v>
      </c>
      <c r="V5482" s="7">
        <v>0</v>
      </c>
      <c r="W5482" s="7">
        <v>0</v>
      </c>
      <c r="X5482" s="2">
        <f t="shared" si="171"/>
        <v>2185.11</v>
      </c>
      <c r="Y5482" s="2">
        <v>0</v>
      </c>
      <c r="Z5482" s="2">
        <v>0</v>
      </c>
      <c r="AA5482"/>
      <c r="AB5482"/>
    </row>
    <row r="5483" spans="1:28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4">
        <v>3299</v>
      </c>
      <c r="Q5483" s="7">
        <v>3299</v>
      </c>
      <c r="R5483" s="16">
        <v>2002.96</v>
      </c>
      <c r="S5483" s="12">
        <v>2002.96</v>
      </c>
      <c r="T5483" s="7">
        <f t="shared" si="170"/>
        <v>0</v>
      </c>
      <c r="U5483" s="3">
        <v>0</v>
      </c>
      <c r="V5483" s="7">
        <v>0</v>
      </c>
      <c r="W5483" s="7">
        <v>0</v>
      </c>
      <c r="X5483" s="2">
        <f t="shared" si="171"/>
        <v>2002.96</v>
      </c>
      <c r="Y5483" s="2">
        <v>0</v>
      </c>
      <c r="Z5483" s="2">
        <v>0</v>
      </c>
      <c r="AA5483"/>
      <c r="AB5483"/>
    </row>
    <row r="5484" spans="1:28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4">
        <v>2699</v>
      </c>
      <c r="Q5484" s="7">
        <v>2699</v>
      </c>
      <c r="R5484" s="16">
        <v>1638.68</v>
      </c>
      <c r="S5484" s="12">
        <v>1638.68</v>
      </c>
      <c r="T5484" s="7">
        <f t="shared" si="170"/>
        <v>0</v>
      </c>
      <c r="U5484" s="3">
        <v>0</v>
      </c>
      <c r="V5484" s="7">
        <v>0</v>
      </c>
      <c r="W5484" s="7">
        <v>0</v>
      </c>
      <c r="X5484" s="2">
        <f t="shared" si="171"/>
        <v>1638.68</v>
      </c>
      <c r="Y5484" s="2">
        <v>0</v>
      </c>
      <c r="Z5484" s="2">
        <v>0</v>
      </c>
      <c r="AA5484"/>
      <c r="AB5484"/>
    </row>
    <row r="5485" spans="1:28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4">
        <v>2699</v>
      </c>
      <c r="Q5485" s="7">
        <v>5398</v>
      </c>
      <c r="R5485" s="16">
        <v>1638.68</v>
      </c>
      <c r="S5485" s="12">
        <v>3277.36</v>
      </c>
      <c r="T5485" s="7">
        <f t="shared" si="170"/>
        <v>0</v>
      </c>
      <c r="U5485" s="3">
        <v>0</v>
      </c>
      <c r="V5485" s="7">
        <v>0</v>
      </c>
      <c r="W5485" s="7">
        <v>0</v>
      </c>
      <c r="X5485" s="2">
        <f t="shared" si="171"/>
        <v>3277.36</v>
      </c>
      <c r="Y5485" s="2">
        <v>0</v>
      </c>
      <c r="Z5485" s="2">
        <v>0</v>
      </c>
      <c r="AA5485"/>
      <c r="AB5485"/>
    </row>
    <row r="5486" spans="1:28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4">
        <v>2099</v>
      </c>
      <c r="Q5486" s="7">
        <v>2099</v>
      </c>
      <c r="R5486" s="16">
        <v>1274.3900000000001</v>
      </c>
      <c r="S5486" s="12">
        <v>1274.3900000000001</v>
      </c>
      <c r="T5486" s="7">
        <f t="shared" si="170"/>
        <v>0</v>
      </c>
      <c r="U5486" s="3">
        <v>0</v>
      </c>
      <c r="V5486" s="7">
        <v>0</v>
      </c>
      <c r="W5486" s="7">
        <v>0</v>
      </c>
      <c r="X5486" s="2">
        <f t="shared" si="171"/>
        <v>1274.3900000000001</v>
      </c>
      <c r="Y5486" s="2">
        <v>0</v>
      </c>
      <c r="Z5486" s="2">
        <v>0</v>
      </c>
      <c r="AA5486"/>
      <c r="AB5486"/>
    </row>
    <row r="5487" spans="1:28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4">
        <v>2099</v>
      </c>
      <c r="Q5487" s="7">
        <v>2099</v>
      </c>
      <c r="R5487" s="16">
        <v>1274.3900000000001</v>
      </c>
      <c r="S5487" s="12">
        <v>1274.3900000000001</v>
      </c>
      <c r="T5487" s="7">
        <f t="shared" si="170"/>
        <v>0</v>
      </c>
      <c r="U5487" s="3">
        <v>0</v>
      </c>
      <c r="V5487" s="7">
        <v>0</v>
      </c>
      <c r="W5487" s="7">
        <v>0</v>
      </c>
      <c r="X5487" s="2">
        <f t="shared" si="171"/>
        <v>1274.3900000000001</v>
      </c>
      <c r="Y5487" s="2">
        <v>0</v>
      </c>
      <c r="Z5487" s="2">
        <v>0</v>
      </c>
      <c r="AA5487"/>
      <c r="AB5487"/>
    </row>
    <row r="5488" spans="1:28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4">
        <v>2099</v>
      </c>
      <c r="Q5488" s="7">
        <v>2099</v>
      </c>
      <c r="R5488" s="16">
        <v>1274.3900000000001</v>
      </c>
      <c r="S5488" s="12">
        <v>1274.3900000000001</v>
      </c>
      <c r="T5488" s="7">
        <f t="shared" si="170"/>
        <v>0</v>
      </c>
      <c r="U5488" s="3">
        <v>0</v>
      </c>
      <c r="V5488" s="7">
        <v>0</v>
      </c>
      <c r="W5488" s="7">
        <v>0</v>
      </c>
      <c r="X5488" s="2">
        <f t="shared" si="171"/>
        <v>1274.3900000000001</v>
      </c>
      <c r="Y5488" s="2">
        <v>0</v>
      </c>
      <c r="Z5488" s="2">
        <v>0</v>
      </c>
      <c r="AA5488"/>
      <c r="AB5488"/>
    </row>
    <row r="5489" spans="1:28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4">
        <v>2099</v>
      </c>
      <c r="Q5489" s="7">
        <v>2099</v>
      </c>
      <c r="R5489" s="16">
        <v>1274.3900000000001</v>
      </c>
      <c r="S5489" s="12">
        <v>1274.3900000000001</v>
      </c>
      <c r="T5489" s="7">
        <f t="shared" si="170"/>
        <v>0</v>
      </c>
      <c r="U5489" s="3">
        <v>0</v>
      </c>
      <c r="V5489" s="7">
        <v>0</v>
      </c>
      <c r="W5489" s="7">
        <v>0</v>
      </c>
      <c r="X5489" s="2">
        <f t="shared" si="171"/>
        <v>1274.3900000000001</v>
      </c>
      <c r="Y5489" s="2">
        <v>0</v>
      </c>
      <c r="Z5489" s="2">
        <v>0</v>
      </c>
      <c r="AA5489"/>
      <c r="AB5489"/>
    </row>
    <row r="5490" spans="1:28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4">
        <v>2299</v>
      </c>
      <c r="Q5490" s="7">
        <v>2299</v>
      </c>
      <c r="R5490" s="16">
        <v>1395.82</v>
      </c>
      <c r="S5490" s="12">
        <v>1395.82</v>
      </c>
      <c r="T5490" s="7">
        <f t="shared" si="170"/>
        <v>0</v>
      </c>
      <c r="U5490" s="3">
        <v>0</v>
      </c>
      <c r="V5490" s="7">
        <v>0</v>
      </c>
      <c r="W5490" s="7">
        <v>0</v>
      </c>
      <c r="X5490" s="2">
        <f t="shared" si="171"/>
        <v>1395.82</v>
      </c>
      <c r="Y5490" s="2">
        <v>0</v>
      </c>
      <c r="Z5490" s="2">
        <v>0</v>
      </c>
      <c r="AA5490"/>
      <c r="AB5490"/>
    </row>
    <row r="5491" spans="1:28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4">
        <v>2399</v>
      </c>
      <c r="Q5491" s="7">
        <v>2399</v>
      </c>
      <c r="R5491" s="16">
        <v>1456.54</v>
      </c>
      <c r="S5491" s="12">
        <v>1456.54</v>
      </c>
      <c r="T5491" s="7">
        <f t="shared" si="170"/>
        <v>0</v>
      </c>
      <c r="U5491" s="3">
        <v>0</v>
      </c>
      <c r="V5491" s="7">
        <v>0</v>
      </c>
      <c r="W5491" s="7">
        <v>0</v>
      </c>
      <c r="X5491" s="2">
        <f t="shared" si="171"/>
        <v>1456.54</v>
      </c>
      <c r="Y5491" s="2">
        <v>0</v>
      </c>
      <c r="Z5491" s="2">
        <v>0</v>
      </c>
      <c r="AA5491"/>
      <c r="AB5491"/>
    </row>
    <row r="5492" spans="1:28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4">
        <v>2299</v>
      </c>
      <c r="Q5492" s="7">
        <v>2299</v>
      </c>
      <c r="R5492" s="16">
        <v>1395.82</v>
      </c>
      <c r="S5492" s="12">
        <v>1395.82</v>
      </c>
      <c r="T5492" s="7">
        <f t="shared" si="170"/>
        <v>0</v>
      </c>
      <c r="U5492" s="3">
        <v>0</v>
      </c>
      <c r="V5492" s="7">
        <v>0</v>
      </c>
      <c r="W5492" s="7">
        <v>0</v>
      </c>
      <c r="X5492" s="2">
        <f t="shared" si="171"/>
        <v>1395.82</v>
      </c>
      <c r="Y5492" s="2">
        <v>0</v>
      </c>
      <c r="Z5492" s="2">
        <v>0</v>
      </c>
      <c r="AA5492"/>
      <c r="AB5492"/>
    </row>
    <row r="5493" spans="1:28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4">
        <v>2299</v>
      </c>
      <c r="Q5493" s="7">
        <v>2299</v>
      </c>
      <c r="R5493" s="16">
        <v>1395.82</v>
      </c>
      <c r="S5493" s="12">
        <v>1395.82</v>
      </c>
      <c r="T5493" s="7">
        <f t="shared" si="170"/>
        <v>0</v>
      </c>
      <c r="U5493" s="3">
        <v>0</v>
      </c>
      <c r="V5493" s="7">
        <v>0</v>
      </c>
      <c r="W5493" s="7">
        <v>0</v>
      </c>
      <c r="X5493" s="2">
        <f t="shared" si="171"/>
        <v>1395.82</v>
      </c>
      <c r="Y5493" s="2">
        <v>0</v>
      </c>
      <c r="Z5493" s="2">
        <v>0</v>
      </c>
      <c r="AA5493"/>
      <c r="AB5493"/>
    </row>
    <row r="5494" spans="1:28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4">
        <v>2499</v>
      </c>
      <c r="Q5494" s="7">
        <v>2499</v>
      </c>
      <c r="R5494" s="16">
        <v>1517.25</v>
      </c>
      <c r="S5494" s="12">
        <v>1517.25</v>
      </c>
      <c r="T5494" s="7">
        <f t="shared" si="170"/>
        <v>0</v>
      </c>
      <c r="U5494" s="3">
        <v>0</v>
      </c>
      <c r="V5494" s="7">
        <v>0</v>
      </c>
      <c r="W5494" s="7">
        <v>0</v>
      </c>
      <c r="X5494" s="2">
        <f t="shared" si="171"/>
        <v>1517.25</v>
      </c>
      <c r="Y5494" s="2">
        <v>0</v>
      </c>
      <c r="Z5494" s="2">
        <v>0</v>
      </c>
      <c r="AA5494"/>
      <c r="AB5494"/>
    </row>
    <row r="5495" spans="1:28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4">
        <v>2299</v>
      </c>
      <c r="Q5495" s="7">
        <v>2299</v>
      </c>
      <c r="R5495" s="16">
        <v>1395.82</v>
      </c>
      <c r="S5495" s="12">
        <v>1395.82</v>
      </c>
      <c r="T5495" s="7">
        <f t="shared" si="170"/>
        <v>0</v>
      </c>
      <c r="U5495" s="3">
        <v>0</v>
      </c>
      <c r="V5495" s="7">
        <v>0</v>
      </c>
      <c r="W5495" s="7">
        <v>0</v>
      </c>
      <c r="X5495" s="2">
        <f t="shared" si="171"/>
        <v>1395.82</v>
      </c>
      <c r="Y5495" s="2">
        <v>0</v>
      </c>
      <c r="Z5495" s="2">
        <v>0</v>
      </c>
      <c r="AA5495"/>
      <c r="AB5495"/>
    </row>
    <row r="5496" spans="1:28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4">
        <v>2199</v>
      </c>
      <c r="Q5496" s="7">
        <v>4398</v>
      </c>
      <c r="R5496" s="16">
        <v>1335.11</v>
      </c>
      <c r="S5496" s="12">
        <v>2670.22</v>
      </c>
      <c r="T5496" s="7">
        <f t="shared" si="170"/>
        <v>0</v>
      </c>
      <c r="U5496" s="3">
        <v>0</v>
      </c>
      <c r="V5496" s="7">
        <v>0</v>
      </c>
      <c r="W5496" s="7">
        <v>0</v>
      </c>
      <c r="X5496" s="2">
        <f t="shared" si="171"/>
        <v>2670.22</v>
      </c>
      <c r="Y5496" s="2">
        <v>0</v>
      </c>
      <c r="Z5496" s="2">
        <v>0</v>
      </c>
      <c r="AA5496"/>
      <c r="AB5496"/>
    </row>
    <row r="5497" spans="1:28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4">
        <v>2199</v>
      </c>
      <c r="Q5497" s="7">
        <v>2199</v>
      </c>
      <c r="R5497" s="16">
        <v>1335.11</v>
      </c>
      <c r="S5497" s="12">
        <v>1335.11</v>
      </c>
      <c r="T5497" s="7">
        <f t="shared" si="170"/>
        <v>0</v>
      </c>
      <c r="U5497" s="3">
        <v>0</v>
      </c>
      <c r="V5497" s="7">
        <v>0</v>
      </c>
      <c r="W5497" s="7">
        <v>0</v>
      </c>
      <c r="X5497" s="2">
        <f t="shared" si="171"/>
        <v>1335.11</v>
      </c>
      <c r="Y5497" s="2">
        <v>0</v>
      </c>
      <c r="Z5497" s="2">
        <v>0</v>
      </c>
      <c r="AA5497"/>
      <c r="AB5497"/>
    </row>
    <row r="5498" spans="1:28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4">
        <v>1999</v>
      </c>
      <c r="Q5498" s="7">
        <v>3998</v>
      </c>
      <c r="R5498" s="16">
        <v>1213.68</v>
      </c>
      <c r="S5498" s="12">
        <v>2427.36</v>
      </c>
      <c r="T5498" s="7">
        <f t="shared" si="170"/>
        <v>0</v>
      </c>
      <c r="U5498" s="3">
        <v>0</v>
      </c>
      <c r="V5498" s="7">
        <v>0</v>
      </c>
      <c r="W5498" s="7">
        <v>0</v>
      </c>
      <c r="X5498" s="2">
        <f t="shared" si="171"/>
        <v>2427.36</v>
      </c>
      <c r="Y5498" s="2">
        <v>0</v>
      </c>
      <c r="Z5498" s="2">
        <v>0</v>
      </c>
      <c r="AA5498"/>
      <c r="AB5498"/>
    </row>
    <row r="5499" spans="1:28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4">
        <v>1999</v>
      </c>
      <c r="Q5499" s="7">
        <v>3998</v>
      </c>
      <c r="R5499" s="16">
        <v>1213.68</v>
      </c>
      <c r="S5499" s="12">
        <v>2427.36</v>
      </c>
      <c r="T5499" s="7">
        <f t="shared" si="170"/>
        <v>0</v>
      </c>
      <c r="U5499" s="3">
        <v>0</v>
      </c>
      <c r="V5499" s="7">
        <v>0</v>
      </c>
      <c r="W5499" s="7">
        <v>0</v>
      </c>
      <c r="X5499" s="2">
        <f t="shared" si="171"/>
        <v>2427.36</v>
      </c>
      <c r="Y5499" s="2">
        <v>0</v>
      </c>
      <c r="Z5499" s="2">
        <v>0</v>
      </c>
      <c r="AA5499"/>
      <c r="AB5499"/>
    </row>
    <row r="5500" spans="1:28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4">
        <v>1999</v>
      </c>
      <c r="Q5500" s="7">
        <v>3998</v>
      </c>
      <c r="R5500" s="16">
        <v>1213.68</v>
      </c>
      <c r="S5500" s="12">
        <v>2427.36</v>
      </c>
      <c r="T5500" s="7">
        <f t="shared" si="170"/>
        <v>0</v>
      </c>
      <c r="U5500" s="3">
        <v>0</v>
      </c>
      <c r="V5500" s="7">
        <v>0</v>
      </c>
      <c r="W5500" s="7">
        <v>0</v>
      </c>
      <c r="X5500" s="2">
        <f t="shared" si="171"/>
        <v>2427.36</v>
      </c>
      <c r="Y5500" s="2">
        <v>0</v>
      </c>
      <c r="Z5500" s="2">
        <v>0</v>
      </c>
      <c r="AA5500"/>
      <c r="AB5500"/>
    </row>
    <row r="5501" spans="1:28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4">
        <v>1999</v>
      </c>
      <c r="Q5501" s="7">
        <v>1999</v>
      </c>
      <c r="R5501" s="16">
        <v>1213.68</v>
      </c>
      <c r="S5501" s="12">
        <v>1213.68</v>
      </c>
      <c r="T5501" s="7">
        <f t="shared" si="170"/>
        <v>0</v>
      </c>
      <c r="U5501" s="3">
        <v>0</v>
      </c>
      <c r="V5501" s="7">
        <v>0</v>
      </c>
      <c r="W5501" s="7">
        <v>0</v>
      </c>
      <c r="X5501" s="2">
        <f t="shared" si="171"/>
        <v>1213.68</v>
      </c>
      <c r="Y5501" s="2">
        <v>0</v>
      </c>
      <c r="Z5501" s="2">
        <v>0</v>
      </c>
      <c r="AA5501"/>
      <c r="AB5501"/>
    </row>
    <row r="5502" spans="1:28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4">
        <v>2499</v>
      </c>
      <c r="Q5502" s="7">
        <v>2499</v>
      </c>
      <c r="R5502" s="16">
        <v>1517.25</v>
      </c>
      <c r="S5502" s="12">
        <v>1517.25</v>
      </c>
      <c r="T5502" s="7">
        <f t="shared" si="170"/>
        <v>0</v>
      </c>
      <c r="U5502" s="3">
        <v>0</v>
      </c>
      <c r="V5502" s="7">
        <v>0</v>
      </c>
      <c r="W5502" s="7">
        <v>0</v>
      </c>
      <c r="X5502" s="2">
        <f t="shared" si="171"/>
        <v>1517.25</v>
      </c>
      <c r="Y5502" s="2">
        <v>0</v>
      </c>
      <c r="Z5502" s="2">
        <v>0</v>
      </c>
      <c r="AA5502"/>
      <c r="AB5502"/>
    </row>
    <row r="5503" spans="1:28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4">
        <v>2499</v>
      </c>
      <c r="Q5503" s="7">
        <v>2499</v>
      </c>
      <c r="R5503" s="16">
        <v>1517.25</v>
      </c>
      <c r="S5503" s="12">
        <v>1517.25</v>
      </c>
      <c r="T5503" s="7">
        <f t="shared" si="170"/>
        <v>0</v>
      </c>
      <c r="U5503" s="3">
        <v>0</v>
      </c>
      <c r="V5503" s="7">
        <v>0</v>
      </c>
      <c r="W5503" s="7">
        <v>0</v>
      </c>
      <c r="X5503" s="2">
        <f t="shared" si="171"/>
        <v>1517.25</v>
      </c>
      <c r="Y5503" s="2">
        <v>0</v>
      </c>
      <c r="Z5503" s="2">
        <v>0</v>
      </c>
      <c r="AA5503"/>
      <c r="AB5503"/>
    </row>
    <row r="5504" spans="1:28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4">
        <v>2499</v>
      </c>
      <c r="Q5504" s="7">
        <v>2499</v>
      </c>
      <c r="R5504" s="16">
        <v>1517.25</v>
      </c>
      <c r="S5504" s="12">
        <v>1517.25</v>
      </c>
      <c r="T5504" s="7">
        <f t="shared" si="170"/>
        <v>0</v>
      </c>
      <c r="U5504" s="3">
        <v>0</v>
      </c>
      <c r="V5504" s="7">
        <v>0</v>
      </c>
      <c r="W5504" s="7">
        <v>0</v>
      </c>
      <c r="X5504" s="2">
        <f t="shared" si="171"/>
        <v>1517.25</v>
      </c>
      <c r="Y5504" s="2">
        <v>0</v>
      </c>
      <c r="Z5504" s="2">
        <v>0</v>
      </c>
      <c r="AA5504"/>
      <c r="AB5504"/>
    </row>
    <row r="5505" spans="1:28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4">
        <v>2499</v>
      </c>
      <c r="Q5505" s="7">
        <v>2499</v>
      </c>
      <c r="R5505" s="16">
        <v>1517.25</v>
      </c>
      <c r="S5505" s="12">
        <v>1517.25</v>
      </c>
      <c r="T5505" s="7">
        <f t="shared" si="170"/>
        <v>0</v>
      </c>
      <c r="U5505" s="3">
        <v>0</v>
      </c>
      <c r="V5505" s="7">
        <v>0</v>
      </c>
      <c r="W5505" s="7">
        <v>0</v>
      </c>
      <c r="X5505" s="2">
        <f t="shared" si="171"/>
        <v>1517.25</v>
      </c>
      <c r="Y5505" s="2">
        <v>0</v>
      </c>
      <c r="Z5505" s="2">
        <v>0</v>
      </c>
      <c r="AA5505"/>
      <c r="AB5505"/>
    </row>
    <row r="5506" spans="1:28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4">
        <v>2499</v>
      </c>
      <c r="Q5506" s="7">
        <v>4998</v>
      </c>
      <c r="R5506" s="16">
        <v>1517.25</v>
      </c>
      <c r="S5506" s="12">
        <v>3034.5</v>
      </c>
      <c r="T5506" s="7">
        <f t="shared" ref="T5506:T5569" si="172">ROUND( ((V5506*100)/S5506),1)</f>
        <v>0</v>
      </c>
      <c r="U5506" s="3">
        <v>0</v>
      </c>
      <c r="V5506" s="7">
        <v>0</v>
      </c>
      <c r="W5506" s="7">
        <v>0</v>
      </c>
      <c r="X5506" s="2">
        <f t="shared" ref="X5506:X5569" si="173">S5506+V5506+W5506</f>
        <v>3034.5</v>
      </c>
      <c r="Y5506" s="2">
        <v>0</v>
      </c>
      <c r="Z5506" s="2">
        <v>0</v>
      </c>
      <c r="AA5506"/>
      <c r="AB5506"/>
    </row>
    <row r="5507" spans="1:28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4">
        <v>2199</v>
      </c>
      <c r="Q5507" s="7">
        <v>2199</v>
      </c>
      <c r="R5507" s="16">
        <v>1335.11</v>
      </c>
      <c r="S5507" s="12">
        <v>1335.11</v>
      </c>
      <c r="T5507" s="7">
        <f t="shared" si="172"/>
        <v>0</v>
      </c>
      <c r="U5507" s="3">
        <v>0</v>
      </c>
      <c r="V5507" s="7">
        <v>0</v>
      </c>
      <c r="W5507" s="7">
        <v>0</v>
      </c>
      <c r="X5507" s="2">
        <f t="shared" si="173"/>
        <v>1335.11</v>
      </c>
      <c r="Y5507" s="2">
        <v>0</v>
      </c>
      <c r="Z5507" s="2">
        <v>0</v>
      </c>
      <c r="AA5507"/>
      <c r="AB5507"/>
    </row>
    <row r="5508" spans="1:28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4">
        <v>1899</v>
      </c>
      <c r="Q5508" s="7">
        <v>1899</v>
      </c>
      <c r="R5508" s="16">
        <v>1152.96</v>
      </c>
      <c r="S5508" s="12">
        <v>1152.96</v>
      </c>
      <c r="T5508" s="7">
        <f t="shared" si="172"/>
        <v>0</v>
      </c>
      <c r="U5508" s="3">
        <v>0</v>
      </c>
      <c r="V5508" s="7">
        <v>0</v>
      </c>
      <c r="W5508" s="7">
        <v>0</v>
      </c>
      <c r="X5508" s="2">
        <f t="shared" si="173"/>
        <v>1152.96</v>
      </c>
      <c r="Y5508" s="2">
        <v>0</v>
      </c>
      <c r="Z5508" s="2">
        <v>0</v>
      </c>
      <c r="AA5508"/>
      <c r="AB5508"/>
    </row>
    <row r="5509" spans="1:28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4">
        <v>2199</v>
      </c>
      <c r="Q5509" s="7">
        <v>4398</v>
      </c>
      <c r="R5509" s="16">
        <v>1335.11</v>
      </c>
      <c r="S5509" s="12">
        <v>2670.22</v>
      </c>
      <c r="T5509" s="7">
        <f t="shared" si="172"/>
        <v>0</v>
      </c>
      <c r="U5509" s="3">
        <v>0</v>
      </c>
      <c r="V5509" s="7">
        <v>0</v>
      </c>
      <c r="W5509" s="7">
        <v>0</v>
      </c>
      <c r="X5509" s="2">
        <f t="shared" si="173"/>
        <v>2670.22</v>
      </c>
      <c r="Y5509" s="2">
        <v>0</v>
      </c>
      <c r="Z5509" s="2">
        <v>0</v>
      </c>
      <c r="AA5509"/>
      <c r="AB5509"/>
    </row>
    <row r="5510" spans="1:28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4">
        <v>2199</v>
      </c>
      <c r="Q5510" s="7">
        <v>2199</v>
      </c>
      <c r="R5510" s="16">
        <v>1335.11</v>
      </c>
      <c r="S5510" s="12">
        <v>1335.11</v>
      </c>
      <c r="T5510" s="7">
        <f t="shared" si="172"/>
        <v>0</v>
      </c>
      <c r="U5510" s="3">
        <v>0</v>
      </c>
      <c r="V5510" s="7">
        <v>0</v>
      </c>
      <c r="W5510" s="7">
        <v>0</v>
      </c>
      <c r="X5510" s="2">
        <f t="shared" si="173"/>
        <v>1335.11</v>
      </c>
      <c r="Y5510" s="2">
        <v>0</v>
      </c>
      <c r="Z5510" s="2">
        <v>0</v>
      </c>
      <c r="AA5510"/>
      <c r="AB5510"/>
    </row>
    <row r="5511" spans="1:28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4">
        <v>1999</v>
      </c>
      <c r="Q5511" s="7">
        <v>1999</v>
      </c>
      <c r="R5511" s="16">
        <v>1213.68</v>
      </c>
      <c r="S5511" s="12">
        <v>1213.68</v>
      </c>
      <c r="T5511" s="7">
        <f t="shared" si="172"/>
        <v>0</v>
      </c>
      <c r="U5511" s="3">
        <v>0</v>
      </c>
      <c r="V5511" s="7">
        <v>0</v>
      </c>
      <c r="W5511" s="7">
        <v>0</v>
      </c>
      <c r="X5511" s="2">
        <f t="shared" si="173"/>
        <v>1213.68</v>
      </c>
      <c r="Y5511" s="2">
        <v>0</v>
      </c>
      <c r="Z5511" s="2">
        <v>0</v>
      </c>
      <c r="AA5511"/>
      <c r="AB5511"/>
    </row>
    <row r="5512" spans="1:28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4">
        <v>1999</v>
      </c>
      <c r="Q5512" s="7">
        <v>1999</v>
      </c>
      <c r="R5512" s="16">
        <v>1213.68</v>
      </c>
      <c r="S5512" s="12">
        <v>1213.68</v>
      </c>
      <c r="T5512" s="7">
        <f t="shared" si="172"/>
        <v>0</v>
      </c>
      <c r="U5512" s="3">
        <v>0</v>
      </c>
      <c r="V5512" s="7">
        <v>0</v>
      </c>
      <c r="W5512" s="7">
        <v>0</v>
      </c>
      <c r="X5512" s="2">
        <f t="shared" si="173"/>
        <v>1213.68</v>
      </c>
      <c r="Y5512" s="2">
        <v>0</v>
      </c>
      <c r="Z5512" s="2">
        <v>0</v>
      </c>
      <c r="AA5512"/>
      <c r="AB5512"/>
    </row>
    <row r="5513" spans="1:28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4">
        <v>2599</v>
      </c>
      <c r="Q5513" s="7">
        <v>2599</v>
      </c>
      <c r="R5513" s="16">
        <v>1577.96</v>
      </c>
      <c r="S5513" s="12">
        <v>1577.96</v>
      </c>
      <c r="T5513" s="7">
        <f t="shared" si="172"/>
        <v>0</v>
      </c>
      <c r="U5513" s="3">
        <v>0</v>
      </c>
      <c r="V5513" s="7">
        <v>0</v>
      </c>
      <c r="W5513" s="7">
        <v>0</v>
      </c>
      <c r="X5513" s="2">
        <f t="shared" si="173"/>
        <v>1577.96</v>
      </c>
      <c r="Y5513" s="2">
        <v>0</v>
      </c>
      <c r="Z5513" s="2">
        <v>0</v>
      </c>
      <c r="AA5513"/>
      <c r="AB5513"/>
    </row>
    <row r="5514" spans="1:28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4">
        <v>1699</v>
      </c>
      <c r="Q5514" s="7">
        <v>1699</v>
      </c>
      <c r="R5514" s="16">
        <v>1031.54</v>
      </c>
      <c r="S5514" s="12">
        <v>1031.54</v>
      </c>
      <c r="T5514" s="7">
        <f t="shared" si="172"/>
        <v>0</v>
      </c>
      <c r="U5514" s="3">
        <v>0</v>
      </c>
      <c r="V5514" s="7">
        <v>0</v>
      </c>
      <c r="W5514" s="7">
        <v>0</v>
      </c>
      <c r="X5514" s="2">
        <f t="shared" si="173"/>
        <v>1031.54</v>
      </c>
      <c r="Y5514" s="2">
        <v>0</v>
      </c>
      <c r="Z5514" s="2">
        <v>0</v>
      </c>
      <c r="AA5514"/>
      <c r="AB5514"/>
    </row>
    <row r="5515" spans="1:28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4">
        <v>1699</v>
      </c>
      <c r="Q5515" s="7">
        <v>1699</v>
      </c>
      <c r="R5515" s="16">
        <v>1031.54</v>
      </c>
      <c r="S5515" s="12">
        <v>1031.54</v>
      </c>
      <c r="T5515" s="7">
        <f t="shared" si="172"/>
        <v>0</v>
      </c>
      <c r="U5515" s="3">
        <v>0</v>
      </c>
      <c r="V5515" s="7">
        <v>0</v>
      </c>
      <c r="W5515" s="7">
        <v>0</v>
      </c>
      <c r="X5515" s="2">
        <f t="shared" si="173"/>
        <v>1031.54</v>
      </c>
      <c r="Y5515" s="2">
        <v>0</v>
      </c>
      <c r="Z5515" s="2">
        <v>0</v>
      </c>
      <c r="AA5515"/>
      <c r="AB5515"/>
    </row>
    <row r="5516" spans="1:28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4">
        <v>1699</v>
      </c>
      <c r="Q5516" s="7">
        <v>1699</v>
      </c>
      <c r="R5516" s="16">
        <v>1031.54</v>
      </c>
      <c r="S5516" s="12">
        <v>1031.54</v>
      </c>
      <c r="T5516" s="7">
        <f t="shared" si="172"/>
        <v>0</v>
      </c>
      <c r="U5516" s="3">
        <v>0</v>
      </c>
      <c r="V5516" s="7">
        <v>0</v>
      </c>
      <c r="W5516" s="7">
        <v>0</v>
      </c>
      <c r="X5516" s="2">
        <f t="shared" si="173"/>
        <v>1031.54</v>
      </c>
      <c r="Y5516" s="2">
        <v>0</v>
      </c>
      <c r="Z5516" s="2">
        <v>0</v>
      </c>
      <c r="AA5516"/>
      <c r="AB5516"/>
    </row>
    <row r="5517" spans="1:28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4">
        <v>1699</v>
      </c>
      <c r="Q5517" s="7">
        <v>3398</v>
      </c>
      <c r="R5517" s="16">
        <v>1031.54</v>
      </c>
      <c r="S5517" s="12">
        <v>2063.08</v>
      </c>
      <c r="T5517" s="7">
        <f t="shared" si="172"/>
        <v>0</v>
      </c>
      <c r="U5517" s="3">
        <v>0</v>
      </c>
      <c r="V5517" s="7">
        <v>0</v>
      </c>
      <c r="W5517" s="7">
        <v>0</v>
      </c>
      <c r="X5517" s="2">
        <f t="shared" si="173"/>
        <v>2063.08</v>
      </c>
      <c r="Y5517" s="2">
        <v>0</v>
      </c>
      <c r="Z5517" s="2">
        <v>0</v>
      </c>
      <c r="AA5517"/>
      <c r="AB5517"/>
    </row>
    <row r="5518" spans="1:28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4">
        <v>1699</v>
      </c>
      <c r="Q5518" s="7">
        <v>3398</v>
      </c>
      <c r="R5518" s="16">
        <v>1031.54</v>
      </c>
      <c r="S5518" s="12">
        <v>2063.08</v>
      </c>
      <c r="T5518" s="7">
        <f t="shared" si="172"/>
        <v>0</v>
      </c>
      <c r="U5518" s="3">
        <v>0</v>
      </c>
      <c r="V5518" s="7">
        <v>0</v>
      </c>
      <c r="W5518" s="7">
        <v>0</v>
      </c>
      <c r="X5518" s="2">
        <f t="shared" si="173"/>
        <v>2063.08</v>
      </c>
      <c r="Y5518" s="2">
        <v>0</v>
      </c>
      <c r="Z5518" s="2">
        <v>0</v>
      </c>
      <c r="AA5518"/>
      <c r="AB5518"/>
    </row>
    <row r="5519" spans="1:28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4">
        <v>1699</v>
      </c>
      <c r="Q5519" s="7">
        <v>1699</v>
      </c>
      <c r="R5519" s="16">
        <v>1031.54</v>
      </c>
      <c r="S5519" s="12">
        <v>1031.54</v>
      </c>
      <c r="T5519" s="7">
        <f t="shared" si="172"/>
        <v>0</v>
      </c>
      <c r="U5519" s="3">
        <v>0</v>
      </c>
      <c r="V5519" s="7">
        <v>0</v>
      </c>
      <c r="W5519" s="7">
        <v>0</v>
      </c>
      <c r="X5519" s="2">
        <f t="shared" si="173"/>
        <v>1031.54</v>
      </c>
      <c r="Y5519" s="2">
        <v>0</v>
      </c>
      <c r="Z5519" s="2">
        <v>0</v>
      </c>
      <c r="AA5519"/>
      <c r="AB5519"/>
    </row>
    <row r="5520" spans="1:28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4">
        <v>7499</v>
      </c>
      <c r="Q5520" s="7">
        <v>7499</v>
      </c>
      <c r="R5520" s="16">
        <v>4552.96</v>
      </c>
      <c r="S5520" s="12">
        <v>4552.96</v>
      </c>
      <c r="T5520" s="7">
        <f t="shared" si="172"/>
        <v>0</v>
      </c>
      <c r="U5520" s="3">
        <v>0</v>
      </c>
      <c r="V5520" s="7">
        <v>0</v>
      </c>
      <c r="W5520" s="7">
        <v>0</v>
      </c>
      <c r="X5520" s="2">
        <f t="shared" si="173"/>
        <v>4552.96</v>
      </c>
      <c r="Y5520" s="2">
        <v>0</v>
      </c>
      <c r="Z5520" s="2">
        <v>0</v>
      </c>
      <c r="AA5520"/>
      <c r="AB5520"/>
    </row>
    <row r="5521" spans="1:28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4">
        <v>4499</v>
      </c>
      <c r="Q5521" s="7">
        <v>4499</v>
      </c>
      <c r="R5521" s="16">
        <v>2731.54</v>
      </c>
      <c r="S5521" s="12">
        <v>2731.54</v>
      </c>
      <c r="T5521" s="7">
        <f t="shared" si="172"/>
        <v>0</v>
      </c>
      <c r="U5521" s="3">
        <v>0</v>
      </c>
      <c r="V5521" s="7">
        <v>0</v>
      </c>
      <c r="W5521" s="7">
        <v>0</v>
      </c>
      <c r="X5521" s="2">
        <f t="shared" si="173"/>
        <v>2731.54</v>
      </c>
      <c r="Y5521" s="2">
        <v>0</v>
      </c>
      <c r="Z5521" s="2">
        <v>0</v>
      </c>
      <c r="AA5521"/>
      <c r="AB5521"/>
    </row>
    <row r="5522" spans="1:28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4">
        <v>4499</v>
      </c>
      <c r="Q5522" s="7">
        <v>4499</v>
      </c>
      <c r="R5522" s="16">
        <v>2731.54</v>
      </c>
      <c r="S5522" s="12">
        <v>2731.54</v>
      </c>
      <c r="T5522" s="7">
        <f t="shared" si="172"/>
        <v>0</v>
      </c>
      <c r="U5522" s="3">
        <v>0</v>
      </c>
      <c r="V5522" s="7">
        <v>0</v>
      </c>
      <c r="W5522" s="7">
        <v>0</v>
      </c>
      <c r="X5522" s="2">
        <f t="shared" si="173"/>
        <v>2731.54</v>
      </c>
      <c r="Y5522" s="2">
        <v>0</v>
      </c>
      <c r="Z5522" s="2">
        <v>0</v>
      </c>
      <c r="AA5522"/>
      <c r="AB5522"/>
    </row>
    <row r="5523" spans="1:28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4">
        <v>2199</v>
      </c>
      <c r="Q5523" s="7">
        <v>2199</v>
      </c>
      <c r="R5523" s="16">
        <v>1335.11</v>
      </c>
      <c r="S5523" s="12">
        <v>1335.11</v>
      </c>
      <c r="T5523" s="7">
        <f t="shared" si="172"/>
        <v>0</v>
      </c>
      <c r="U5523" s="3">
        <v>0</v>
      </c>
      <c r="V5523" s="7">
        <v>0</v>
      </c>
      <c r="W5523" s="7">
        <v>0</v>
      </c>
      <c r="X5523" s="2">
        <f t="shared" si="173"/>
        <v>1335.11</v>
      </c>
      <c r="Y5523" s="2">
        <v>0</v>
      </c>
      <c r="Z5523" s="2">
        <v>0</v>
      </c>
      <c r="AA5523"/>
      <c r="AB5523"/>
    </row>
    <row r="5524" spans="1:28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4">
        <v>2599</v>
      </c>
      <c r="Q5524" s="7">
        <v>2599</v>
      </c>
      <c r="R5524" s="16">
        <v>1577.97</v>
      </c>
      <c r="S5524" s="12">
        <v>1577.97</v>
      </c>
      <c r="T5524" s="7">
        <f t="shared" si="172"/>
        <v>0</v>
      </c>
      <c r="U5524" s="3">
        <v>0</v>
      </c>
      <c r="V5524" s="7">
        <v>0</v>
      </c>
      <c r="W5524" s="7">
        <v>0</v>
      </c>
      <c r="X5524" s="2">
        <f t="shared" si="173"/>
        <v>1577.97</v>
      </c>
      <c r="Y5524" s="2">
        <v>0</v>
      </c>
      <c r="Z5524" s="2">
        <v>0</v>
      </c>
      <c r="AA5524"/>
      <c r="AB5524"/>
    </row>
    <row r="5525" spans="1:28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4">
        <v>1799</v>
      </c>
      <c r="Q5525" s="7">
        <v>3598</v>
      </c>
      <c r="R5525" s="16">
        <v>1092.25</v>
      </c>
      <c r="S5525" s="12">
        <v>2184.5</v>
      </c>
      <c r="T5525" s="7">
        <f t="shared" si="172"/>
        <v>0</v>
      </c>
      <c r="U5525" s="3">
        <v>0</v>
      </c>
      <c r="V5525" s="7">
        <v>0</v>
      </c>
      <c r="W5525" s="7">
        <v>0</v>
      </c>
      <c r="X5525" s="2">
        <f t="shared" si="173"/>
        <v>2184.5</v>
      </c>
      <c r="Y5525" s="2">
        <v>0</v>
      </c>
      <c r="Z5525" s="2">
        <v>0</v>
      </c>
      <c r="AA5525"/>
      <c r="AB5525"/>
    </row>
    <row r="5526" spans="1:28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4">
        <v>1999</v>
      </c>
      <c r="Q5526" s="7">
        <v>1999</v>
      </c>
      <c r="R5526" s="16">
        <v>1213.68</v>
      </c>
      <c r="S5526" s="12">
        <v>1213.68</v>
      </c>
      <c r="T5526" s="7">
        <f t="shared" si="172"/>
        <v>0</v>
      </c>
      <c r="U5526" s="3">
        <v>0</v>
      </c>
      <c r="V5526" s="7">
        <v>0</v>
      </c>
      <c r="W5526" s="7">
        <v>0</v>
      </c>
      <c r="X5526" s="2">
        <f t="shared" si="173"/>
        <v>1213.68</v>
      </c>
      <c r="Y5526" s="2">
        <v>0</v>
      </c>
      <c r="Z5526" s="2">
        <v>0</v>
      </c>
      <c r="AA5526"/>
      <c r="AB5526"/>
    </row>
    <row r="5527" spans="1:28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4">
        <v>2499</v>
      </c>
      <c r="Q5527" s="7">
        <v>2499</v>
      </c>
      <c r="R5527" s="16">
        <v>1517.25</v>
      </c>
      <c r="S5527" s="12">
        <v>1517.25</v>
      </c>
      <c r="T5527" s="7">
        <f t="shared" si="172"/>
        <v>0</v>
      </c>
      <c r="U5527" s="3">
        <v>0</v>
      </c>
      <c r="V5527" s="7">
        <v>0</v>
      </c>
      <c r="W5527" s="7">
        <v>0</v>
      </c>
      <c r="X5527" s="2">
        <f t="shared" si="173"/>
        <v>1517.25</v>
      </c>
      <c r="Y5527" s="2">
        <v>0</v>
      </c>
      <c r="Z5527" s="2">
        <v>0</v>
      </c>
      <c r="AA5527"/>
      <c r="AB5527"/>
    </row>
    <row r="5528" spans="1:28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4">
        <v>2499</v>
      </c>
      <c r="Q5528" s="7">
        <v>2499</v>
      </c>
      <c r="R5528" s="16">
        <v>1517.25</v>
      </c>
      <c r="S5528" s="12">
        <v>1517.25</v>
      </c>
      <c r="T5528" s="7">
        <f t="shared" si="172"/>
        <v>0</v>
      </c>
      <c r="U5528" s="3">
        <v>0</v>
      </c>
      <c r="V5528" s="7">
        <v>0</v>
      </c>
      <c r="W5528" s="7">
        <v>0</v>
      </c>
      <c r="X5528" s="2">
        <f t="shared" si="173"/>
        <v>1517.25</v>
      </c>
      <c r="Y5528" s="2">
        <v>0</v>
      </c>
      <c r="Z5528" s="2">
        <v>0</v>
      </c>
      <c r="AA5528"/>
      <c r="AB5528"/>
    </row>
    <row r="5529" spans="1:28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4">
        <v>3499</v>
      </c>
      <c r="Q5529" s="7">
        <v>3499</v>
      </c>
      <c r="R5529" s="16">
        <v>2124.4</v>
      </c>
      <c r="S5529" s="12">
        <v>2124.4</v>
      </c>
      <c r="T5529" s="7">
        <f t="shared" si="172"/>
        <v>0</v>
      </c>
      <c r="U5529" s="3">
        <v>0</v>
      </c>
      <c r="V5529" s="7">
        <v>0</v>
      </c>
      <c r="W5529" s="7">
        <v>0</v>
      </c>
      <c r="X5529" s="2">
        <f t="shared" si="173"/>
        <v>2124.4</v>
      </c>
      <c r="Y5529" s="2">
        <v>0</v>
      </c>
      <c r="Z5529" s="2">
        <v>0</v>
      </c>
      <c r="AA5529"/>
      <c r="AB5529"/>
    </row>
    <row r="5530" spans="1:28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4">
        <v>3499</v>
      </c>
      <c r="Q5530" s="7">
        <v>6998</v>
      </c>
      <c r="R5530" s="16">
        <v>2124.4</v>
      </c>
      <c r="S5530" s="12">
        <v>4248.8</v>
      </c>
      <c r="T5530" s="7">
        <f t="shared" si="172"/>
        <v>0</v>
      </c>
      <c r="U5530" s="3">
        <v>0</v>
      </c>
      <c r="V5530" s="7">
        <v>0</v>
      </c>
      <c r="W5530" s="7">
        <v>0</v>
      </c>
      <c r="X5530" s="2">
        <f t="shared" si="173"/>
        <v>4248.8</v>
      </c>
      <c r="Y5530" s="2">
        <v>0</v>
      </c>
      <c r="Z5530" s="2">
        <v>0</v>
      </c>
      <c r="AA5530"/>
      <c r="AB5530"/>
    </row>
    <row r="5531" spans="1:28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4">
        <v>3499</v>
      </c>
      <c r="Q5531" s="7">
        <v>3499</v>
      </c>
      <c r="R5531" s="16">
        <v>2124.4</v>
      </c>
      <c r="S5531" s="12">
        <v>2124.4</v>
      </c>
      <c r="T5531" s="7">
        <f t="shared" si="172"/>
        <v>0</v>
      </c>
      <c r="U5531" s="3">
        <v>0</v>
      </c>
      <c r="V5531" s="7">
        <v>0</v>
      </c>
      <c r="W5531" s="7">
        <v>0</v>
      </c>
      <c r="X5531" s="2">
        <f t="shared" si="173"/>
        <v>2124.4</v>
      </c>
      <c r="Y5531" s="2">
        <v>0</v>
      </c>
      <c r="Z5531" s="2">
        <v>0</v>
      </c>
      <c r="AA5531"/>
      <c r="AB5531"/>
    </row>
    <row r="5532" spans="1:28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4">
        <v>3499</v>
      </c>
      <c r="Q5532" s="7">
        <v>3499</v>
      </c>
      <c r="R5532" s="16">
        <v>2124.4</v>
      </c>
      <c r="S5532" s="12">
        <v>2124.4</v>
      </c>
      <c r="T5532" s="7">
        <f t="shared" si="172"/>
        <v>0</v>
      </c>
      <c r="U5532" s="3">
        <v>0</v>
      </c>
      <c r="V5532" s="7">
        <v>0</v>
      </c>
      <c r="W5532" s="7">
        <v>0</v>
      </c>
      <c r="X5532" s="2">
        <f t="shared" si="173"/>
        <v>2124.4</v>
      </c>
      <c r="Y5532" s="2">
        <v>0</v>
      </c>
      <c r="Z5532" s="2">
        <v>0</v>
      </c>
      <c r="AA5532"/>
      <c r="AB5532"/>
    </row>
    <row r="5533" spans="1:28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4">
        <v>3499</v>
      </c>
      <c r="Q5533" s="7">
        <v>3499</v>
      </c>
      <c r="R5533" s="16">
        <v>2124.4</v>
      </c>
      <c r="S5533" s="12">
        <v>2124.4</v>
      </c>
      <c r="T5533" s="7">
        <f t="shared" si="172"/>
        <v>0</v>
      </c>
      <c r="U5533" s="3">
        <v>0</v>
      </c>
      <c r="V5533" s="7">
        <v>0</v>
      </c>
      <c r="W5533" s="7">
        <v>0</v>
      </c>
      <c r="X5533" s="2">
        <f t="shared" si="173"/>
        <v>2124.4</v>
      </c>
      <c r="Y5533" s="2">
        <v>0</v>
      </c>
      <c r="Z5533" s="2">
        <v>0</v>
      </c>
      <c r="AA5533"/>
      <c r="AB5533"/>
    </row>
    <row r="5534" spans="1:28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4">
        <v>3499</v>
      </c>
      <c r="Q5534" s="7">
        <v>3499</v>
      </c>
      <c r="R5534" s="16">
        <v>2124.4</v>
      </c>
      <c r="S5534" s="12">
        <v>2124.4</v>
      </c>
      <c r="T5534" s="7">
        <f t="shared" si="172"/>
        <v>0</v>
      </c>
      <c r="U5534" s="3">
        <v>0</v>
      </c>
      <c r="V5534" s="7">
        <v>0</v>
      </c>
      <c r="W5534" s="7">
        <v>0</v>
      </c>
      <c r="X5534" s="2">
        <f t="shared" si="173"/>
        <v>2124.4</v>
      </c>
      <c r="Y5534" s="2">
        <v>0</v>
      </c>
      <c r="Z5534" s="2">
        <v>0</v>
      </c>
      <c r="AA5534"/>
      <c r="AB5534"/>
    </row>
    <row r="5535" spans="1:28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4">
        <v>2699</v>
      </c>
      <c r="Q5535" s="7">
        <v>2699</v>
      </c>
      <c r="R5535" s="16">
        <v>1638.68</v>
      </c>
      <c r="S5535" s="12">
        <v>1638.68</v>
      </c>
      <c r="T5535" s="7">
        <f t="shared" si="172"/>
        <v>0</v>
      </c>
      <c r="U5535" s="3">
        <v>0</v>
      </c>
      <c r="V5535" s="7">
        <v>0</v>
      </c>
      <c r="W5535" s="7">
        <v>0</v>
      </c>
      <c r="X5535" s="2">
        <f t="shared" si="173"/>
        <v>1638.68</v>
      </c>
      <c r="Y5535" s="2">
        <v>0</v>
      </c>
      <c r="Z5535" s="2">
        <v>0</v>
      </c>
      <c r="AA5535"/>
      <c r="AB5535"/>
    </row>
    <row r="5536" spans="1:28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4">
        <v>1999</v>
      </c>
      <c r="Q5536" s="7">
        <v>1999</v>
      </c>
      <c r="R5536" s="16">
        <v>1213.68</v>
      </c>
      <c r="S5536" s="12">
        <v>1213.68</v>
      </c>
      <c r="T5536" s="7">
        <f t="shared" si="172"/>
        <v>0</v>
      </c>
      <c r="U5536" s="3">
        <v>0</v>
      </c>
      <c r="V5536" s="7">
        <v>0</v>
      </c>
      <c r="W5536" s="7">
        <v>0</v>
      </c>
      <c r="X5536" s="2">
        <f t="shared" si="173"/>
        <v>1213.68</v>
      </c>
      <c r="Y5536" s="2">
        <v>0</v>
      </c>
      <c r="Z5536" s="2">
        <v>0</v>
      </c>
      <c r="AA5536"/>
      <c r="AB5536"/>
    </row>
    <row r="5537" spans="1:28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4">
        <v>2699</v>
      </c>
      <c r="Q5537" s="7">
        <v>2699</v>
      </c>
      <c r="R5537" s="16">
        <v>1638.68</v>
      </c>
      <c r="S5537" s="12">
        <v>1638.68</v>
      </c>
      <c r="T5537" s="7">
        <f t="shared" si="172"/>
        <v>0</v>
      </c>
      <c r="U5537" s="3">
        <v>0</v>
      </c>
      <c r="V5537" s="7">
        <v>0</v>
      </c>
      <c r="W5537" s="7">
        <v>0</v>
      </c>
      <c r="X5537" s="2">
        <f t="shared" si="173"/>
        <v>1638.68</v>
      </c>
      <c r="Y5537" s="2">
        <v>0</v>
      </c>
      <c r="Z5537" s="2">
        <v>0</v>
      </c>
      <c r="AA5537"/>
      <c r="AB5537"/>
    </row>
    <row r="5538" spans="1:28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4">
        <v>1999</v>
      </c>
      <c r="Q5538" s="7">
        <v>1999</v>
      </c>
      <c r="R5538" s="16">
        <v>1213.68</v>
      </c>
      <c r="S5538" s="12">
        <v>1213.68</v>
      </c>
      <c r="T5538" s="7">
        <f t="shared" si="172"/>
        <v>0</v>
      </c>
      <c r="U5538" s="3">
        <v>0</v>
      </c>
      <c r="V5538" s="7">
        <v>0</v>
      </c>
      <c r="W5538" s="7">
        <v>0</v>
      </c>
      <c r="X5538" s="2">
        <f t="shared" si="173"/>
        <v>1213.68</v>
      </c>
      <c r="Y5538" s="2">
        <v>0</v>
      </c>
      <c r="Z5538" s="2">
        <v>0</v>
      </c>
      <c r="AA5538"/>
      <c r="AB5538"/>
    </row>
    <row r="5539" spans="1:28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4">
        <v>2299</v>
      </c>
      <c r="Q5539" s="7">
        <v>2299</v>
      </c>
      <c r="R5539" s="16">
        <v>1456.54</v>
      </c>
      <c r="S5539" s="12">
        <v>1456.54</v>
      </c>
      <c r="T5539" s="7">
        <f t="shared" si="172"/>
        <v>0</v>
      </c>
      <c r="U5539" s="3">
        <v>0</v>
      </c>
      <c r="V5539" s="7">
        <v>0</v>
      </c>
      <c r="W5539" s="7">
        <v>0</v>
      </c>
      <c r="X5539" s="2">
        <f t="shared" si="173"/>
        <v>1456.54</v>
      </c>
      <c r="Y5539" s="2">
        <v>0</v>
      </c>
      <c r="Z5539" s="2">
        <v>0</v>
      </c>
      <c r="AA5539"/>
      <c r="AB5539"/>
    </row>
    <row r="5540" spans="1:28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4">
        <v>2299</v>
      </c>
      <c r="Q5540" s="7">
        <v>4598</v>
      </c>
      <c r="R5540" s="16">
        <v>1456.54</v>
      </c>
      <c r="S5540" s="12">
        <v>2913.08</v>
      </c>
      <c r="T5540" s="7">
        <f t="shared" si="172"/>
        <v>0</v>
      </c>
      <c r="U5540" s="3">
        <v>0</v>
      </c>
      <c r="V5540" s="7">
        <v>0</v>
      </c>
      <c r="W5540" s="7">
        <v>0</v>
      </c>
      <c r="X5540" s="2">
        <f t="shared" si="173"/>
        <v>2913.08</v>
      </c>
      <c r="Y5540" s="2">
        <v>0</v>
      </c>
      <c r="Z5540" s="2">
        <v>0</v>
      </c>
      <c r="AA5540"/>
      <c r="AB5540"/>
    </row>
    <row r="5541" spans="1:28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4">
        <v>2299</v>
      </c>
      <c r="Q5541" s="7">
        <v>6897</v>
      </c>
      <c r="R5541" s="16">
        <v>1456.54</v>
      </c>
      <c r="S5541" s="12">
        <v>4369.62</v>
      </c>
      <c r="T5541" s="7">
        <f t="shared" si="172"/>
        <v>0</v>
      </c>
      <c r="U5541" s="3">
        <v>0</v>
      </c>
      <c r="V5541" s="7">
        <v>0</v>
      </c>
      <c r="W5541" s="7">
        <v>0</v>
      </c>
      <c r="X5541" s="2">
        <f t="shared" si="173"/>
        <v>4369.62</v>
      </c>
      <c r="Y5541" s="2">
        <v>0</v>
      </c>
      <c r="Z5541" s="2">
        <v>0</v>
      </c>
      <c r="AA5541"/>
      <c r="AB5541"/>
    </row>
    <row r="5542" spans="1:28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4">
        <v>2299</v>
      </c>
      <c r="Q5542" s="7">
        <v>2299</v>
      </c>
      <c r="R5542" s="16">
        <v>1395.82</v>
      </c>
      <c r="S5542" s="12">
        <v>1395.82</v>
      </c>
      <c r="T5542" s="7">
        <f t="shared" si="172"/>
        <v>0</v>
      </c>
      <c r="U5542" s="3">
        <v>0</v>
      </c>
      <c r="V5542" s="7">
        <v>0</v>
      </c>
      <c r="W5542" s="7">
        <v>0</v>
      </c>
      <c r="X5542" s="2">
        <f t="shared" si="173"/>
        <v>1395.82</v>
      </c>
      <c r="Y5542" s="2">
        <v>0</v>
      </c>
      <c r="Z5542" s="2">
        <v>0</v>
      </c>
      <c r="AA5542"/>
      <c r="AB5542"/>
    </row>
    <row r="5543" spans="1:28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4">
        <v>2299</v>
      </c>
      <c r="Q5543" s="7">
        <v>2299</v>
      </c>
      <c r="R5543" s="16">
        <v>1395.82</v>
      </c>
      <c r="S5543" s="12">
        <v>1395.82</v>
      </c>
      <c r="T5543" s="7">
        <f t="shared" si="172"/>
        <v>0</v>
      </c>
      <c r="U5543" s="3">
        <v>0</v>
      </c>
      <c r="V5543" s="7">
        <v>0</v>
      </c>
      <c r="W5543" s="7">
        <v>0</v>
      </c>
      <c r="X5543" s="2">
        <f t="shared" si="173"/>
        <v>1395.82</v>
      </c>
      <c r="Y5543" s="2">
        <v>0</v>
      </c>
      <c r="Z5543" s="2">
        <v>0</v>
      </c>
      <c r="AA5543"/>
      <c r="AB5543"/>
    </row>
    <row r="5544" spans="1:28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4">
        <v>2299</v>
      </c>
      <c r="Q5544" s="7">
        <v>6897</v>
      </c>
      <c r="R5544" s="16">
        <v>1395.82</v>
      </c>
      <c r="S5544" s="12">
        <v>4187.46</v>
      </c>
      <c r="T5544" s="7">
        <f t="shared" si="172"/>
        <v>0</v>
      </c>
      <c r="U5544" s="3">
        <v>0</v>
      </c>
      <c r="V5544" s="7">
        <v>0</v>
      </c>
      <c r="W5544" s="7">
        <v>0</v>
      </c>
      <c r="X5544" s="2">
        <f t="shared" si="173"/>
        <v>4187.46</v>
      </c>
      <c r="Y5544" s="2">
        <v>0</v>
      </c>
      <c r="Z5544" s="2">
        <v>0</v>
      </c>
      <c r="AA5544"/>
      <c r="AB5544"/>
    </row>
    <row r="5545" spans="1:28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4">
        <v>2299</v>
      </c>
      <c r="Q5545" s="7">
        <v>4598</v>
      </c>
      <c r="R5545" s="16">
        <v>1395.82</v>
      </c>
      <c r="S5545" s="12">
        <v>2791.64</v>
      </c>
      <c r="T5545" s="7">
        <f t="shared" si="172"/>
        <v>0</v>
      </c>
      <c r="U5545" s="3">
        <v>0</v>
      </c>
      <c r="V5545" s="7">
        <v>0</v>
      </c>
      <c r="W5545" s="7">
        <v>0</v>
      </c>
      <c r="X5545" s="2">
        <f t="shared" si="173"/>
        <v>2791.64</v>
      </c>
      <c r="Y5545" s="2">
        <v>0</v>
      </c>
      <c r="Z5545" s="2">
        <v>0</v>
      </c>
      <c r="AA5545"/>
      <c r="AB5545"/>
    </row>
    <row r="5546" spans="1:28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4">
        <v>2299</v>
      </c>
      <c r="Q5546" s="7">
        <v>6897</v>
      </c>
      <c r="R5546" s="16">
        <v>1395.82</v>
      </c>
      <c r="S5546" s="12">
        <v>4187.46</v>
      </c>
      <c r="T5546" s="7">
        <f t="shared" si="172"/>
        <v>0</v>
      </c>
      <c r="U5546" s="3">
        <v>0</v>
      </c>
      <c r="V5546" s="7">
        <v>0</v>
      </c>
      <c r="W5546" s="7">
        <v>0</v>
      </c>
      <c r="X5546" s="2">
        <f t="shared" si="173"/>
        <v>4187.46</v>
      </c>
      <c r="Y5546" s="2">
        <v>0</v>
      </c>
      <c r="Z5546" s="2">
        <v>0</v>
      </c>
      <c r="AA5546"/>
      <c r="AB5546"/>
    </row>
    <row r="5547" spans="1:28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4">
        <v>2399</v>
      </c>
      <c r="Q5547" s="7">
        <v>2399</v>
      </c>
      <c r="R5547" s="16">
        <v>1456.54</v>
      </c>
      <c r="S5547" s="12">
        <v>1456.54</v>
      </c>
      <c r="T5547" s="7">
        <f t="shared" si="172"/>
        <v>0</v>
      </c>
      <c r="U5547" s="3">
        <v>0</v>
      </c>
      <c r="V5547" s="7">
        <v>0</v>
      </c>
      <c r="W5547" s="7">
        <v>0</v>
      </c>
      <c r="X5547" s="2">
        <f t="shared" si="173"/>
        <v>1456.54</v>
      </c>
      <c r="Y5547" s="2">
        <v>0</v>
      </c>
      <c r="Z5547" s="2">
        <v>0</v>
      </c>
      <c r="AA5547"/>
      <c r="AB5547"/>
    </row>
    <row r="5548" spans="1:28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4">
        <v>2399</v>
      </c>
      <c r="Q5548" s="7">
        <v>2399</v>
      </c>
      <c r="R5548" s="16">
        <v>1456.54</v>
      </c>
      <c r="S5548" s="12">
        <v>1456.54</v>
      </c>
      <c r="T5548" s="7">
        <f t="shared" si="172"/>
        <v>0</v>
      </c>
      <c r="U5548" s="3">
        <v>0</v>
      </c>
      <c r="V5548" s="7">
        <v>0</v>
      </c>
      <c r="W5548" s="7">
        <v>0</v>
      </c>
      <c r="X5548" s="2">
        <f t="shared" si="173"/>
        <v>1456.54</v>
      </c>
      <c r="Y5548" s="2">
        <v>0</v>
      </c>
      <c r="Z5548" s="2">
        <v>0</v>
      </c>
      <c r="AA5548"/>
      <c r="AB5548"/>
    </row>
    <row r="5549" spans="1:28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4">
        <v>2399</v>
      </c>
      <c r="Q5549" s="7">
        <v>4798</v>
      </c>
      <c r="R5549" s="16">
        <v>1456.54</v>
      </c>
      <c r="S5549" s="12">
        <v>2913.08</v>
      </c>
      <c r="T5549" s="7">
        <f t="shared" si="172"/>
        <v>0</v>
      </c>
      <c r="U5549" s="3">
        <v>0</v>
      </c>
      <c r="V5549" s="7">
        <v>0</v>
      </c>
      <c r="W5549" s="7">
        <v>0</v>
      </c>
      <c r="X5549" s="2">
        <f t="shared" si="173"/>
        <v>2913.08</v>
      </c>
      <c r="Y5549" s="2">
        <v>0</v>
      </c>
      <c r="Z5549" s="2">
        <v>0</v>
      </c>
      <c r="AA5549"/>
      <c r="AB5549"/>
    </row>
    <row r="5550" spans="1:28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4">
        <v>2399</v>
      </c>
      <c r="Q5550" s="7">
        <v>2399</v>
      </c>
      <c r="R5550" s="16">
        <v>1456.54</v>
      </c>
      <c r="S5550" s="12">
        <v>1456.54</v>
      </c>
      <c r="T5550" s="7">
        <f t="shared" si="172"/>
        <v>0</v>
      </c>
      <c r="U5550" s="3">
        <v>0</v>
      </c>
      <c r="V5550" s="7">
        <v>0</v>
      </c>
      <c r="W5550" s="7">
        <v>0</v>
      </c>
      <c r="X5550" s="2">
        <f t="shared" si="173"/>
        <v>1456.54</v>
      </c>
      <c r="Y5550" s="2">
        <v>0</v>
      </c>
      <c r="Z5550" s="2">
        <v>0</v>
      </c>
      <c r="AA5550"/>
      <c r="AB5550"/>
    </row>
    <row r="5551" spans="1:28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4">
        <v>2699</v>
      </c>
      <c r="Q5551" s="7">
        <v>2699</v>
      </c>
      <c r="R5551" s="16">
        <v>1638.68</v>
      </c>
      <c r="S5551" s="12">
        <v>1638.68</v>
      </c>
      <c r="T5551" s="7">
        <f t="shared" si="172"/>
        <v>0</v>
      </c>
      <c r="U5551" s="3">
        <v>0</v>
      </c>
      <c r="V5551" s="7">
        <v>0</v>
      </c>
      <c r="W5551" s="7">
        <v>0</v>
      </c>
      <c r="X5551" s="2">
        <f t="shared" si="173"/>
        <v>1638.68</v>
      </c>
      <c r="Y5551" s="2">
        <v>0</v>
      </c>
      <c r="Z5551" s="2">
        <v>0</v>
      </c>
      <c r="AA5551"/>
      <c r="AB5551"/>
    </row>
    <row r="5552" spans="1:28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4">
        <v>2899</v>
      </c>
      <c r="Q5552" s="7">
        <v>2899</v>
      </c>
      <c r="R5552" s="16">
        <v>1760.11</v>
      </c>
      <c r="S5552" s="12">
        <v>1760.11</v>
      </c>
      <c r="T5552" s="7">
        <f t="shared" si="172"/>
        <v>0</v>
      </c>
      <c r="U5552" s="3">
        <v>0</v>
      </c>
      <c r="V5552" s="7">
        <v>0</v>
      </c>
      <c r="W5552" s="7">
        <v>0</v>
      </c>
      <c r="X5552" s="2">
        <f t="shared" si="173"/>
        <v>1760.11</v>
      </c>
      <c r="Y5552" s="2">
        <v>0</v>
      </c>
      <c r="Z5552" s="2">
        <v>0</v>
      </c>
      <c r="AA5552"/>
      <c r="AB5552"/>
    </row>
    <row r="5553" spans="1:28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4">
        <v>1499</v>
      </c>
      <c r="Q5553" s="7">
        <v>1499</v>
      </c>
      <c r="R5553" s="16">
        <v>970.78</v>
      </c>
      <c r="S5553" s="12">
        <v>970.78</v>
      </c>
      <c r="T5553" s="7">
        <f t="shared" si="172"/>
        <v>0</v>
      </c>
      <c r="U5553" s="3">
        <v>0</v>
      </c>
      <c r="V5553" s="7">
        <v>0</v>
      </c>
      <c r="W5553" s="7">
        <v>0</v>
      </c>
      <c r="X5553" s="2">
        <f t="shared" si="173"/>
        <v>970.78</v>
      </c>
      <c r="Y5553" s="2">
        <v>0</v>
      </c>
      <c r="Z5553" s="2">
        <v>0</v>
      </c>
      <c r="AA5553"/>
      <c r="AB5553"/>
    </row>
    <row r="5554" spans="1:28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4">
        <v>1499</v>
      </c>
      <c r="Q5554" s="7">
        <v>1499</v>
      </c>
      <c r="R5554" s="16">
        <v>970.78</v>
      </c>
      <c r="S5554" s="12">
        <v>970.78</v>
      </c>
      <c r="T5554" s="7">
        <f t="shared" si="172"/>
        <v>0</v>
      </c>
      <c r="U5554" s="3">
        <v>0</v>
      </c>
      <c r="V5554" s="7">
        <v>0</v>
      </c>
      <c r="W5554" s="7">
        <v>0</v>
      </c>
      <c r="X5554" s="2">
        <f t="shared" si="173"/>
        <v>970.78</v>
      </c>
      <c r="Y5554" s="2">
        <v>0</v>
      </c>
      <c r="Z5554" s="2">
        <v>0</v>
      </c>
      <c r="AA5554"/>
      <c r="AB5554"/>
    </row>
    <row r="5555" spans="1:28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4">
        <v>1499</v>
      </c>
      <c r="Q5555" s="7">
        <v>1499</v>
      </c>
      <c r="R5555" s="16">
        <v>970.78</v>
      </c>
      <c r="S5555" s="12">
        <v>970.78</v>
      </c>
      <c r="T5555" s="7">
        <f t="shared" si="172"/>
        <v>0</v>
      </c>
      <c r="U5555" s="3">
        <v>0</v>
      </c>
      <c r="V5555" s="7">
        <v>0</v>
      </c>
      <c r="W5555" s="7">
        <v>0</v>
      </c>
      <c r="X5555" s="2">
        <f t="shared" si="173"/>
        <v>970.78</v>
      </c>
      <c r="Y5555" s="2">
        <v>0</v>
      </c>
      <c r="Z5555" s="2">
        <v>0</v>
      </c>
      <c r="AA5555"/>
      <c r="AB5555"/>
    </row>
    <row r="5556" spans="1:28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4">
        <v>1499</v>
      </c>
      <c r="Q5556" s="7">
        <v>1499</v>
      </c>
      <c r="R5556" s="16">
        <v>970.78</v>
      </c>
      <c r="S5556" s="12">
        <v>970.78</v>
      </c>
      <c r="T5556" s="7">
        <f t="shared" si="172"/>
        <v>0</v>
      </c>
      <c r="U5556" s="3">
        <v>0</v>
      </c>
      <c r="V5556" s="7">
        <v>0</v>
      </c>
      <c r="W5556" s="7">
        <v>0</v>
      </c>
      <c r="X5556" s="2">
        <f t="shared" si="173"/>
        <v>970.78</v>
      </c>
      <c r="Y5556" s="2">
        <v>0</v>
      </c>
      <c r="Z5556" s="2">
        <v>0</v>
      </c>
      <c r="AA5556"/>
      <c r="AB5556"/>
    </row>
    <row r="5557" spans="1:28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4">
        <v>3399</v>
      </c>
      <c r="Q5557" s="7">
        <v>3399</v>
      </c>
      <c r="R5557" s="16">
        <v>2063.6799999999998</v>
      </c>
      <c r="S5557" s="12">
        <v>2063.6799999999998</v>
      </c>
      <c r="T5557" s="7">
        <f t="shared" si="172"/>
        <v>0</v>
      </c>
      <c r="U5557" s="3">
        <v>0</v>
      </c>
      <c r="V5557" s="7">
        <v>0</v>
      </c>
      <c r="W5557" s="7">
        <v>0</v>
      </c>
      <c r="X5557" s="2">
        <f t="shared" si="173"/>
        <v>2063.6799999999998</v>
      </c>
      <c r="Y5557" s="2">
        <v>0</v>
      </c>
      <c r="Z5557" s="2">
        <v>0</v>
      </c>
      <c r="AA5557"/>
      <c r="AB5557"/>
    </row>
    <row r="5558" spans="1:28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4">
        <v>3399</v>
      </c>
      <c r="Q5558" s="7">
        <v>3399</v>
      </c>
      <c r="R5558" s="16">
        <v>2063.6799999999998</v>
      </c>
      <c r="S5558" s="12">
        <v>2063.6799999999998</v>
      </c>
      <c r="T5558" s="7">
        <f t="shared" si="172"/>
        <v>0</v>
      </c>
      <c r="U5558" s="3">
        <v>0</v>
      </c>
      <c r="V5558" s="7">
        <v>0</v>
      </c>
      <c r="W5558" s="7">
        <v>0</v>
      </c>
      <c r="X5558" s="2">
        <f t="shared" si="173"/>
        <v>2063.6799999999998</v>
      </c>
      <c r="Y5558" s="2">
        <v>0</v>
      </c>
      <c r="Z5558" s="2">
        <v>0</v>
      </c>
      <c r="AA5558"/>
      <c r="AB5558"/>
    </row>
    <row r="5559" spans="1:28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4">
        <v>2699</v>
      </c>
      <c r="Q5559" s="7">
        <v>2699</v>
      </c>
      <c r="R5559" s="16">
        <v>1638.68</v>
      </c>
      <c r="S5559" s="12">
        <v>1638.68</v>
      </c>
      <c r="T5559" s="7">
        <f t="shared" si="172"/>
        <v>0</v>
      </c>
      <c r="U5559" s="3">
        <v>0</v>
      </c>
      <c r="V5559" s="7">
        <v>0</v>
      </c>
      <c r="W5559" s="7">
        <v>0</v>
      </c>
      <c r="X5559" s="2">
        <f t="shared" si="173"/>
        <v>1638.68</v>
      </c>
      <c r="Y5559" s="2">
        <v>0</v>
      </c>
      <c r="Z5559" s="2">
        <v>0</v>
      </c>
      <c r="AA5559"/>
      <c r="AB5559"/>
    </row>
    <row r="5560" spans="1:28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4">
        <v>3199</v>
      </c>
      <c r="Q5560" s="7">
        <v>3199</v>
      </c>
      <c r="R5560" s="16">
        <v>1942.25</v>
      </c>
      <c r="S5560" s="12">
        <v>1942.25</v>
      </c>
      <c r="T5560" s="7">
        <f t="shared" si="172"/>
        <v>0</v>
      </c>
      <c r="U5560" s="3">
        <v>0</v>
      </c>
      <c r="V5560" s="7">
        <v>0</v>
      </c>
      <c r="W5560" s="7">
        <v>0</v>
      </c>
      <c r="X5560" s="2">
        <f t="shared" si="173"/>
        <v>1942.25</v>
      </c>
      <c r="Y5560" s="2">
        <v>0</v>
      </c>
      <c r="Z5560" s="2">
        <v>0</v>
      </c>
      <c r="AA5560"/>
      <c r="AB5560"/>
    </row>
    <row r="5561" spans="1:28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4">
        <v>2699</v>
      </c>
      <c r="Q5561" s="7">
        <v>2699</v>
      </c>
      <c r="R5561" s="16">
        <v>1638.68</v>
      </c>
      <c r="S5561" s="12">
        <v>1638.68</v>
      </c>
      <c r="T5561" s="7">
        <f t="shared" si="172"/>
        <v>0</v>
      </c>
      <c r="U5561" s="3">
        <v>0</v>
      </c>
      <c r="V5561" s="7">
        <v>0</v>
      </c>
      <c r="W5561" s="7">
        <v>0</v>
      </c>
      <c r="X5561" s="2">
        <f t="shared" si="173"/>
        <v>1638.68</v>
      </c>
      <c r="Y5561" s="2">
        <v>0</v>
      </c>
      <c r="Z5561" s="2">
        <v>0</v>
      </c>
      <c r="AA5561"/>
      <c r="AB5561"/>
    </row>
    <row r="5562" spans="1:28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4">
        <v>2999</v>
      </c>
      <c r="Q5562" s="7">
        <v>2999</v>
      </c>
      <c r="R5562" s="16">
        <v>1820.82</v>
      </c>
      <c r="S5562" s="12">
        <v>1820.82</v>
      </c>
      <c r="T5562" s="7">
        <f t="shared" si="172"/>
        <v>0</v>
      </c>
      <c r="U5562" s="3">
        <v>0</v>
      </c>
      <c r="V5562" s="7">
        <v>0</v>
      </c>
      <c r="W5562" s="7">
        <v>0</v>
      </c>
      <c r="X5562" s="2">
        <f t="shared" si="173"/>
        <v>1820.82</v>
      </c>
      <c r="Y5562" s="2">
        <v>0</v>
      </c>
      <c r="Z5562" s="2">
        <v>0</v>
      </c>
      <c r="AA5562"/>
      <c r="AB5562"/>
    </row>
    <row r="5563" spans="1:28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4">
        <v>2999</v>
      </c>
      <c r="Q5563" s="7">
        <v>2999</v>
      </c>
      <c r="R5563" s="16">
        <v>1820.82</v>
      </c>
      <c r="S5563" s="12">
        <v>1820.82</v>
      </c>
      <c r="T5563" s="7">
        <f t="shared" si="172"/>
        <v>0</v>
      </c>
      <c r="U5563" s="3">
        <v>0</v>
      </c>
      <c r="V5563" s="7">
        <v>0</v>
      </c>
      <c r="W5563" s="7">
        <v>0</v>
      </c>
      <c r="X5563" s="2">
        <f t="shared" si="173"/>
        <v>1820.82</v>
      </c>
      <c r="Y5563" s="2">
        <v>0</v>
      </c>
      <c r="Z5563" s="2">
        <v>0</v>
      </c>
      <c r="AA5563"/>
      <c r="AB5563"/>
    </row>
    <row r="5564" spans="1:28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4">
        <v>1999</v>
      </c>
      <c r="Q5564" s="7">
        <v>1999</v>
      </c>
      <c r="R5564" s="16">
        <v>1213.68</v>
      </c>
      <c r="S5564" s="12">
        <v>1213.68</v>
      </c>
      <c r="T5564" s="7">
        <f t="shared" si="172"/>
        <v>0</v>
      </c>
      <c r="U5564" s="3">
        <v>0</v>
      </c>
      <c r="V5564" s="7">
        <v>0</v>
      </c>
      <c r="W5564" s="7">
        <v>0</v>
      </c>
      <c r="X5564" s="2">
        <f t="shared" si="173"/>
        <v>1213.68</v>
      </c>
      <c r="Y5564" s="2">
        <v>0</v>
      </c>
      <c r="Z5564" s="2">
        <v>0</v>
      </c>
      <c r="AA5564"/>
      <c r="AB5564"/>
    </row>
    <row r="5565" spans="1:28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4">
        <v>2999</v>
      </c>
      <c r="Q5565" s="7">
        <v>2999</v>
      </c>
      <c r="R5565" s="16">
        <v>1820.82</v>
      </c>
      <c r="S5565" s="12">
        <v>1820.82</v>
      </c>
      <c r="T5565" s="7">
        <f t="shared" si="172"/>
        <v>0</v>
      </c>
      <c r="U5565" s="3">
        <v>0</v>
      </c>
      <c r="V5565" s="7">
        <v>0</v>
      </c>
      <c r="W5565" s="7">
        <v>0</v>
      </c>
      <c r="X5565" s="2">
        <f t="shared" si="173"/>
        <v>1820.82</v>
      </c>
      <c r="Y5565" s="2">
        <v>0</v>
      </c>
      <c r="Z5565" s="2">
        <v>0</v>
      </c>
      <c r="AA5565"/>
      <c r="AB5565"/>
    </row>
    <row r="5566" spans="1:28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4">
        <v>2399</v>
      </c>
      <c r="Q5566" s="7">
        <v>2399</v>
      </c>
      <c r="R5566" s="16">
        <v>1456.54</v>
      </c>
      <c r="S5566" s="12">
        <v>1456.54</v>
      </c>
      <c r="T5566" s="7">
        <f t="shared" si="172"/>
        <v>0</v>
      </c>
      <c r="U5566" s="3">
        <v>0</v>
      </c>
      <c r="V5566" s="7">
        <v>0</v>
      </c>
      <c r="W5566" s="7">
        <v>0</v>
      </c>
      <c r="X5566" s="2">
        <f t="shared" si="173"/>
        <v>1456.54</v>
      </c>
      <c r="Y5566" s="2">
        <v>0</v>
      </c>
      <c r="Z5566" s="2">
        <v>0</v>
      </c>
      <c r="AA5566"/>
      <c r="AB5566"/>
    </row>
    <row r="5567" spans="1:28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4">
        <v>2699</v>
      </c>
      <c r="Q5567" s="7">
        <v>2699</v>
      </c>
      <c r="R5567" s="16">
        <v>1638.68</v>
      </c>
      <c r="S5567" s="12">
        <v>1638.68</v>
      </c>
      <c r="T5567" s="7">
        <f t="shared" si="172"/>
        <v>0</v>
      </c>
      <c r="U5567" s="3">
        <v>0</v>
      </c>
      <c r="V5567" s="7">
        <v>0</v>
      </c>
      <c r="W5567" s="7">
        <v>0</v>
      </c>
      <c r="X5567" s="2">
        <f t="shared" si="173"/>
        <v>1638.68</v>
      </c>
      <c r="Y5567" s="2">
        <v>0</v>
      </c>
      <c r="Z5567" s="2">
        <v>0</v>
      </c>
      <c r="AA5567"/>
      <c r="AB5567"/>
    </row>
    <row r="5568" spans="1:28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4">
        <v>2699</v>
      </c>
      <c r="Q5568" s="7">
        <v>2699</v>
      </c>
      <c r="R5568" s="16">
        <v>1638.68</v>
      </c>
      <c r="S5568" s="12">
        <v>1638.68</v>
      </c>
      <c r="T5568" s="7">
        <f t="shared" si="172"/>
        <v>0</v>
      </c>
      <c r="U5568" s="3">
        <v>0</v>
      </c>
      <c r="V5568" s="7">
        <v>0</v>
      </c>
      <c r="W5568" s="7">
        <v>0</v>
      </c>
      <c r="X5568" s="2">
        <f t="shared" si="173"/>
        <v>1638.68</v>
      </c>
      <c r="Y5568" s="2">
        <v>0</v>
      </c>
      <c r="Z5568" s="2">
        <v>0</v>
      </c>
      <c r="AA5568"/>
      <c r="AB5568"/>
    </row>
    <row r="5569" spans="1:28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4">
        <v>2499</v>
      </c>
      <c r="Q5569" s="7">
        <v>2499</v>
      </c>
      <c r="R5569" s="16">
        <v>1517.25</v>
      </c>
      <c r="S5569" s="12">
        <v>1517.25</v>
      </c>
      <c r="T5569" s="7">
        <f t="shared" si="172"/>
        <v>0</v>
      </c>
      <c r="U5569" s="3">
        <v>0</v>
      </c>
      <c r="V5569" s="7">
        <v>0</v>
      </c>
      <c r="W5569" s="7">
        <v>0</v>
      </c>
      <c r="X5569" s="2">
        <f t="shared" si="173"/>
        <v>1517.25</v>
      </c>
      <c r="Y5569" s="2">
        <v>0</v>
      </c>
      <c r="Z5569" s="2">
        <v>0</v>
      </c>
      <c r="AA5569"/>
      <c r="AB5569"/>
    </row>
    <row r="5570" spans="1:28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4">
        <v>2499</v>
      </c>
      <c r="Q5570" s="7">
        <v>4998</v>
      </c>
      <c r="R5570" s="16">
        <v>1517.25</v>
      </c>
      <c r="S5570" s="12">
        <v>3034.5</v>
      </c>
      <c r="T5570" s="7">
        <f t="shared" ref="T5570:T5633" si="174">ROUND( ((V5570*100)/S5570),1)</f>
        <v>0</v>
      </c>
      <c r="U5570" s="3">
        <v>0</v>
      </c>
      <c r="V5570" s="7">
        <v>0</v>
      </c>
      <c r="W5570" s="7">
        <v>0</v>
      </c>
      <c r="X5570" s="2">
        <f t="shared" ref="X5570:X5633" si="175">S5570+V5570+W5570</f>
        <v>3034.5</v>
      </c>
      <c r="Y5570" s="2">
        <v>0</v>
      </c>
      <c r="Z5570" s="2">
        <v>0</v>
      </c>
      <c r="AA5570"/>
      <c r="AB5570"/>
    </row>
    <row r="5571" spans="1:28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4">
        <v>2499</v>
      </c>
      <c r="Q5571" s="7">
        <v>2499</v>
      </c>
      <c r="R5571" s="16">
        <v>1517.25</v>
      </c>
      <c r="S5571" s="12">
        <v>1517.25</v>
      </c>
      <c r="T5571" s="7">
        <f t="shared" si="174"/>
        <v>0</v>
      </c>
      <c r="U5571" s="3">
        <v>0</v>
      </c>
      <c r="V5571" s="7">
        <v>0</v>
      </c>
      <c r="W5571" s="7">
        <v>0</v>
      </c>
      <c r="X5571" s="2">
        <f t="shared" si="175"/>
        <v>1517.25</v>
      </c>
      <c r="Y5571" s="2">
        <v>0</v>
      </c>
      <c r="Z5571" s="2">
        <v>0</v>
      </c>
      <c r="AA5571"/>
      <c r="AB5571"/>
    </row>
    <row r="5572" spans="1:28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4">
        <v>2499</v>
      </c>
      <c r="Q5572" s="7">
        <v>2499</v>
      </c>
      <c r="R5572" s="16">
        <v>1517.25</v>
      </c>
      <c r="S5572" s="12">
        <v>1517.25</v>
      </c>
      <c r="T5572" s="7">
        <f t="shared" si="174"/>
        <v>0</v>
      </c>
      <c r="U5572" s="3">
        <v>0</v>
      </c>
      <c r="V5572" s="7">
        <v>0</v>
      </c>
      <c r="W5572" s="7">
        <v>0</v>
      </c>
      <c r="X5572" s="2">
        <f t="shared" si="175"/>
        <v>1517.25</v>
      </c>
      <c r="Y5572" s="2">
        <v>0</v>
      </c>
      <c r="Z5572" s="2">
        <v>0</v>
      </c>
      <c r="AA5572"/>
      <c r="AB5572"/>
    </row>
    <row r="5573" spans="1:28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4">
        <v>2499</v>
      </c>
      <c r="Q5573" s="7">
        <v>2499</v>
      </c>
      <c r="R5573" s="16">
        <v>1517.25</v>
      </c>
      <c r="S5573" s="12">
        <v>1517.25</v>
      </c>
      <c r="T5573" s="7">
        <f t="shared" si="174"/>
        <v>0</v>
      </c>
      <c r="U5573" s="3">
        <v>0</v>
      </c>
      <c r="V5573" s="7">
        <v>0</v>
      </c>
      <c r="W5573" s="7">
        <v>0</v>
      </c>
      <c r="X5573" s="2">
        <f t="shared" si="175"/>
        <v>1517.25</v>
      </c>
      <c r="Y5573" s="2">
        <v>0</v>
      </c>
      <c r="Z5573" s="2">
        <v>0</v>
      </c>
      <c r="AA5573"/>
      <c r="AB5573"/>
    </row>
    <row r="5574" spans="1:28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4">
        <v>1899</v>
      </c>
      <c r="Q5574" s="7">
        <v>1899</v>
      </c>
      <c r="R5574" s="16">
        <v>1152.97</v>
      </c>
      <c r="S5574" s="12">
        <v>1152.97</v>
      </c>
      <c r="T5574" s="7">
        <f t="shared" si="174"/>
        <v>0</v>
      </c>
      <c r="U5574" s="3">
        <v>0</v>
      </c>
      <c r="V5574" s="7">
        <v>0</v>
      </c>
      <c r="W5574" s="7">
        <v>0</v>
      </c>
      <c r="X5574" s="2">
        <f t="shared" si="175"/>
        <v>1152.97</v>
      </c>
      <c r="Y5574" s="2">
        <v>0</v>
      </c>
      <c r="Z5574" s="2">
        <v>0</v>
      </c>
      <c r="AA5574"/>
      <c r="AB5574"/>
    </row>
    <row r="5575" spans="1:28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4">
        <v>2699</v>
      </c>
      <c r="Q5575" s="7">
        <v>2699</v>
      </c>
      <c r="R5575" s="16">
        <v>1638.68</v>
      </c>
      <c r="S5575" s="12">
        <v>1638.68</v>
      </c>
      <c r="T5575" s="7">
        <f t="shared" si="174"/>
        <v>0</v>
      </c>
      <c r="U5575" s="3">
        <v>0</v>
      </c>
      <c r="V5575" s="7">
        <v>0</v>
      </c>
      <c r="W5575" s="7">
        <v>0</v>
      </c>
      <c r="X5575" s="2">
        <f t="shared" si="175"/>
        <v>1638.68</v>
      </c>
      <c r="Y5575" s="2">
        <v>0</v>
      </c>
      <c r="Z5575" s="2">
        <v>0</v>
      </c>
      <c r="AA5575"/>
      <c r="AB5575"/>
    </row>
    <row r="5576" spans="1:28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4">
        <v>2699</v>
      </c>
      <c r="Q5576" s="7">
        <v>2699</v>
      </c>
      <c r="R5576" s="16">
        <v>1638.68</v>
      </c>
      <c r="S5576" s="12">
        <v>1638.68</v>
      </c>
      <c r="T5576" s="7">
        <f t="shared" si="174"/>
        <v>0</v>
      </c>
      <c r="U5576" s="3">
        <v>0</v>
      </c>
      <c r="V5576" s="7">
        <v>0</v>
      </c>
      <c r="W5576" s="7">
        <v>0</v>
      </c>
      <c r="X5576" s="2">
        <f t="shared" si="175"/>
        <v>1638.68</v>
      </c>
      <c r="Y5576" s="2">
        <v>0</v>
      </c>
      <c r="Z5576" s="2">
        <v>0</v>
      </c>
      <c r="AA5576"/>
      <c r="AB5576"/>
    </row>
    <row r="5577" spans="1:28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4">
        <v>2099</v>
      </c>
      <c r="Q5577" s="7">
        <v>2099</v>
      </c>
      <c r="R5577" s="16">
        <v>1274.4000000000001</v>
      </c>
      <c r="S5577" s="12">
        <v>1274.4000000000001</v>
      </c>
      <c r="T5577" s="7">
        <f t="shared" si="174"/>
        <v>0</v>
      </c>
      <c r="U5577" s="3">
        <v>0</v>
      </c>
      <c r="V5577" s="7">
        <v>0</v>
      </c>
      <c r="W5577" s="7">
        <v>0</v>
      </c>
      <c r="X5577" s="2">
        <f t="shared" si="175"/>
        <v>1274.4000000000001</v>
      </c>
      <c r="Y5577" s="2">
        <v>0</v>
      </c>
      <c r="Z5577" s="2">
        <v>0</v>
      </c>
      <c r="AA5577"/>
      <c r="AB5577"/>
    </row>
    <row r="5578" spans="1:28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4">
        <v>2099</v>
      </c>
      <c r="Q5578" s="7">
        <v>2099</v>
      </c>
      <c r="R5578" s="16">
        <v>1274.4000000000001</v>
      </c>
      <c r="S5578" s="12">
        <v>1274.4000000000001</v>
      </c>
      <c r="T5578" s="7">
        <f t="shared" si="174"/>
        <v>0</v>
      </c>
      <c r="U5578" s="3">
        <v>0</v>
      </c>
      <c r="V5578" s="7">
        <v>0</v>
      </c>
      <c r="W5578" s="7">
        <v>0</v>
      </c>
      <c r="X5578" s="2">
        <f t="shared" si="175"/>
        <v>1274.4000000000001</v>
      </c>
      <c r="Y5578" s="2">
        <v>0</v>
      </c>
      <c r="Z5578" s="2">
        <v>0</v>
      </c>
      <c r="AA5578"/>
      <c r="AB5578"/>
    </row>
    <row r="5579" spans="1:28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4">
        <v>2999</v>
      </c>
      <c r="Q5579" s="7">
        <v>2999</v>
      </c>
      <c r="R5579" s="16">
        <v>1820.82</v>
      </c>
      <c r="S5579" s="12">
        <v>1820.82</v>
      </c>
      <c r="T5579" s="7">
        <f t="shared" si="174"/>
        <v>0</v>
      </c>
      <c r="U5579" s="3">
        <v>0</v>
      </c>
      <c r="V5579" s="7">
        <v>0</v>
      </c>
      <c r="W5579" s="7">
        <v>0</v>
      </c>
      <c r="X5579" s="2">
        <f t="shared" si="175"/>
        <v>1820.82</v>
      </c>
      <c r="Y5579" s="2">
        <v>0</v>
      </c>
      <c r="Z5579" s="2">
        <v>0</v>
      </c>
      <c r="AA5579"/>
      <c r="AB5579"/>
    </row>
    <row r="5580" spans="1:28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4">
        <v>1399</v>
      </c>
      <c r="Q5580" s="7">
        <v>1399</v>
      </c>
      <c r="R5580" s="16">
        <v>906.02</v>
      </c>
      <c r="S5580" s="12">
        <v>906.02</v>
      </c>
      <c r="T5580" s="7">
        <f t="shared" si="174"/>
        <v>0</v>
      </c>
      <c r="U5580" s="3">
        <v>0</v>
      </c>
      <c r="V5580" s="7">
        <v>0</v>
      </c>
      <c r="W5580" s="7">
        <v>0</v>
      </c>
      <c r="X5580" s="2">
        <f t="shared" si="175"/>
        <v>906.02</v>
      </c>
      <c r="Y5580" s="2">
        <v>0</v>
      </c>
      <c r="Z5580" s="2">
        <v>0</v>
      </c>
      <c r="AA5580"/>
      <c r="AB5580"/>
    </row>
    <row r="5581" spans="1:28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4">
        <v>1499</v>
      </c>
      <c r="Q5581" s="7">
        <v>2998</v>
      </c>
      <c r="R5581" s="16">
        <v>970.78</v>
      </c>
      <c r="S5581" s="12">
        <v>1941.56</v>
      </c>
      <c r="T5581" s="7">
        <f t="shared" si="174"/>
        <v>0</v>
      </c>
      <c r="U5581" s="3">
        <v>0</v>
      </c>
      <c r="V5581" s="7">
        <v>0</v>
      </c>
      <c r="W5581" s="7">
        <v>0</v>
      </c>
      <c r="X5581" s="2">
        <f t="shared" si="175"/>
        <v>1941.56</v>
      </c>
      <c r="Y5581" s="2">
        <v>0</v>
      </c>
      <c r="Z5581" s="2">
        <v>0</v>
      </c>
      <c r="AA5581"/>
      <c r="AB5581"/>
    </row>
    <row r="5582" spans="1:28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4">
        <v>1499</v>
      </c>
      <c r="Q5582" s="7">
        <v>2998</v>
      </c>
      <c r="R5582" s="16">
        <v>970.78</v>
      </c>
      <c r="S5582" s="12">
        <v>1941.56</v>
      </c>
      <c r="T5582" s="7">
        <f t="shared" si="174"/>
        <v>0</v>
      </c>
      <c r="U5582" s="3">
        <v>0</v>
      </c>
      <c r="V5582" s="7">
        <v>0</v>
      </c>
      <c r="W5582" s="7">
        <v>0</v>
      </c>
      <c r="X5582" s="2">
        <f t="shared" si="175"/>
        <v>1941.56</v>
      </c>
      <c r="Y5582" s="2">
        <v>0</v>
      </c>
      <c r="Z5582" s="2">
        <v>0</v>
      </c>
      <c r="AA5582"/>
      <c r="AB5582"/>
    </row>
    <row r="5583" spans="1:28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4">
        <v>1499</v>
      </c>
      <c r="Q5583" s="7">
        <v>1499</v>
      </c>
      <c r="R5583" s="16">
        <v>970.78</v>
      </c>
      <c r="S5583" s="12">
        <v>970.78</v>
      </c>
      <c r="T5583" s="7">
        <f t="shared" si="174"/>
        <v>0</v>
      </c>
      <c r="U5583" s="3">
        <v>0</v>
      </c>
      <c r="V5583" s="7">
        <v>0</v>
      </c>
      <c r="W5583" s="7">
        <v>0</v>
      </c>
      <c r="X5583" s="2">
        <f t="shared" si="175"/>
        <v>970.78</v>
      </c>
      <c r="Y5583" s="2">
        <v>0</v>
      </c>
      <c r="Z5583" s="2">
        <v>0</v>
      </c>
      <c r="AA5583"/>
      <c r="AB5583"/>
    </row>
    <row r="5584" spans="1:28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4">
        <v>1499</v>
      </c>
      <c r="Q5584" s="7">
        <v>1499</v>
      </c>
      <c r="R5584" s="16">
        <v>970.78</v>
      </c>
      <c r="S5584" s="12">
        <v>970.78</v>
      </c>
      <c r="T5584" s="7">
        <f t="shared" si="174"/>
        <v>0</v>
      </c>
      <c r="U5584" s="3">
        <v>0</v>
      </c>
      <c r="V5584" s="7">
        <v>0</v>
      </c>
      <c r="W5584" s="7">
        <v>0</v>
      </c>
      <c r="X5584" s="2">
        <f t="shared" si="175"/>
        <v>970.78</v>
      </c>
      <c r="Y5584" s="2">
        <v>0</v>
      </c>
      <c r="Z5584" s="2">
        <v>0</v>
      </c>
      <c r="AA5584"/>
      <c r="AB5584"/>
    </row>
    <row r="5585" spans="1:28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4">
        <v>1499</v>
      </c>
      <c r="Q5585" s="7">
        <v>1499</v>
      </c>
      <c r="R5585" s="16">
        <v>970.78</v>
      </c>
      <c r="S5585" s="12">
        <v>970.78</v>
      </c>
      <c r="T5585" s="7">
        <f t="shared" si="174"/>
        <v>0</v>
      </c>
      <c r="U5585" s="3">
        <v>0</v>
      </c>
      <c r="V5585" s="7">
        <v>0</v>
      </c>
      <c r="W5585" s="7">
        <v>0</v>
      </c>
      <c r="X5585" s="2">
        <f t="shared" si="175"/>
        <v>970.78</v>
      </c>
      <c r="Y5585" s="2">
        <v>0</v>
      </c>
      <c r="Z5585" s="2">
        <v>0</v>
      </c>
      <c r="AA5585"/>
      <c r="AB5585"/>
    </row>
    <row r="5586" spans="1:28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4">
        <v>1499</v>
      </c>
      <c r="Q5586" s="7">
        <v>1499</v>
      </c>
      <c r="R5586" s="16">
        <v>970.78</v>
      </c>
      <c r="S5586" s="12">
        <v>970.78</v>
      </c>
      <c r="T5586" s="7">
        <f t="shared" si="174"/>
        <v>0</v>
      </c>
      <c r="U5586" s="3">
        <v>0</v>
      </c>
      <c r="V5586" s="7">
        <v>0</v>
      </c>
      <c r="W5586" s="7">
        <v>0</v>
      </c>
      <c r="X5586" s="2">
        <f t="shared" si="175"/>
        <v>970.78</v>
      </c>
      <c r="Y5586" s="2">
        <v>0</v>
      </c>
      <c r="Z5586" s="2">
        <v>0</v>
      </c>
      <c r="AA5586"/>
      <c r="AB5586"/>
    </row>
    <row r="5587" spans="1:28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4">
        <v>1499</v>
      </c>
      <c r="Q5587" s="7">
        <v>1499</v>
      </c>
      <c r="R5587" s="16">
        <v>970.78</v>
      </c>
      <c r="S5587" s="12">
        <v>970.78</v>
      </c>
      <c r="T5587" s="7">
        <f t="shared" si="174"/>
        <v>0</v>
      </c>
      <c r="U5587" s="3">
        <v>0</v>
      </c>
      <c r="V5587" s="7">
        <v>0</v>
      </c>
      <c r="W5587" s="7">
        <v>0</v>
      </c>
      <c r="X5587" s="2">
        <f t="shared" si="175"/>
        <v>970.78</v>
      </c>
      <c r="Y5587" s="2">
        <v>0</v>
      </c>
      <c r="Z5587" s="2">
        <v>0</v>
      </c>
      <c r="AA5587"/>
      <c r="AB5587"/>
    </row>
    <row r="5588" spans="1:28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4">
        <v>1399</v>
      </c>
      <c r="Q5588" s="7">
        <v>1399</v>
      </c>
      <c r="R5588" s="16">
        <v>906.02</v>
      </c>
      <c r="S5588" s="12">
        <v>906.02</v>
      </c>
      <c r="T5588" s="7">
        <f t="shared" si="174"/>
        <v>0</v>
      </c>
      <c r="U5588" s="3">
        <v>0</v>
      </c>
      <c r="V5588" s="7">
        <v>0</v>
      </c>
      <c r="W5588" s="7">
        <v>0</v>
      </c>
      <c r="X5588" s="2">
        <f t="shared" si="175"/>
        <v>906.02</v>
      </c>
      <c r="Y5588" s="2">
        <v>0</v>
      </c>
      <c r="Z5588" s="2">
        <v>0</v>
      </c>
      <c r="AA5588"/>
      <c r="AB5588"/>
    </row>
    <row r="5589" spans="1:28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4">
        <v>1399</v>
      </c>
      <c r="Q5589" s="7">
        <v>2798</v>
      </c>
      <c r="R5589" s="16">
        <v>906.02</v>
      </c>
      <c r="S5589" s="12">
        <v>1812.04</v>
      </c>
      <c r="T5589" s="7">
        <f t="shared" si="174"/>
        <v>0</v>
      </c>
      <c r="U5589" s="3">
        <v>0</v>
      </c>
      <c r="V5589" s="7">
        <v>0</v>
      </c>
      <c r="W5589" s="7">
        <v>0</v>
      </c>
      <c r="X5589" s="2">
        <f t="shared" si="175"/>
        <v>1812.04</v>
      </c>
      <c r="Y5589" s="2">
        <v>0</v>
      </c>
      <c r="Z5589" s="2">
        <v>0</v>
      </c>
      <c r="AA5589"/>
      <c r="AB5589"/>
    </row>
    <row r="5590" spans="1:28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4">
        <v>1399</v>
      </c>
      <c r="Q5590" s="7">
        <v>2798</v>
      </c>
      <c r="R5590" s="16">
        <v>906.02</v>
      </c>
      <c r="S5590" s="12">
        <v>1812.04</v>
      </c>
      <c r="T5590" s="7">
        <f t="shared" si="174"/>
        <v>0</v>
      </c>
      <c r="U5590" s="3">
        <v>0</v>
      </c>
      <c r="V5590" s="7">
        <v>0</v>
      </c>
      <c r="W5590" s="7">
        <v>0</v>
      </c>
      <c r="X5590" s="2">
        <f t="shared" si="175"/>
        <v>1812.04</v>
      </c>
      <c r="Y5590" s="2">
        <v>0</v>
      </c>
      <c r="Z5590" s="2">
        <v>0</v>
      </c>
      <c r="AA5590"/>
      <c r="AB5590"/>
    </row>
    <row r="5591" spans="1:28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4">
        <v>1399</v>
      </c>
      <c r="Q5591" s="7">
        <v>2798</v>
      </c>
      <c r="R5591" s="16">
        <v>906.02</v>
      </c>
      <c r="S5591" s="12">
        <v>1812.04</v>
      </c>
      <c r="T5591" s="7">
        <f t="shared" si="174"/>
        <v>0</v>
      </c>
      <c r="U5591" s="3">
        <v>0</v>
      </c>
      <c r="V5591" s="7">
        <v>0</v>
      </c>
      <c r="W5591" s="7">
        <v>0</v>
      </c>
      <c r="X5591" s="2">
        <f t="shared" si="175"/>
        <v>1812.04</v>
      </c>
      <c r="Y5591" s="2">
        <v>0</v>
      </c>
      <c r="Z5591" s="2">
        <v>0</v>
      </c>
      <c r="AA5591"/>
      <c r="AB5591"/>
    </row>
    <row r="5592" spans="1:28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4">
        <v>2099</v>
      </c>
      <c r="Q5592" s="7">
        <v>2099</v>
      </c>
      <c r="R5592" s="16">
        <v>1274.3900000000001</v>
      </c>
      <c r="S5592" s="12">
        <v>1274.3900000000001</v>
      </c>
      <c r="T5592" s="7">
        <f t="shared" si="174"/>
        <v>0</v>
      </c>
      <c r="U5592" s="3">
        <v>0</v>
      </c>
      <c r="V5592" s="7">
        <v>0</v>
      </c>
      <c r="W5592" s="7">
        <v>0</v>
      </c>
      <c r="X5592" s="2">
        <f t="shared" si="175"/>
        <v>1274.3900000000001</v>
      </c>
      <c r="Y5592" s="2">
        <v>0</v>
      </c>
      <c r="Z5592" s="2">
        <v>0</v>
      </c>
      <c r="AA5592"/>
      <c r="AB5592"/>
    </row>
    <row r="5593" spans="1:28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4">
        <v>1399</v>
      </c>
      <c r="Q5593" s="7">
        <v>1399</v>
      </c>
      <c r="R5593" s="16">
        <v>906.02</v>
      </c>
      <c r="S5593" s="12">
        <v>906.02</v>
      </c>
      <c r="T5593" s="7">
        <f t="shared" si="174"/>
        <v>0</v>
      </c>
      <c r="U5593" s="3">
        <v>0</v>
      </c>
      <c r="V5593" s="7">
        <v>0</v>
      </c>
      <c r="W5593" s="7">
        <v>0</v>
      </c>
      <c r="X5593" s="2">
        <f t="shared" si="175"/>
        <v>906.02</v>
      </c>
      <c r="Y5593" s="2">
        <v>0</v>
      </c>
      <c r="Z5593" s="2">
        <v>0</v>
      </c>
      <c r="AA5593"/>
      <c r="AB5593"/>
    </row>
    <row r="5594" spans="1:28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4">
        <v>1499</v>
      </c>
      <c r="Q5594" s="7">
        <v>2998</v>
      </c>
      <c r="R5594" s="16">
        <v>970.78</v>
      </c>
      <c r="S5594" s="12">
        <v>1941.56</v>
      </c>
      <c r="T5594" s="7">
        <f t="shared" si="174"/>
        <v>0</v>
      </c>
      <c r="U5594" s="3">
        <v>0</v>
      </c>
      <c r="V5594" s="7">
        <v>0</v>
      </c>
      <c r="W5594" s="7">
        <v>0</v>
      </c>
      <c r="X5594" s="2">
        <f t="shared" si="175"/>
        <v>1941.56</v>
      </c>
      <c r="Y5594" s="2">
        <v>0</v>
      </c>
      <c r="Z5594" s="2">
        <v>0</v>
      </c>
      <c r="AA5594"/>
      <c r="AB5594"/>
    </row>
    <row r="5595" spans="1:28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4">
        <v>1399</v>
      </c>
      <c r="Q5595" s="7">
        <v>1399</v>
      </c>
      <c r="R5595" s="16">
        <v>906.02</v>
      </c>
      <c r="S5595" s="12">
        <v>906.02</v>
      </c>
      <c r="T5595" s="7">
        <f t="shared" si="174"/>
        <v>0</v>
      </c>
      <c r="U5595" s="3">
        <v>0</v>
      </c>
      <c r="V5595" s="7">
        <v>0</v>
      </c>
      <c r="W5595" s="7">
        <v>0</v>
      </c>
      <c r="X5595" s="2">
        <f t="shared" si="175"/>
        <v>906.02</v>
      </c>
      <c r="Y5595" s="2">
        <v>0</v>
      </c>
      <c r="Z5595" s="2">
        <v>0</v>
      </c>
      <c r="AA5595"/>
      <c r="AB5595"/>
    </row>
    <row r="5596" spans="1:28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4">
        <v>1399</v>
      </c>
      <c r="Q5596" s="7">
        <v>1399</v>
      </c>
      <c r="R5596" s="16">
        <v>906.02</v>
      </c>
      <c r="S5596" s="12">
        <v>906.02</v>
      </c>
      <c r="T5596" s="7">
        <f t="shared" si="174"/>
        <v>0</v>
      </c>
      <c r="U5596" s="3">
        <v>0</v>
      </c>
      <c r="V5596" s="7">
        <v>0</v>
      </c>
      <c r="W5596" s="7">
        <v>0</v>
      </c>
      <c r="X5596" s="2">
        <f t="shared" si="175"/>
        <v>906.02</v>
      </c>
      <c r="Y5596" s="2">
        <v>0</v>
      </c>
      <c r="Z5596" s="2">
        <v>0</v>
      </c>
      <c r="AA5596"/>
      <c r="AB5596"/>
    </row>
    <row r="5597" spans="1:28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4">
        <v>1399</v>
      </c>
      <c r="Q5597" s="7">
        <v>2798</v>
      </c>
      <c r="R5597" s="16">
        <v>906.02</v>
      </c>
      <c r="S5597" s="12">
        <v>1812.04</v>
      </c>
      <c r="T5597" s="7">
        <f t="shared" si="174"/>
        <v>0</v>
      </c>
      <c r="U5597" s="3">
        <v>0</v>
      </c>
      <c r="V5597" s="7">
        <v>0</v>
      </c>
      <c r="W5597" s="7">
        <v>0</v>
      </c>
      <c r="X5597" s="2">
        <f t="shared" si="175"/>
        <v>1812.04</v>
      </c>
      <c r="Y5597" s="2">
        <v>0</v>
      </c>
      <c r="Z5597" s="2">
        <v>0</v>
      </c>
      <c r="AA5597"/>
      <c r="AB5597"/>
    </row>
    <row r="5598" spans="1:28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4">
        <v>1399</v>
      </c>
      <c r="Q5598" s="7">
        <v>2798</v>
      </c>
      <c r="R5598" s="16">
        <v>906.02</v>
      </c>
      <c r="S5598" s="12">
        <v>1812.04</v>
      </c>
      <c r="T5598" s="7">
        <f t="shared" si="174"/>
        <v>0</v>
      </c>
      <c r="U5598" s="3">
        <v>0</v>
      </c>
      <c r="V5598" s="7">
        <v>0</v>
      </c>
      <c r="W5598" s="7">
        <v>0</v>
      </c>
      <c r="X5598" s="2">
        <f t="shared" si="175"/>
        <v>1812.04</v>
      </c>
      <c r="Y5598" s="2">
        <v>0</v>
      </c>
      <c r="Z5598" s="2">
        <v>0</v>
      </c>
      <c r="AA5598"/>
      <c r="AB5598"/>
    </row>
    <row r="5599" spans="1:28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4">
        <v>1399</v>
      </c>
      <c r="Q5599" s="7">
        <v>1399</v>
      </c>
      <c r="R5599" s="16">
        <v>906.02</v>
      </c>
      <c r="S5599" s="12">
        <v>906.02</v>
      </c>
      <c r="T5599" s="7">
        <f t="shared" si="174"/>
        <v>0</v>
      </c>
      <c r="U5599" s="3">
        <v>0</v>
      </c>
      <c r="V5599" s="7">
        <v>0</v>
      </c>
      <c r="W5599" s="7">
        <v>0</v>
      </c>
      <c r="X5599" s="2">
        <f t="shared" si="175"/>
        <v>906.02</v>
      </c>
      <c r="Y5599" s="2">
        <v>0</v>
      </c>
      <c r="Z5599" s="2">
        <v>0</v>
      </c>
      <c r="AA5599"/>
      <c r="AB5599"/>
    </row>
    <row r="5600" spans="1:28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4">
        <v>1399</v>
      </c>
      <c r="Q5600" s="7">
        <v>2798</v>
      </c>
      <c r="R5600" s="16">
        <v>906.02</v>
      </c>
      <c r="S5600" s="12">
        <v>1812.04</v>
      </c>
      <c r="T5600" s="7">
        <f t="shared" si="174"/>
        <v>0</v>
      </c>
      <c r="U5600" s="3">
        <v>0</v>
      </c>
      <c r="V5600" s="7">
        <v>0</v>
      </c>
      <c r="W5600" s="7">
        <v>0</v>
      </c>
      <c r="X5600" s="2">
        <f t="shared" si="175"/>
        <v>1812.04</v>
      </c>
      <c r="Y5600" s="2">
        <v>0</v>
      </c>
      <c r="Z5600" s="2">
        <v>0</v>
      </c>
      <c r="AA5600"/>
      <c r="AB5600"/>
    </row>
    <row r="5601" spans="1:28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4">
        <v>1399</v>
      </c>
      <c r="Q5601" s="7">
        <v>4197</v>
      </c>
      <c r="R5601" s="16">
        <v>906.02</v>
      </c>
      <c r="S5601" s="12">
        <v>2718.06</v>
      </c>
      <c r="T5601" s="7">
        <f t="shared" si="174"/>
        <v>0</v>
      </c>
      <c r="U5601" s="3">
        <v>0</v>
      </c>
      <c r="V5601" s="7">
        <v>0</v>
      </c>
      <c r="W5601" s="7">
        <v>0</v>
      </c>
      <c r="X5601" s="2">
        <f t="shared" si="175"/>
        <v>2718.06</v>
      </c>
      <c r="Y5601" s="2">
        <v>0</v>
      </c>
      <c r="Z5601" s="2">
        <v>0</v>
      </c>
      <c r="AA5601"/>
      <c r="AB5601"/>
    </row>
    <row r="5602" spans="1:28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4">
        <v>1399</v>
      </c>
      <c r="Q5602" s="7">
        <v>4197</v>
      </c>
      <c r="R5602" s="16">
        <v>906.02</v>
      </c>
      <c r="S5602" s="12">
        <v>2718.06</v>
      </c>
      <c r="T5602" s="7">
        <f t="shared" si="174"/>
        <v>0</v>
      </c>
      <c r="U5602" s="3">
        <v>0</v>
      </c>
      <c r="V5602" s="7">
        <v>0</v>
      </c>
      <c r="W5602" s="7">
        <v>0</v>
      </c>
      <c r="X5602" s="2">
        <f t="shared" si="175"/>
        <v>2718.06</v>
      </c>
      <c r="Y5602" s="2">
        <v>0</v>
      </c>
      <c r="Z5602" s="2">
        <v>0</v>
      </c>
      <c r="AA5602"/>
      <c r="AB5602"/>
    </row>
    <row r="5603" spans="1:28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4">
        <v>1399</v>
      </c>
      <c r="Q5603" s="7">
        <v>2798</v>
      </c>
      <c r="R5603" s="16">
        <v>906.02</v>
      </c>
      <c r="S5603" s="12">
        <v>1812.04</v>
      </c>
      <c r="T5603" s="7">
        <f t="shared" si="174"/>
        <v>0</v>
      </c>
      <c r="U5603" s="3">
        <v>0</v>
      </c>
      <c r="V5603" s="7">
        <v>0</v>
      </c>
      <c r="W5603" s="7">
        <v>0</v>
      </c>
      <c r="X5603" s="2">
        <f t="shared" si="175"/>
        <v>1812.04</v>
      </c>
      <c r="Y5603" s="2">
        <v>0</v>
      </c>
      <c r="Z5603" s="2">
        <v>0</v>
      </c>
      <c r="AA5603"/>
      <c r="AB5603"/>
    </row>
    <row r="5604" spans="1:28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4">
        <v>1399</v>
      </c>
      <c r="Q5604" s="7">
        <v>2798</v>
      </c>
      <c r="R5604" s="16">
        <v>906.02</v>
      </c>
      <c r="S5604" s="12">
        <v>1812.04</v>
      </c>
      <c r="T5604" s="7">
        <f t="shared" si="174"/>
        <v>0</v>
      </c>
      <c r="U5604" s="3">
        <v>0</v>
      </c>
      <c r="V5604" s="7">
        <v>0</v>
      </c>
      <c r="W5604" s="7">
        <v>0</v>
      </c>
      <c r="X5604" s="2">
        <f t="shared" si="175"/>
        <v>1812.04</v>
      </c>
      <c r="Y5604" s="2">
        <v>0</v>
      </c>
      <c r="Z5604" s="2">
        <v>0</v>
      </c>
      <c r="AA5604"/>
      <c r="AB5604"/>
    </row>
    <row r="5605" spans="1:28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4">
        <v>1399</v>
      </c>
      <c r="Q5605" s="7">
        <v>1399</v>
      </c>
      <c r="R5605" s="16">
        <v>906.02</v>
      </c>
      <c r="S5605" s="12">
        <v>906.02</v>
      </c>
      <c r="T5605" s="7">
        <f t="shared" si="174"/>
        <v>0</v>
      </c>
      <c r="U5605" s="3">
        <v>0</v>
      </c>
      <c r="V5605" s="7">
        <v>0</v>
      </c>
      <c r="W5605" s="7">
        <v>0</v>
      </c>
      <c r="X5605" s="2">
        <f t="shared" si="175"/>
        <v>906.02</v>
      </c>
      <c r="Y5605" s="2">
        <v>0</v>
      </c>
      <c r="Z5605" s="2">
        <v>0</v>
      </c>
      <c r="AA5605"/>
      <c r="AB5605"/>
    </row>
    <row r="5606" spans="1:28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4">
        <v>1399</v>
      </c>
      <c r="Q5606" s="7">
        <v>1399</v>
      </c>
      <c r="R5606" s="16">
        <v>906.02</v>
      </c>
      <c r="S5606" s="12">
        <v>906.02</v>
      </c>
      <c r="T5606" s="7">
        <f t="shared" si="174"/>
        <v>0</v>
      </c>
      <c r="U5606" s="3">
        <v>0</v>
      </c>
      <c r="V5606" s="7">
        <v>0</v>
      </c>
      <c r="W5606" s="7">
        <v>0</v>
      </c>
      <c r="X5606" s="2">
        <f t="shared" si="175"/>
        <v>906.02</v>
      </c>
      <c r="Y5606" s="2">
        <v>0</v>
      </c>
      <c r="Z5606" s="2">
        <v>0</v>
      </c>
      <c r="AA5606"/>
      <c r="AB5606"/>
    </row>
    <row r="5607" spans="1:28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4">
        <v>1399</v>
      </c>
      <c r="Q5607" s="7">
        <v>2798</v>
      </c>
      <c r="R5607" s="16">
        <v>906.02</v>
      </c>
      <c r="S5607" s="12">
        <v>1812.04</v>
      </c>
      <c r="T5607" s="7">
        <f t="shared" si="174"/>
        <v>0</v>
      </c>
      <c r="U5607" s="3">
        <v>0</v>
      </c>
      <c r="V5607" s="7">
        <v>0</v>
      </c>
      <c r="W5607" s="7">
        <v>0</v>
      </c>
      <c r="X5607" s="2">
        <f t="shared" si="175"/>
        <v>1812.04</v>
      </c>
      <c r="Y5607" s="2">
        <v>0</v>
      </c>
      <c r="Z5607" s="2">
        <v>0</v>
      </c>
      <c r="AA5607"/>
      <c r="AB5607"/>
    </row>
    <row r="5608" spans="1:28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4">
        <v>2099</v>
      </c>
      <c r="Q5608" s="7">
        <v>2099</v>
      </c>
      <c r="R5608" s="16">
        <v>1274.3900000000001</v>
      </c>
      <c r="S5608" s="12">
        <v>1274.3900000000001</v>
      </c>
      <c r="T5608" s="7">
        <f t="shared" si="174"/>
        <v>0</v>
      </c>
      <c r="U5608" s="3">
        <v>0</v>
      </c>
      <c r="V5608" s="7">
        <v>0</v>
      </c>
      <c r="W5608" s="7">
        <v>0</v>
      </c>
      <c r="X5608" s="2">
        <f t="shared" si="175"/>
        <v>1274.3900000000001</v>
      </c>
      <c r="Y5608" s="2">
        <v>0</v>
      </c>
      <c r="Z5608" s="2">
        <v>0</v>
      </c>
      <c r="AA5608"/>
      <c r="AB5608"/>
    </row>
    <row r="5609" spans="1:28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4">
        <v>1399</v>
      </c>
      <c r="Q5609" s="7">
        <v>2798</v>
      </c>
      <c r="R5609" s="16">
        <v>906.02</v>
      </c>
      <c r="S5609" s="12">
        <v>1812.04</v>
      </c>
      <c r="T5609" s="7">
        <f t="shared" si="174"/>
        <v>0</v>
      </c>
      <c r="U5609" s="3">
        <v>0</v>
      </c>
      <c r="V5609" s="7">
        <v>0</v>
      </c>
      <c r="W5609" s="7">
        <v>0</v>
      </c>
      <c r="X5609" s="2">
        <f t="shared" si="175"/>
        <v>1812.04</v>
      </c>
      <c r="Y5609" s="2">
        <v>0</v>
      </c>
      <c r="Z5609" s="2">
        <v>0</v>
      </c>
      <c r="AA5609"/>
      <c r="AB5609"/>
    </row>
    <row r="5610" spans="1:28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4">
        <v>1999</v>
      </c>
      <c r="Q5610" s="7">
        <v>1999</v>
      </c>
      <c r="R5610" s="16">
        <v>1213.68</v>
      </c>
      <c r="S5610" s="12">
        <v>1213.68</v>
      </c>
      <c r="T5610" s="7">
        <f t="shared" si="174"/>
        <v>0</v>
      </c>
      <c r="U5610" s="3">
        <v>0</v>
      </c>
      <c r="V5610" s="7">
        <v>0</v>
      </c>
      <c r="W5610" s="7">
        <v>0</v>
      </c>
      <c r="X5610" s="2">
        <f t="shared" si="175"/>
        <v>1213.68</v>
      </c>
      <c r="Y5610" s="2">
        <v>0</v>
      </c>
      <c r="Z5610" s="2">
        <v>0</v>
      </c>
      <c r="AA5610"/>
      <c r="AB5610"/>
    </row>
    <row r="5611" spans="1:28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4">
        <v>2299</v>
      </c>
      <c r="Q5611" s="7">
        <v>2299</v>
      </c>
      <c r="R5611" s="16">
        <v>1395.82</v>
      </c>
      <c r="S5611" s="12">
        <v>1395.82</v>
      </c>
      <c r="T5611" s="7">
        <f t="shared" si="174"/>
        <v>0</v>
      </c>
      <c r="U5611" s="3">
        <v>0</v>
      </c>
      <c r="V5611" s="7">
        <v>0</v>
      </c>
      <c r="W5611" s="7">
        <v>0</v>
      </c>
      <c r="X5611" s="2">
        <f t="shared" si="175"/>
        <v>1395.82</v>
      </c>
      <c r="Y5611" s="2">
        <v>0</v>
      </c>
      <c r="Z5611" s="2">
        <v>0</v>
      </c>
      <c r="AA5611"/>
      <c r="AB5611"/>
    </row>
    <row r="5612" spans="1:28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4">
        <v>2099</v>
      </c>
      <c r="Q5612" s="7">
        <v>2099</v>
      </c>
      <c r="R5612" s="16">
        <v>1274.3900000000001</v>
      </c>
      <c r="S5612" s="12">
        <v>1274.3900000000001</v>
      </c>
      <c r="T5612" s="7">
        <f t="shared" si="174"/>
        <v>0</v>
      </c>
      <c r="U5612" s="3">
        <v>0</v>
      </c>
      <c r="V5612" s="7">
        <v>0</v>
      </c>
      <c r="W5612" s="7">
        <v>0</v>
      </c>
      <c r="X5612" s="2">
        <f t="shared" si="175"/>
        <v>1274.3900000000001</v>
      </c>
      <c r="Y5612" s="2">
        <v>0</v>
      </c>
      <c r="Z5612" s="2">
        <v>0</v>
      </c>
      <c r="AA5612"/>
      <c r="AB5612"/>
    </row>
    <row r="5613" spans="1:28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4">
        <v>1999</v>
      </c>
      <c r="Q5613" s="7">
        <v>3998</v>
      </c>
      <c r="R5613" s="16">
        <v>1213.68</v>
      </c>
      <c r="S5613" s="12">
        <v>2427.36</v>
      </c>
      <c r="T5613" s="7">
        <f t="shared" si="174"/>
        <v>0</v>
      </c>
      <c r="U5613" s="3">
        <v>0</v>
      </c>
      <c r="V5613" s="7">
        <v>0</v>
      </c>
      <c r="W5613" s="7">
        <v>0</v>
      </c>
      <c r="X5613" s="2">
        <f t="shared" si="175"/>
        <v>2427.36</v>
      </c>
      <c r="Y5613" s="2">
        <v>0</v>
      </c>
      <c r="Z5613" s="2">
        <v>0</v>
      </c>
      <c r="AA5613"/>
      <c r="AB5613"/>
    </row>
    <row r="5614" spans="1:28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4">
        <v>1999</v>
      </c>
      <c r="Q5614" s="7">
        <v>1999</v>
      </c>
      <c r="R5614" s="16">
        <v>1213.68</v>
      </c>
      <c r="S5614" s="12">
        <v>1213.68</v>
      </c>
      <c r="T5614" s="7">
        <f t="shared" si="174"/>
        <v>0</v>
      </c>
      <c r="U5614" s="3">
        <v>0</v>
      </c>
      <c r="V5614" s="7">
        <v>0</v>
      </c>
      <c r="W5614" s="7">
        <v>0</v>
      </c>
      <c r="X5614" s="2">
        <f t="shared" si="175"/>
        <v>1213.68</v>
      </c>
      <c r="Y5614" s="2">
        <v>0</v>
      </c>
      <c r="Z5614" s="2">
        <v>0</v>
      </c>
      <c r="AA5614"/>
      <c r="AB5614"/>
    </row>
    <row r="5615" spans="1:28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4">
        <v>2099</v>
      </c>
      <c r="Q5615" s="7">
        <v>4198</v>
      </c>
      <c r="R5615" s="16">
        <v>1274.3900000000001</v>
      </c>
      <c r="S5615" s="12">
        <v>2548.7800000000002</v>
      </c>
      <c r="T5615" s="7">
        <f t="shared" si="174"/>
        <v>0</v>
      </c>
      <c r="U5615" s="3">
        <v>0</v>
      </c>
      <c r="V5615" s="7">
        <v>0</v>
      </c>
      <c r="W5615" s="7">
        <v>0</v>
      </c>
      <c r="X5615" s="2">
        <f t="shared" si="175"/>
        <v>2548.7800000000002</v>
      </c>
      <c r="Y5615" s="2">
        <v>0</v>
      </c>
      <c r="Z5615" s="2">
        <v>0</v>
      </c>
      <c r="AA5615"/>
      <c r="AB5615"/>
    </row>
    <row r="5616" spans="1:28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4">
        <v>2099</v>
      </c>
      <c r="Q5616" s="7">
        <v>2099</v>
      </c>
      <c r="R5616" s="16">
        <v>1274.3900000000001</v>
      </c>
      <c r="S5616" s="12">
        <v>1274.3900000000001</v>
      </c>
      <c r="T5616" s="7">
        <f t="shared" si="174"/>
        <v>0</v>
      </c>
      <c r="U5616" s="3">
        <v>0</v>
      </c>
      <c r="V5616" s="7">
        <v>0</v>
      </c>
      <c r="W5616" s="7">
        <v>0</v>
      </c>
      <c r="X5616" s="2">
        <f t="shared" si="175"/>
        <v>1274.3900000000001</v>
      </c>
      <c r="Y5616" s="2">
        <v>0</v>
      </c>
      <c r="Z5616" s="2">
        <v>0</v>
      </c>
      <c r="AA5616"/>
      <c r="AB5616"/>
    </row>
    <row r="5617" spans="1:28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4">
        <v>2099</v>
      </c>
      <c r="Q5617" s="7">
        <v>2099</v>
      </c>
      <c r="R5617" s="16">
        <v>1274.4000000000001</v>
      </c>
      <c r="S5617" s="12">
        <v>1274.4000000000001</v>
      </c>
      <c r="T5617" s="7">
        <f t="shared" si="174"/>
        <v>0</v>
      </c>
      <c r="U5617" s="3">
        <v>0</v>
      </c>
      <c r="V5617" s="7">
        <v>0</v>
      </c>
      <c r="W5617" s="7">
        <v>0</v>
      </c>
      <c r="X5617" s="2">
        <f t="shared" si="175"/>
        <v>1274.4000000000001</v>
      </c>
      <c r="Y5617" s="2">
        <v>0</v>
      </c>
      <c r="Z5617" s="2">
        <v>0</v>
      </c>
      <c r="AA5617"/>
      <c r="AB5617"/>
    </row>
    <row r="5618" spans="1:28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4">
        <v>1999</v>
      </c>
      <c r="Q5618" s="7">
        <v>1999</v>
      </c>
      <c r="R5618" s="16">
        <v>1213.68</v>
      </c>
      <c r="S5618" s="12">
        <v>1213.68</v>
      </c>
      <c r="T5618" s="7">
        <f t="shared" si="174"/>
        <v>0</v>
      </c>
      <c r="U5618" s="3">
        <v>0</v>
      </c>
      <c r="V5618" s="7">
        <v>0</v>
      </c>
      <c r="W5618" s="7">
        <v>0</v>
      </c>
      <c r="X5618" s="2">
        <f t="shared" si="175"/>
        <v>1213.68</v>
      </c>
      <c r="Y5618" s="2">
        <v>0</v>
      </c>
      <c r="Z5618" s="2">
        <v>0</v>
      </c>
      <c r="AA5618"/>
      <c r="AB5618"/>
    </row>
    <row r="5619" spans="1:28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4">
        <v>1999</v>
      </c>
      <c r="Q5619" s="7">
        <v>1999</v>
      </c>
      <c r="R5619" s="16">
        <v>1213.68</v>
      </c>
      <c r="S5619" s="12">
        <v>1213.68</v>
      </c>
      <c r="T5619" s="7">
        <f t="shared" si="174"/>
        <v>0</v>
      </c>
      <c r="U5619" s="3">
        <v>0</v>
      </c>
      <c r="V5619" s="7">
        <v>0</v>
      </c>
      <c r="W5619" s="7">
        <v>0</v>
      </c>
      <c r="X5619" s="2">
        <f t="shared" si="175"/>
        <v>1213.68</v>
      </c>
      <c r="Y5619" s="2">
        <v>0</v>
      </c>
      <c r="Z5619" s="2">
        <v>0</v>
      </c>
      <c r="AA5619"/>
      <c r="AB5619"/>
    </row>
    <row r="5620" spans="1:28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4">
        <v>2499</v>
      </c>
      <c r="Q5620" s="7">
        <v>2499</v>
      </c>
      <c r="R5620" s="16">
        <v>1517.25</v>
      </c>
      <c r="S5620" s="12">
        <v>1517.25</v>
      </c>
      <c r="T5620" s="7">
        <f t="shared" si="174"/>
        <v>0</v>
      </c>
      <c r="U5620" s="3">
        <v>0</v>
      </c>
      <c r="V5620" s="7">
        <v>0</v>
      </c>
      <c r="W5620" s="7">
        <v>0</v>
      </c>
      <c r="X5620" s="2">
        <f t="shared" si="175"/>
        <v>1517.25</v>
      </c>
      <c r="Y5620" s="2">
        <v>0</v>
      </c>
      <c r="Z5620" s="2">
        <v>0</v>
      </c>
      <c r="AA5620"/>
      <c r="AB5620"/>
    </row>
    <row r="5621" spans="1:28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4">
        <v>1499</v>
      </c>
      <c r="Q5621" s="7">
        <v>1499</v>
      </c>
      <c r="R5621" s="16">
        <v>970.78</v>
      </c>
      <c r="S5621" s="12">
        <v>970.78</v>
      </c>
      <c r="T5621" s="7">
        <f t="shared" si="174"/>
        <v>0</v>
      </c>
      <c r="U5621" s="3">
        <v>0</v>
      </c>
      <c r="V5621" s="7">
        <v>0</v>
      </c>
      <c r="W5621" s="7">
        <v>0</v>
      </c>
      <c r="X5621" s="2">
        <f t="shared" si="175"/>
        <v>970.78</v>
      </c>
      <c r="Y5621" s="2">
        <v>0</v>
      </c>
      <c r="Z5621" s="2">
        <v>0</v>
      </c>
      <c r="AA5621"/>
      <c r="AB5621"/>
    </row>
    <row r="5622" spans="1:28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4">
        <v>2099</v>
      </c>
      <c r="Q5622" s="7">
        <v>2099</v>
      </c>
      <c r="R5622" s="16">
        <v>1274.4000000000001</v>
      </c>
      <c r="S5622" s="12">
        <v>1274.4000000000001</v>
      </c>
      <c r="T5622" s="7">
        <f t="shared" si="174"/>
        <v>0</v>
      </c>
      <c r="U5622" s="3">
        <v>0</v>
      </c>
      <c r="V5622" s="7">
        <v>0</v>
      </c>
      <c r="W5622" s="7">
        <v>0</v>
      </c>
      <c r="X5622" s="2">
        <f t="shared" si="175"/>
        <v>1274.4000000000001</v>
      </c>
      <c r="Y5622" s="2">
        <v>0</v>
      </c>
      <c r="Z5622" s="2">
        <v>0</v>
      </c>
      <c r="AA5622"/>
      <c r="AB5622"/>
    </row>
    <row r="5623" spans="1:28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4">
        <v>1499</v>
      </c>
      <c r="Q5623" s="7">
        <v>1499</v>
      </c>
      <c r="R5623" s="16">
        <v>970.78</v>
      </c>
      <c r="S5623" s="12">
        <v>970.78</v>
      </c>
      <c r="T5623" s="7">
        <f t="shared" si="174"/>
        <v>0</v>
      </c>
      <c r="U5623" s="3">
        <v>0</v>
      </c>
      <c r="V5623" s="7">
        <v>0</v>
      </c>
      <c r="W5623" s="7">
        <v>0</v>
      </c>
      <c r="X5623" s="2">
        <f t="shared" si="175"/>
        <v>970.78</v>
      </c>
      <c r="Y5623" s="2">
        <v>0</v>
      </c>
      <c r="Z5623" s="2">
        <v>0</v>
      </c>
      <c r="AA5623"/>
      <c r="AB5623"/>
    </row>
    <row r="5624" spans="1:28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4">
        <v>2099</v>
      </c>
      <c r="Q5624" s="7">
        <v>2099</v>
      </c>
      <c r="R5624" s="16">
        <v>1274.3900000000001</v>
      </c>
      <c r="S5624" s="12">
        <v>1274.3900000000001</v>
      </c>
      <c r="T5624" s="7">
        <f t="shared" si="174"/>
        <v>0</v>
      </c>
      <c r="U5624" s="3">
        <v>0</v>
      </c>
      <c r="V5624" s="7">
        <v>0</v>
      </c>
      <c r="W5624" s="7">
        <v>0</v>
      </c>
      <c r="X5624" s="2">
        <f t="shared" si="175"/>
        <v>1274.3900000000001</v>
      </c>
      <c r="Y5624" s="2">
        <v>0</v>
      </c>
      <c r="Z5624" s="2">
        <v>0</v>
      </c>
      <c r="AA5624"/>
      <c r="AB5624"/>
    </row>
    <row r="5625" spans="1:28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4">
        <v>1999</v>
      </c>
      <c r="Q5625" s="7">
        <v>3998</v>
      </c>
      <c r="R5625" s="16">
        <v>1213.68</v>
      </c>
      <c r="S5625" s="12">
        <v>2427.36</v>
      </c>
      <c r="T5625" s="7">
        <f t="shared" si="174"/>
        <v>0</v>
      </c>
      <c r="U5625" s="3">
        <v>0</v>
      </c>
      <c r="V5625" s="7">
        <v>0</v>
      </c>
      <c r="W5625" s="7">
        <v>0</v>
      </c>
      <c r="X5625" s="2">
        <f t="shared" si="175"/>
        <v>2427.36</v>
      </c>
      <c r="Y5625" s="2">
        <v>0</v>
      </c>
      <c r="Z5625" s="2">
        <v>0</v>
      </c>
      <c r="AA5625"/>
      <c r="AB5625"/>
    </row>
    <row r="5626" spans="1:28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4">
        <v>1799</v>
      </c>
      <c r="Q5626" s="7">
        <v>3598</v>
      </c>
      <c r="R5626" s="16">
        <v>1092.25</v>
      </c>
      <c r="S5626" s="12">
        <v>2184.5</v>
      </c>
      <c r="T5626" s="7">
        <f t="shared" si="174"/>
        <v>0</v>
      </c>
      <c r="U5626" s="3">
        <v>0</v>
      </c>
      <c r="V5626" s="7">
        <v>0</v>
      </c>
      <c r="W5626" s="7">
        <v>0</v>
      </c>
      <c r="X5626" s="2">
        <f t="shared" si="175"/>
        <v>2184.5</v>
      </c>
      <c r="Y5626" s="2">
        <v>0</v>
      </c>
      <c r="Z5626" s="2">
        <v>0</v>
      </c>
      <c r="AA5626"/>
      <c r="AB5626"/>
    </row>
    <row r="5627" spans="1:28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4">
        <v>2499</v>
      </c>
      <c r="Q5627" s="7">
        <v>2499</v>
      </c>
      <c r="R5627" s="16">
        <v>1517.25</v>
      </c>
      <c r="S5627" s="12">
        <v>1517.25</v>
      </c>
      <c r="T5627" s="7">
        <f t="shared" si="174"/>
        <v>0</v>
      </c>
      <c r="U5627" s="3">
        <v>0</v>
      </c>
      <c r="V5627" s="7">
        <v>0</v>
      </c>
      <c r="W5627" s="7">
        <v>0</v>
      </c>
      <c r="X5627" s="2">
        <f t="shared" si="175"/>
        <v>1517.25</v>
      </c>
      <c r="Y5627" s="2">
        <v>0</v>
      </c>
      <c r="Z5627" s="2">
        <v>0</v>
      </c>
      <c r="AA5627"/>
      <c r="AB5627"/>
    </row>
    <row r="5628" spans="1:28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4">
        <v>1799</v>
      </c>
      <c r="Q5628" s="7">
        <v>1799</v>
      </c>
      <c r="R5628" s="16">
        <v>1092.25</v>
      </c>
      <c r="S5628" s="12">
        <v>1092.25</v>
      </c>
      <c r="T5628" s="7">
        <f t="shared" si="174"/>
        <v>0</v>
      </c>
      <c r="U5628" s="3">
        <v>0</v>
      </c>
      <c r="V5628" s="7">
        <v>0</v>
      </c>
      <c r="W5628" s="7">
        <v>0</v>
      </c>
      <c r="X5628" s="2">
        <f t="shared" si="175"/>
        <v>1092.25</v>
      </c>
      <c r="Y5628" s="2">
        <v>0</v>
      </c>
      <c r="Z5628" s="2">
        <v>0</v>
      </c>
      <c r="AA5628"/>
      <c r="AB5628"/>
    </row>
    <row r="5629" spans="1:28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4">
        <v>2299</v>
      </c>
      <c r="Q5629" s="7">
        <v>2299</v>
      </c>
      <c r="R5629" s="16">
        <v>1395.82</v>
      </c>
      <c r="S5629" s="12">
        <v>1395.82</v>
      </c>
      <c r="T5629" s="7">
        <f t="shared" si="174"/>
        <v>0</v>
      </c>
      <c r="U5629" s="3">
        <v>0</v>
      </c>
      <c r="V5629" s="7">
        <v>0</v>
      </c>
      <c r="W5629" s="7">
        <v>0</v>
      </c>
      <c r="X5629" s="2">
        <f t="shared" si="175"/>
        <v>1395.82</v>
      </c>
      <c r="Y5629" s="2">
        <v>0</v>
      </c>
      <c r="Z5629" s="2">
        <v>0</v>
      </c>
      <c r="AA5629"/>
      <c r="AB5629"/>
    </row>
    <row r="5630" spans="1:28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4">
        <v>2299</v>
      </c>
      <c r="Q5630" s="7">
        <v>2299</v>
      </c>
      <c r="R5630" s="16">
        <v>1395.82</v>
      </c>
      <c r="S5630" s="12">
        <v>1395.82</v>
      </c>
      <c r="T5630" s="7">
        <f t="shared" si="174"/>
        <v>0</v>
      </c>
      <c r="U5630" s="3">
        <v>0</v>
      </c>
      <c r="V5630" s="7">
        <v>0</v>
      </c>
      <c r="W5630" s="7">
        <v>0</v>
      </c>
      <c r="X5630" s="2">
        <f t="shared" si="175"/>
        <v>1395.82</v>
      </c>
      <c r="Y5630" s="2">
        <v>0</v>
      </c>
      <c r="Z5630" s="2">
        <v>0</v>
      </c>
      <c r="AA5630"/>
      <c r="AB5630"/>
    </row>
    <row r="5631" spans="1:28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4">
        <v>2299</v>
      </c>
      <c r="Q5631" s="7">
        <v>2299</v>
      </c>
      <c r="R5631" s="16">
        <v>1395.82</v>
      </c>
      <c r="S5631" s="12">
        <v>1395.82</v>
      </c>
      <c r="T5631" s="7">
        <f t="shared" si="174"/>
        <v>0</v>
      </c>
      <c r="U5631" s="3">
        <v>0</v>
      </c>
      <c r="V5631" s="7">
        <v>0</v>
      </c>
      <c r="W5631" s="7">
        <v>0</v>
      </c>
      <c r="X5631" s="2">
        <f t="shared" si="175"/>
        <v>1395.82</v>
      </c>
      <c r="Y5631" s="2">
        <v>0</v>
      </c>
      <c r="Z5631" s="2">
        <v>0</v>
      </c>
      <c r="AA5631"/>
      <c r="AB5631"/>
    </row>
    <row r="5632" spans="1:28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4">
        <v>2299</v>
      </c>
      <c r="Q5632" s="7">
        <v>2299</v>
      </c>
      <c r="R5632" s="16">
        <v>1395.82</v>
      </c>
      <c r="S5632" s="12">
        <v>1395.82</v>
      </c>
      <c r="T5632" s="7">
        <f t="shared" si="174"/>
        <v>0</v>
      </c>
      <c r="U5632" s="3">
        <v>0</v>
      </c>
      <c r="V5632" s="7">
        <v>0</v>
      </c>
      <c r="W5632" s="7">
        <v>0</v>
      </c>
      <c r="X5632" s="2">
        <f t="shared" si="175"/>
        <v>1395.82</v>
      </c>
      <c r="Y5632" s="2">
        <v>0</v>
      </c>
      <c r="Z5632" s="2">
        <v>0</v>
      </c>
      <c r="AA5632"/>
      <c r="AB5632"/>
    </row>
    <row r="5633" spans="1:28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4">
        <v>2299</v>
      </c>
      <c r="Q5633" s="7">
        <v>6897</v>
      </c>
      <c r="R5633" s="16">
        <v>1395.82</v>
      </c>
      <c r="S5633" s="12">
        <v>4187.46</v>
      </c>
      <c r="T5633" s="7">
        <f t="shared" si="174"/>
        <v>0</v>
      </c>
      <c r="U5633" s="3">
        <v>0</v>
      </c>
      <c r="V5633" s="7">
        <v>0</v>
      </c>
      <c r="W5633" s="7">
        <v>0</v>
      </c>
      <c r="X5633" s="2">
        <f t="shared" si="175"/>
        <v>4187.46</v>
      </c>
      <c r="Y5633" s="2">
        <v>0</v>
      </c>
      <c r="Z5633" s="2">
        <v>0</v>
      </c>
      <c r="AA5633"/>
      <c r="AB5633"/>
    </row>
    <row r="5634" spans="1:28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4">
        <v>1499</v>
      </c>
      <c r="Q5634" s="7">
        <v>2998</v>
      </c>
      <c r="R5634" s="16">
        <v>970.78</v>
      </c>
      <c r="S5634" s="12">
        <v>1941.56</v>
      </c>
      <c r="T5634" s="7">
        <f t="shared" ref="T5634:T5697" si="176">ROUND( ((V5634*100)/S5634),1)</f>
        <v>0</v>
      </c>
      <c r="U5634" s="3">
        <v>0</v>
      </c>
      <c r="V5634" s="7">
        <v>0</v>
      </c>
      <c r="W5634" s="7">
        <v>0</v>
      </c>
      <c r="X5634" s="2">
        <f t="shared" ref="X5634:X5697" si="177">S5634+V5634+W5634</f>
        <v>1941.56</v>
      </c>
      <c r="Y5634" s="2">
        <v>0</v>
      </c>
      <c r="Z5634" s="2">
        <v>0</v>
      </c>
      <c r="AA5634"/>
      <c r="AB5634"/>
    </row>
    <row r="5635" spans="1:28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4">
        <v>2099</v>
      </c>
      <c r="Q5635" s="7">
        <v>2099</v>
      </c>
      <c r="R5635" s="16">
        <v>1274.3900000000001</v>
      </c>
      <c r="S5635" s="12">
        <v>1274.3900000000001</v>
      </c>
      <c r="T5635" s="7">
        <f t="shared" si="176"/>
        <v>0</v>
      </c>
      <c r="U5635" s="3">
        <v>0</v>
      </c>
      <c r="V5635" s="7">
        <v>0</v>
      </c>
      <c r="W5635" s="7">
        <v>0</v>
      </c>
      <c r="X5635" s="2">
        <f t="shared" si="177"/>
        <v>1274.3900000000001</v>
      </c>
      <c r="Y5635" s="2">
        <v>0</v>
      </c>
      <c r="Z5635" s="2">
        <v>0</v>
      </c>
      <c r="AA5635"/>
      <c r="AB5635"/>
    </row>
    <row r="5636" spans="1:28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4">
        <v>2499</v>
      </c>
      <c r="Q5636" s="7">
        <v>2499</v>
      </c>
      <c r="R5636" s="16">
        <v>1517.25</v>
      </c>
      <c r="S5636" s="12">
        <v>1517.25</v>
      </c>
      <c r="T5636" s="7">
        <f t="shared" si="176"/>
        <v>0</v>
      </c>
      <c r="U5636" s="3">
        <v>0</v>
      </c>
      <c r="V5636" s="7">
        <v>0</v>
      </c>
      <c r="W5636" s="7">
        <v>0</v>
      </c>
      <c r="X5636" s="2">
        <f t="shared" si="177"/>
        <v>1517.25</v>
      </c>
      <c r="Y5636" s="2">
        <v>0</v>
      </c>
      <c r="Z5636" s="2">
        <v>0</v>
      </c>
      <c r="AA5636"/>
      <c r="AB5636"/>
    </row>
    <row r="5637" spans="1:28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4">
        <v>1999</v>
      </c>
      <c r="Q5637" s="7">
        <v>1999</v>
      </c>
      <c r="R5637" s="16">
        <v>1213.68</v>
      </c>
      <c r="S5637" s="12">
        <v>1213.68</v>
      </c>
      <c r="T5637" s="7">
        <f t="shared" si="176"/>
        <v>0</v>
      </c>
      <c r="U5637" s="3">
        <v>0</v>
      </c>
      <c r="V5637" s="7">
        <v>0</v>
      </c>
      <c r="W5637" s="7">
        <v>0</v>
      </c>
      <c r="X5637" s="2">
        <f t="shared" si="177"/>
        <v>1213.68</v>
      </c>
      <c r="Y5637" s="2">
        <v>0</v>
      </c>
      <c r="Z5637" s="2">
        <v>0</v>
      </c>
      <c r="AA5637"/>
      <c r="AB5637"/>
    </row>
    <row r="5638" spans="1:28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4">
        <v>2499</v>
      </c>
      <c r="Q5638" s="7">
        <v>2499</v>
      </c>
      <c r="R5638" s="16">
        <v>1558.85</v>
      </c>
      <c r="S5638" s="12">
        <v>1558.85</v>
      </c>
      <c r="T5638" s="7">
        <f t="shared" si="176"/>
        <v>0</v>
      </c>
      <c r="U5638" s="3">
        <v>0</v>
      </c>
      <c r="V5638" s="7">
        <v>0</v>
      </c>
      <c r="W5638" s="7">
        <v>0</v>
      </c>
      <c r="X5638" s="2">
        <f t="shared" si="177"/>
        <v>1558.85</v>
      </c>
      <c r="Y5638" s="2">
        <v>0</v>
      </c>
      <c r="Z5638" s="2">
        <v>0</v>
      </c>
      <c r="AA5638"/>
      <c r="AB5638"/>
    </row>
    <row r="5639" spans="1:28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4">
        <v>1099</v>
      </c>
      <c r="Q5639" s="7">
        <v>1099</v>
      </c>
      <c r="R5639" s="16">
        <v>722.13</v>
      </c>
      <c r="S5639" s="12">
        <v>722.13</v>
      </c>
      <c r="T5639" s="7">
        <f t="shared" si="176"/>
        <v>0</v>
      </c>
      <c r="U5639" s="3">
        <v>0</v>
      </c>
      <c r="V5639" s="7">
        <v>0</v>
      </c>
      <c r="W5639" s="7">
        <v>0</v>
      </c>
      <c r="X5639" s="2">
        <f t="shared" si="177"/>
        <v>722.13</v>
      </c>
      <c r="Y5639" s="2">
        <v>0</v>
      </c>
      <c r="Z5639" s="2">
        <v>0</v>
      </c>
      <c r="AA5639"/>
      <c r="AB5639"/>
    </row>
    <row r="5640" spans="1:28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4">
        <v>1299</v>
      </c>
      <c r="Q5640" s="7">
        <v>1299</v>
      </c>
      <c r="R5640" s="16">
        <v>853.55</v>
      </c>
      <c r="S5640" s="12">
        <v>853.55</v>
      </c>
      <c r="T5640" s="7">
        <f t="shared" si="176"/>
        <v>0</v>
      </c>
      <c r="U5640" s="3">
        <v>0</v>
      </c>
      <c r="V5640" s="7">
        <v>0</v>
      </c>
      <c r="W5640" s="7">
        <v>0</v>
      </c>
      <c r="X5640" s="2">
        <f t="shared" si="177"/>
        <v>853.55</v>
      </c>
      <c r="Y5640" s="2">
        <v>0</v>
      </c>
      <c r="Z5640" s="2">
        <v>0</v>
      </c>
      <c r="AA5640"/>
      <c r="AB5640"/>
    </row>
    <row r="5641" spans="1:28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4">
        <v>1899</v>
      </c>
      <c r="Q5641" s="7">
        <v>3798</v>
      </c>
      <c r="R5641" s="16">
        <v>1152.96</v>
      </c>
      <c r="S5641" s="12">
        <v>2305.92</v>
      </c>
      <c r="T5641" s="7">
        <f t="shared" si="176"/>
        <v>0</v>
      </c>
      <c r="U5641" s="3">
        <v>0</v>
      </c>
      <c r="V5641" s="7">
        <v>0</v>
      </c>
      <c r="W5641" s="7">
        <v>0</v>
      </c>
      <c r="X5641" s="2">
        <f t="shared" si="177"/>
        <v>2305.92</v>
      </c>
      <c r="Y5641" s="2">
        <v>0</v>
      </c>
      <c r="Z5641" s="2">
        <v>0</v>
      </c>
      <c r="AA5641"/>
      <c r="AB5641"/>
    </row>
    <row r="5642" spans="1:28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4">
        <v>1899</v>
      </c>
      <c r="Q5642" s="7">
        <v>3798</v>
      </c>
      <c r="R5642" s="16">
        <v>1184.57</v>
      </c>
      <c r="S5642" s="12">
        <v>2369.14</v>
      </c>
      <c r="T5642" s="7">
        <f t="shared" si="176"/>
        <v>0</v>
      </c>
      <c r="U5642" s="3">
        <v>0</v>
      </c>
      <c r="V5642" s="7">
        <v>0</v>
      </c>
      <c r="W5642" s="7">
        <v>0</v>
      </c>
      <c r="X5642" s="2">
        <f t="shared" si="177"/>
        <v>2369.14</v>
      </c>
      <c r="Y5642" s="2">
        <v>0</v>
      </c>
      <c r="Z5642" s="2">
        <v>0</v>
      </c>
      <c r="AA5642"/>
      <c r="AB5642"/>
    </row>
    <row r="5643" spans="1:28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4">
        <v>1899</v>
      </c>
      <c r="Q5643" s="7">
        <v>3798</v>
      </c>
      <c r="R5643" s="16">
        <v>1152.97</v>
      </c>
      <c r="S5643" s="12">
        <v>2305.94</v>
      </c>
      <c r="T5643" s="7">
        <f t="shared" si="176"/>
        <v>0</v>
      </c>
      <c r="U5643" s="3">
        <v>0</v>
      </c>
      <c r="V5643" s="7">
        <v>0</v>
      </c>
      <c r="W5643" s="7">
        <v>0</v>
      </c>
      <c r="X5643" s="2">
        <f t="shared" si="177"/>
        <v>2305.94</v>
      </c>
      <c r="Y5643" s="2">
        <v>0</v>
      </c>
      <c r="Z5643" s="2">
        <v>0</v>
      </c>
      <c r="AA5643"/>
      <c r="AB5643"/>
    </row>
    <row r="5644" spans="1:28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4">
        <v>1899</v>
      </c>
      <c r="Q5644" s="7">
        <v>7596</v>
      </c>
      <c r="R5644" s="16">
        <v>1152.97</v>
      </c>
      <c r="S5644" s="12">
        <v>4611.88</v>
      </c>
      <c r="T5644" s="7">
        <f t="shared" si="176"/>
        <v>0</v>
      </c>
      <c r="U5644" s="3">
        <v>0</v>
      </c>
      <c r="V5644" s="7">
        <v>0</v>
      </c>
      <c r="W5644" s="7">
        <v>0</v>
      </c>
      <c r="X5644" s="2">
        <f t="shared" si="177"/>
        <v>4611.88</v>
      </c>
      <c r="Y5644" s="2">
        <v>0</v>
      </c>
      <c r="Z5644" s="2">
        <v>0</v>
      </c>
      <c r="AA5644"/>
      <c r="AB5644"/>
    </row>
    <row r="5645" spans="1:28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4">
        <v>1899</v>
      </c>
      <c r="Q5645" s="7">
        <v>1899</v>
      </c>
      <c r="R5645" s="16">
        <v>1152.96</v>
      </c>
      <c r="S5645" s="12">
        <v>1152.96</v>
      </c>
      <c r="T5645" s="7">
        <f t="shared" si="176"/>
        <v>0</v>
      </c>
      <c r="U5645" s="3">
        <v>0</v>
      </c>
      <c r="V5645" s="7">
        <v>0</v>
      </c>
      <c r="W5645" s="7">
        <v>0</v>
      </c>
      <c r="X5645" s="2">
        <f t="shared" si="177"/>
        <v>1152.96</v>
      </c>
      <c r="Y5645" s="2">
        <v>0</v>
      </c>
      <c r="Z5645" s="2">
        <v>0</v>
      </c>
      <c r="AA5645"/>
      <c r="AB5645"/>
    </row>
    <row r="5646" spans="1:28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4">
        <v>1899</v>
      </c>
      <c r="Q5646" s="7">
        <v>1899</v>
      </c>
      <c r="R5646" s="16">
        <v>1152.96</v>
      </c>
      <c r="S5646" s="12">
        <v>1152.96</v>
      </c>
      <c r="T5646" s="7">
        <f t="shared" si="176"/>
        <v>0</v>
      </c>
      <c r="U5646" s="3">
        <v>0</v>
      </c>
      <c r="V5646" s="7">
        <v>0</v>
      </c>
      <c r="W5646" s="7">
        <v>0</v>
      </c>
      <c r="X5646" s="2">
        <f t="shared" si="177"/>
        <v>1152.96</v>
      </c>
      <c r="Y5646" s="2">
        <v>0</v>
      </c>
      <c r="Z5646" s="2">
        <v>0</v>
      </c>
      <c r="AA5646"/>
      <c r="AB5646"/>
    </row>
    <row r="5647" spans="1:28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4">
        <v>1899</v>
      </c>
      <c r="Q5647" s="7">
        <v>5697</v>
      </c>
      <c r="R5647" s="16">
        <v>1152.96</v>
      </c>
      <c r="S5647" s="12">
        <v>3458.88</v>
      </c>
      <c r="T5647" s="7">
        <f t="shared" si="176"/>
        <v>0</v>
      </c>
      <c r="U5647" s="3">
        <v>0</v>
      </c>
      <c r="V5647" s="7">
        <v>0</v>
      </c>
      <c r="W5647" s="7">
        <v>0</v>
      </c>
      <c r="X5647" s="2">
        <f t="shared" si="177"/>
        <v>3458.88</v>
      </c>
      <c r="Y5647" s="2">
        <v>0</v>
      </c>
      <c r="Z5647" s="2">
        <v>0</v>
      </c>
      <c r="AA5647"/>
      <c r="AB5647"/>
    </row>
    <row r="5648" spans="1:28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4">
        <v>1899</v>
      </c>
      <c r="Q5648" s="7">
        <v>3798</v>
      </c>
      <c r="R5648" s="16">
        <v>1152.97</v>
      </c>
      <c r="S5648" s="12">
        <v>2305.94</v>
      </c>
      <c r="T5648" s="7">
        <f t="shared" si="176"/>
        <v>0</v>
      </c>
      <c r="U5648" s="3">
        <v>0</v>
      </c>
      <c r="V5648" s="7">
        <v>0</v>
      </c>
      <c r="W5648" s="7">
        <v>0</v>
      </c>
      <c r="X5648" s="2">
        <f t="shared" si="177"/>
        <v>2305.94</v>
      </c>
      <c r="Y5648" s="2">
        <v>0</v>
      </c>
      <c r="Z5648" s="2">
        <v>0</v>
      </c>
      <c r="AA5648"/>
      <c r="AB5648"/>
    </row>
    <row r="5649" spans="1:28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4">
        <v>1799</v>
      </c>
      <c r="Q5649" s="7">
        <v>1799</v>
      </c>
      <c r="R5649" s="16">
        <v>1092.25</v>
      </c>
      <c r="S5649" s="12">
        <v>1092.25</v>
      </c>
      <c r="T5649" s="7">
        <f t="shared" si="176"/>
        <v>0</v>
      </c>
      <c r="U5649" s="3">
        <v>0</v>
      </c>
      <c r="V5649" s="7">
        <v>0</v>
      </c>
      <c r="W5649" s="7">
        <v>0</v>
      </c>
      <c r="X5649" s="2">
        <f t="shared" si="177"/>
        <v>1092.25</v>
      </c>
      <c r="Y5649" s="2">
        <v>0</v>
      </c>
      <c r="Z5649" s="2">
        <v>0</v>
      </c>
      <c r="AA5649"/>
      <c r="AB5649"/>
    </row>
    <row r="5650" spans="1:28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4">
        <v>1999</v>
      </c>
      <c r="Q5650" s="7">
        <v>1999</v>
      </c>
      <c r="R5650" s="16">
        <v>1213.68</v>
      </c>
      <c r="S5650" s="12">
        <v>1213.68</v>
      </c>
      <c r="T5650" s="7">
        <f t="shared" si="176"/>
        <v>0</v>
      </c>
      <c r="U5650" s="3">
        <v>0</v>
      </c>
      <c r="V5650" s="7">
        <v>0</v>
      </c>
      <c r="W5650" s="7">
        <v>0</v>
      </c>
      <c r="X5650" s="2">
        <f t="shared" si="177"/>
        <v>1213.68</v>
      </c>
      <c r="Y5650" s="2">
        <v>0</v>
      </c>
      <c r="Z5650" s="2">
        <v>0</v>
      </c>
      <c r="AA5650"/>
      <c r="AB5650"/>
    </row>
    <row r="5651" spans="1:28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4">
        <v>1799</v>
      </c>
      <c r="Q5651" s="7">
        <v>1799</v>
      </c>
      <c r="R5651" s="16">
        <v>1170.5</v>
      </c>
      <c r="S5651" s="12">
        <v>1170.5</v>
      </c>
      <c r="T5651" s="7">
        <f t="shared" si="176"/>
        <v>0</v>
      </c>
      <c r="U5651" s="3">
        <v>0</v>
      </c>
      <c r="V5651" s="7">
        <v>0</v>
      </c>
      <c r="W5651" s="7">
        <v>0</v>
      </c>
      <c r="X5651" s="2">
        <f t="shared" si="177"/>
        <v>1170.5</v>
      </c>
      <c r="Y5651" s="2">
        <v>0</v>
      </c>
      <c r="Z5651" s="2">
        <v>0</v>
      </c>
      <c r="AA5651"/>
      <c r="AB5651"/>
    </row>
    <row r="5652" spans="1:28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4">
        <v>1999</v>
      </c>
      <c r="Q5652" s="7">
        <v>1999</v>
      </c>
      <c r="R5652" s="16">
        <v>1213.68</v>
      </c>
      <c r="S5652" s="12">
        <v>1213.68</v>
      </c>
      <c r="T5652" s="7">
        <f t="shared" si="176"/>
        <v>0</v>
      </c>
      <c r="U5652" s="3">
        <v>0</v>
      </c>
      <c r="V5652" s="7">
        <v>0</v>
      </c>
      <c r="W5652" s="7">
        <v>0</v>
      </c>
      <c r="X5652" s="2">
        <f t="shared" si="177"/>
        <v>1213.68</v>
      </c>
      <c r="Y5652" s="2">
        <v>0</v>
      </c>
      <c r="Z5652" s="2">
        <v>0</v>
      </c>
      <c r="AA5652"/>
      <c r="AB5652"/>
    </row>
    <row r="5653" spans="1:28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4">
        <v>1999</v>
      </c>
      <c r="Q5653" s="7">
        <v>1999</v>
      </c>
      <c r="R5653" s="16">
        <v>1213.68</v>
      </c>
      <c r="S5653" s="12">
        <v>1213.68</v>
      </c>
      <c r="T5653" s="7">
        <f t="shared" si="176"/>
        <v>0</v>
      </c>
      <c r="U5653" s="3">
        <v>0</v>
      </c>
      <c r="V5653" s="7">
        <v>0</v>
      </c>
      <c r="W5653" s="7">
        <v>0</v>
      </c>
      <c r="X5653" s="2">
        <f t="shared" si="177"/>
        <v>1213.68</v>
      </c>
      <c r="Y5653" s="2">
        <v>0</v>
      </c>
      <c r="Z5653" s="2">
        <v>0</v>
      </c>
      <c r="AA5653"/>
      <c r="AB5653"/>
    </row>
    <row r="5654" spans="1:28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4">
        <v>1999</v>
      </c>
      <c r="Q5654" s="7">
        <v>1999</v>
      </c>
      <c r="R5654" s="16">
        <v>1059.47</v>
      </c>
      <c r="S5654" s="12">
        <v>1059.47</v>
      </c>
      <c r="T5654" s="7">
        <f t="shared" si="176"/>
        <v>0</v>
      </c>
      <c r="U5654" s="3">
        <v>0</v>
      </c>
      <c r="V5654" s="7">
        <v>0</v>
      </c>
      <c r="W5654" s="7">
        <v>0</v>
      </c>
      <c r="X5654" s="2">
        <f t="shared" si="177"/>
        <v>1059.47</v>
      </c>
      <c r="Y5654" s="2">
        <v>0</v>
      </c>
      <c r="Z5654" s="2">
        <v>0</v>
      </c>
      <c r="AA5654"/>
      <c r="AB5654"/>
    </row>
    <row r="5655" spans="1:28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4">
        <v>1999</v>
      </c>
      <c r="Q5655" s="7">
        <v>3998</v>
      </c>
      <c r="R5655" s="16">
        <v>1213.68</v>
      </c>
      <c r="S5655" s="12">
        <v>2427.36</v>
      </c>
      <c r="T5655" s="7">
        <f t="shared" si="176"/>
        <v>0</v>
      </c>
      <c r="U5655" s="3">
        <v>0</v>
      </c>
      <c r="V5655" s="7">
        <v>0</v>
      </c>
      <c r="W5655" s="7">
        <v>0</v>
      </c>
      <c r="X5655" s="2">
        <f t="shared" si="177"/>
        <v>2427.36</v>
      </c>
      <c r="Y5655" s="2">
        <v>0</v>
      </c>
      <c r="Z5655" s="2">
        <v>0</v>
      </c>
      <c r="AA5655"/>
      <c r="AB5655"/>
    </row>
    <row r="5656" spans="1:28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4">
        <v>1999</v>
      </c>
      <c r="Q5656" s="7">
        <v>1999</v>
      </c>
      <c r="R5656" s="16">
        <v>1313.51</v>
      </c>
      <c r="S5656" s="12">
        <v>1313.51</v>
      </c>
      <c r="T5656" s="7">
        <f t="shared" si="176"/>
        <v>0</v>
      </c>
      <c r="U5656" s="3">
        <v>0</v>
      </c>
      <c r="V5656" s="7">
        <v>0</v>
      </c>
      <c r="W5656" s="7">
        <v>0</v>
      </c>
      <c r="X5656" s="2">
        <f t="shared" si="177"/>
        <v>1313.51</v>
      </c>
      <c r="Y5656" s="2">
        <v>0</v>
      </c>
      <c r="Z5656" s="2">
        <v>0</v>
      </c>
      <c r="AA5656"/>
      <c r="AB5656"/>
    </row>
    <row r="5657" spans="1:28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4">
        <v>1999</v>
      </c>
      <c r="Q5657" s="7">
        <v>1999</v>
      </c>
      <c r="R5657" s="16">
        <v>1213.68</v>
      </c>
      <c r="S5657" s="12">
        <v>1213.68</v>
      </c>
      <c r="T5657" s="7">
        <f t="shared" si="176"/>
        <v>0</v>
      </c>
      <c r="U5657" s="3">
        <v>0</v>
      </c>
      <c r="V5657" s="7">
        <v>0</v>
      </c>
      <c r="W5657" s="7">
        <v>0</v>
      </c>
      <c r="X5657" s="2">
        <f t="shared" si="177"/>
        <v>1213.68</v>
      </c>
      <c r="Y5657" s="2">
        <v>0</v>
      </c>
      <c r="Z5657" s="2">
        <v>0</v>
      </c>
      <c r="AA5657"/>
      <c r="AB5657"/>
    </row>
    <row r="5658" spans="1:28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4">
        <v>1999</v>
      </c>
      <c r="Q5658" s="7">
        <v>3998</v>
      </c>
      <c r="R5658" s="16">
        <v>1213.68</v>
      </c>
      <c r="S5658" s="12">
        <v>2427.36</v>
      </c>
      <c r="T5658" s="7">
        <f t="shared" si="176"/>
        <v>0</v>
      </c>
      <c r="U5658" s="3">
        <v>0</v>
      </c>
      <c r="V5658" s="7">
        <v>0</v>
      </c>
      <c r="W5658" s="7">
        <v>0</v>
      </c>
      <c r="X5658" s="2">
        <f t="shared" si="177"/>
        <v>2427.36</v>
      </c>
      <c r="Y5658" s="2">
        <v>0</v>
      </c>
      <c r="Z5658" s="2">
        <v>0</v>
      </c>
      <c r="AA5658"/>
      <c r="AB5658"/>
    </row>
    <row r="5659" spans="1:28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4">
        <v>1999</v>
      </c>
      <c r="Q5659" s="7">
        <v>7996</v>
      </c>
      <c r="R5659" s="16">
        <v>1213.68</v>
      </c>
      <c r="S5659" s="12">
        <v>4854.72</v>
      </c>
      <c r="T5659" s="7">
        <f t="shared" si="176"/>
        <v>0</v>
      </c>
      <c r="U5659" s="3">
        <v>0</v>
      </c>
      <c r="V5659" s="7">
        <v>0</v>
      </c>
      <c r="W5659" s="7">
        <v>0</v>
      </c>
      <c r="X5659" s="2">
        <f t="shared" si="177"/>
        <v>4854.72</v>
      </c>
      <c r="Y5659" s="2">
        <v>0</v>
      </c>
      <c r="Z5659" s="2">
        <v>0</v>
      </c>
      <c r="AA5659"/>
      <c r="AB5659"/>
    </row>
    <row r="5660" spans="1:28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4">
        <v>1999</v>
      </c>
      <c r="Q5660" s="7">
        <v>7996</v>
      </c>
      <c r="R5660" s="16">
        <v>1213.68</v>
      </c>
      <c r="S5660" s="12">
        <v>4854.72</v>
      </c>
      <c r="T5660" s="7">
        <f t="shared" si="176"/>
        <v>0</v>
      </c>
      <c r="U5660" s="3">
        <v>0</v>
      </c>
      <c r="V5660" s="7">
        <v>0</v>
      </c>
      <c r="W5660" s="7">
        <v>0</v>
      </c>
      <c r="X5660" s="2">
        <f t="shared" si="177"/>
        <v>4854.72</v>
      </c>
      <c r="Y5660" s="2">
        <v>0</v>
      </c>
      <c r="Z5660" s="2">
        <v>0</v>
      </c>
      <c r="AA5660"/>
      <c r="AB5660"/>
    </row>
    <row r="5661" spans="1:28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4">
        <v>1999</v>
      </c>
      <c r="Q5661" s="7">
        <v>1999</v>
      </c>
      <c r="R5661" s="16">
        <v>1213.68</v>
      </c>
      <c r="S5661" s="12">
        <v>1213.68</v>
      </c>
      <c r="T5661" s="7">
        <f t="shared" si="176"/>
        <v>0</v>
      </c>
      <c r="U5661" s="3">
        <v>0</v>
      </c>
      <c r="V5661" s="7">
        <v>0</v>
      </c>
      <c r="W5661" s="7">
        <v>0</v>
      </c>
      <c r="X5661" s="2">
        <f t="shared" si="177"/>
        <v>1213.68</v>
      </c>
      <c r="Y5661" s="2">
        <v>0</v>
      </c>
      <c r="Z5661" s="2">
        <v>0</v>
      </c>
      <c r="AA5661"/>
      <c r="AB5661"/>
    </row>
    <row r="5662" spans="1:28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4">
        <v>1999</v>
      </c>
      <c r="Q5662" s="7">
        <v>3998</v>
      </c>
      <c r="R5662" s="16">
        <v>1263.5999999999999</v>
      </c>
      <c r="S5662" s="12">
        <v>2527.1999999999998</v>
      </c>
      <c r="T5662" s="7">
        <f t="shared" si="176"/>
        <v>0</v>
      </c>
      <c r="U5662" s="3">
        <v>0</v>
      </c>
      <c r="V5662" s="7">
        <v>0</v>
      </c>
      <c r="W5662" s="7">
        <v>0</v>
      </c>
      <c r="X5662" s="2">
        <f t="shared" si="177"/>
        <v>2527.1999999999998</v>
      </c>
      <c r="Y5662" s="2">
        <v>0</v>
      </c>
      <c r="Z5662" s="2">
        <v>0</v>
      </c>
      <c r="AA5662"/>
      <c r="AB5662"/>
    </row>
    <row r="5663" spans="1:28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4">
        <v>1999</v>
      </c>
      <c r="Q5663" s="7">
        <v>1999</v>
      </c>
      <c r="R5663" s="16">
        <v>1213.68</v>
      </c>
      <c r="S5663" s="12">
        <v>1213.68</v>
      </c>
      <c r="T5663" s="7">
        <f t="shared" si="176"/>
        <v>0</v>
      </c>
      <c r="U5663" s="3">
        <v>0</v>
      </c>
      <c r="V5663" s="7">
        <v>0</v>
      </c>
      <c r="W5663" s="7">
        <v>0</v>
      </c>
      <c r="X5663" s="2">
        <f t="shared" si="177"/>
        <v>1213.68</v>
      </c>
      <c r="Y5663" s="2">
        <v>0</v>
      </c>
      <c r="Z5663" s="2">
        <v>0</v>
      </c>
      <c r="AA5663"/>
      <c r="AB5663"/>
    </row>
    <row r="5664" spans="1:28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4">
        <v>1899</v>
      </c>
      <c r="Q5664" s="7">
        <v>1899</v>
      </c>
      <c r="R5664" s="16">
        <v>1152.96</v>
      </c>
      <c r="S5664" s="12">
        <v>1152.96</v>
      </c>
      <c r="T5664" s="7">
        <f t="shared" si="176"/>
        <v>0</v>
      </c>
      <c r="U5664" s="3">
        <v>0</v>
      </c>
      <c r="V5664" s="7">
        <v>0</v>
      </c>
      <c r="W5664" s="7">
        <v>0</v>
      </c>
      <c r="X5664" s="2">
        <f t="shared" si="177"/>
        <v>1152.96</v>
      </c>
      <c r="Y5664" s="2">
        <v>0</v>
      </c>
      <c r="Z5664" s="2">
        <v>0</v>
      </c>
      <c r="AA5664"/>
      <c r="AB5664"/>
    </row>
    <row r="5665" spans="1:28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4">
        <v>2199</v>
      </c>
      <c r="Q5665" s="7">
        <v>2199</v>
      </c>
      <c r="R5665" s="16">
        <v>1444.92</v>
      </c>
      <c r="S5665" s="12">
        <v>1444.92</v>
      </c>
      <c r="T5665" s="7">
        <f t="shared" si="176"/>
        <v>0</v>
      </c>
      <c r="U5665" s="3">
        <v>0</v>
      </c>
      <c r="V5665" s="7">
        <v>0</v>
      </c>
      <c r="W5665" s="7">
        <v>0</v>
      </c>
      <c r="X5665" s="2">
        <f t="shared" si="177"/>
        <v>1444.92</v>
      </c>
      <c r="Y5665" s="2">
        <v>0</v>
      </c>
      <c r="Z5665" s="2">
        <v>0</v>
      </c>
      <c r="AA5665"/>
      <c r="AB5665"/>
    </row>
    <row r="5666" spans="1:28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4">
        <v>2099</v>
      </c>
      <c r="Q5666" s="7">
        <v>4198</v>
      </c>
      <c r="R5666" s="16">
        <v>1274.3900000000001</v>
      </c>
      <c r="S5666" s="12">
        <v>2548.7800000000002</v>
      </c>
      <c r="T5666" s="7">
        <f t="shared" si="176"/>
        <v>0</v>
      </c>
      <c r="U5666" s="3">
        <v>0</v>
      </c>
      <c r="V5666" s="7">
        <v>0</v>
      </c>
      <c r="W5666" s="7">
        <v>0</v>
      </c>
      <c r="X5666" s="2">
        <f t="shared" si="177"/>
        <v>2548.7800000000002</v>
      </c>
      <c r="Y5666" s="2">
        <v>0</v>
      </c>
      <c r="Z5666" s="2">
        <v>0</v>
      </c>
      <c r="AA5666"/>
      <c r="AB5666"/>
    </row>
    <row r="5667" spans="1:28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4">
        <v>3199</v>
      </c>
      <c r="Q5667" s="7">
        <v>3199</v>
      </c>
      <c r="R5667" s="16">
        <v>2102</v>
      </c>
      <c r="S5667" s="12">
        <v>2102</v>
      </c>
      <c r="T5667" s="7">
        <f t="shared" si="176"/>
        <v>0</v>
      </c>
      <c r="U5667" s="3">
        <v>0</v>
      </c>
      <c r="V5667" s="7">
        <v>0</v>
      </c>
      <c r="W5667" s="7">
        <v>0</v>
      </c>
      <c r="X5667" s="2">
        <f t="shared" si="177"/>
        <v>2102</v>
      </c>
      <c r="Y5667" s="2">
        <v>0</v>
      </c>
      <c r="Z5667" s="2">
        <v>0</v>
      </c>
      <c r="AA5667"/>
      <c r="AB5667"/>
    </row>
    <row r="5668" spans="1:28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4">
        <v>3199</v>
      </c>
      <c r="Q5668" s="7">
        <v>3199</v>
      </c>
      <c r="R5668" s="16">
        <v>2102</v>
      </c>
      <c r="S5668" s="12">
        <v>2102</v>
      </c>
      <c r="T5668" s="7">
        <f t="shared" si="176"/>
        <v>0</v>
      </c>
      <c r="U5668" s="3">
        <v>0</v>
      </c>
      <c r="V5668" s="7">
        <v>0</v>
      </c>
      <c r="W5668" s="7">
        <v>0</v>
      </c>
      <c r="X5668" s="2">
        <f t="shared" si="177"/>
        <v>2102</v>
      </c>
      <c r="Y5668" s="2">
        <v>0</v>
      </c>
      <c r="Z5668" s="2">
        <v>0</v>
      </c>
      <c r="AA5668"/>
      <c r="AB5668"/>
    </row>
    <row r="5669" spans="1:28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4">
        <v>999</v>
      </c>
      <c r="Q5669" s="7">
        <v>999</v>
      </c>
      <c r="R5669" s="16">
        <v>656.42</v>
      </c>
      <c r="S5669" s="12">
        <v>656.42</v>
      </c>
      <c r="T5669" s="7">
        <f t="shared" si="176"/>
        <v>0</v>
      </c>
      <c r="U5669" s="3">
        <v>0</v>
      </c>
      <c r="V5669" s="7">
        <v>0</v>
      </c>
      <c r="W5669" s="7">
        <v>0</v>
      </c>
      <c r="X5669" s="2">
        <f t="shared" si="177"/>
        <v>656.42</v>
      </c>
      <c r="Y5669" s="2">
        <v>0</v>
      </c>
      <c r="Z5669" s="2">
        <v>0</v>
      </c>
      <c r="AA5669"/>
      <c r="AB5669"/>
    </row>
    <row r="5670" spans="1:28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4">
        <v>999</v>
      </c>
      <c r="Q5670" s="7">
        <v>999</v>
      </c>
      <c r="R5670" s="16">
        <v>656.42</v>
      </c>
      <c r="S5670" s="12">
        <v>656.42</v>
      </c>
      <c r="T5670" s="7">
        <f t="shared" si="176"/>
        <v>0</v>
      </c>
      <c r="U5670" s="3">
        <v>0</v>
      </c>
      <c r="V5670" s="7">
        <v>0</v>
      </c>
      <c r="W5670" s="7">
        <v>0</v>
      </c>
      <c r="X5670" s="2">
        <f t="shared" si="177"/>
        <v>656.42</v>
      </c>
      <c r="Y5670" s="2">
        <v>0</v>
      </c>
      <c r="Z5670" s="2">
        <v>0</v>
      </c>
      <c r="AA5670"/>
      <c r="AB5670"/>
    </row>
    <row r="5671" spans="1:28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4">
        <v>999</v>
      </c>
      <c r="Q5671" s="7">
        <v>999</v>
      </c>
      <c r="R5671" s="16">
        <v>656.42</v>
      </c>
      <c r="S5671" s="12">
        <v>656.42</v>
      </c>
      <c r="T5671" s="7">
        <f t="shared" si="176"/>
        <v>0</v>
      </c>
      <c r="U5671" s="3">
        <v>0</v>
      </c>
      <c r="V5671" s="7">
        <v>0</v>
      </c>
      <c r="W5671" s="7">
        <v>0</v>
      </c>
      <c r="X5671" s="2">
        <f t="shared" si="177"/>
        <v>656.42</v>
      </c>
      <c r="Y5671" s="2">
        <v>0</v>
      </c>
      <c r="Z5671" s="2">
        <v>0</v>
      </c>
      <c r="AA5671"/>
      <c r="AB5671"/>
    </row>
    <row r="5672" spans="1:28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4">
        <v>1699</v>
      </c>
      <c r="Q5672" s="7">
        <v>1699</v>
      </c>
      <c r="R5672" s="16">
        <v>1116.3800000000001</v>
      </c>
      <c r="S5672" s="12">
        <v>1116.3800000000001</v>
      </c>
      <c r="T5672" s="7">
        <f t="shared" si="176"/>
        <v>0</v>
      </c>
      <c r="U5672" s="3">
        <v>0</v>
      </c>
      <c r="V5672" s="7">
        <v>0</v>
      </c>
      <c r="W5672" s="7">
        <v>0</v>
      </c>
      <c r="X5672" s="2">
        <f t="shared" si="177"/>
        <v>1116.3800000000001</v>
      </c>
      <c r="Y5672" s="2">
        <v>0</v>
      </c>
      <c r="Z5672" s="2">
        <v>0</v>
      </c>
      <c r="AA5672"/>
      <c r="AB5672"/>
    </row>
    <row r="5673" spans="1:28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4">
        <v>2199</v>
      </c>
      <c r="Q5673" s="7">
        <v>2199</v>
      </c>
      <c r="R5673" s="16">
        <v>1444.92</v>
      </c>
      <c r="S5673" s="12">
        <v>1444.92</v>
      </c>
      <c r="T5673" s="7">
        <f t="shared" si="176"/>
        <v>0</v>
      </c>
      <c r="U5673" s="3">
        <v>0</v>
      </c>
      <c r="V5673" s="7">
        <v>0</v>
      </c>
      <c r="W5673" s="7">
        <v>0</v>
      </c>
      <c r="X5673" s="2">
        <f t="shared" si="177"/>
        <v>1444.92</v>
      </c>
      <c r="Y5673" s="2">
        <v>0</v>
      </c>
      <c r="Z5673" s="2">
        <v>0</v>
      </c>
      <c r="AA5673"/>
      <c r="AB5673"/>
    </row>
    <row r="5674" spans="1:28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4">
        <v>1099</v>
      </c>
      <c r="Q5674" s="7">
        <v>1099</v>
      </c>
      <c r="R5674" s="16">
        <v>722.13</v>
      </c>
      <c r="S5674" s="12">
        <v>722.13</v>
      </c>
      <c r="T5674" s="7">
        <f t="shared" si="176"/>
        <v>0</v>
      </c>
      <c r="U5674" s="3">
        <v>0</v>
      </c>
      <c r="V5674" s="7">
        <v>0</v>
      </c>
      <c r="W5674" s="7">
        <v>0</v>
      </c>
      <c r="X5674" s="2">
        <f t="shared" si="177"/>
        <v>722.13</v>
      </c>
      <c r="Y5674" s="2">
        <v>0</v>
      </c>
      <c r="Z5674" s="2">
        <v>0</v>
      </c>
      <c r="AA5674"/>
      <c r="AB5674"/>
    </row>
    <row r="5675" spans="1:28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4">
        <v>1099</v>
      </c>
      <c r="Q5675" s="7">
        <v>1099</v>
      </c>
      <c r="R5675" s="16">
        <v>722.13</v>
      </c>
      <c r="S5675" s="12">
        <v>722.13</v>
      </c>
      <c r="T5675" s="7">
        <f t="shared" si="176"/>
        <v>0</v>
      </c>
      <c r="U5675" s="3">
        <v>0</v>
      </c>
      <c r="V5675" s="7">
        <v>0</v>
      </c>
      <c r="W5675" s="7">
        <v>0</v>
      </c>
      <c r="X5675" s="2">
        <f t="shared" si="177"/>
        <v>722.13</v>
      </c>
      <c r="Y5675" s="2">
        <v>0</v>
      </c>
      <c r="Z5675" s="2">
        <v>0</v>
      </c>
      <c r="AA5675"/>
      <c r="AB5675"/>
    </row>
    <row r="5676" spans="1:28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4">
        <v>3499</v>
      </c>
      <c r="Q5676" s="7">
        <v>3499</v>
      </c>
      <c r="R5676" s="16">
        <v>2299.12</v>
      </c>
      <c r="S5676" s="12">
        <v>2299.12</v>
      </c>
      <c r="T5676" s="7">
        <f t="shared" si="176"/>
        <v>0</v>
      </c>
      <c r="U5676" s="3">
        <v>0</v>
      </c>
      <c r="V5676" s="7">
        <v>0</v>
      </c>
      <c r="W5676" s="7">
        <v>0</v>
      </c>
      <c r="X5676" s="2">
        <f t="shared" si="177"/>
        <v>2299.12</v>
      </c>
      <c r="Y5676" s="2">
        <v>0</v>
      </c>
      <c r="Z5676" s="2">
        <v>0</v>
      </c>
      <c r="AA5676"/>
      <c r="AB5676"/>
    </row>
    <row r="5677" spans="1:28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4">
        <v>1799</v>
      </c>
      <c r="Q5677" s="7">
        <v>1799</v>
      </c>
      <c r="R5677" s="16">
        <v>1092.25</v>
      </c>
      <c r="S5677" s="12">
        <v>1092.25</v>
      </c>
      <c r="T5677" s="7">
        <f t="shared" si="176"/>
        <v>0</v>
      </c>
      <c r="U5677" s="3">
        <v>0</v>
      </c>
      <c r="V5677" s="7">
        <v>0</v>
      </c>
      <c r="W5677" s="7">
        <v>0</v>
      </c>
      <c r="X5677" s="2">
        <f t="shared" si="177"/>
        <v>1092.25</v>
      </c>
      <c r="Y5677" s="2">
        <v>0</v>
      </c>
      <c r="Z5677" s="2">
        <v>0</v>
      </c>
      <c r="AA5677"/>
      <c r="AB5677"/>
    </row>
    <row r="5678" spans="1:28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4">
        <v>999</v>
      </c>
      <c r="Q5678" s="7">
        <v>999</v>
      </c>
      <c r="R5678" s="16">
        <v>656.42</v>
      </c>
      <c r="S5678" s="12">
        <v>656.42</v>
      </c>
      <c r="T5678" s="7">
        <f t="shared" si="176"/>
        <v>0</v>
      </c>
      <c r="U5678" s="3">
        <v>0</v>
      </c>
      <c r="V5678" s="7">
        <v>0</v>
      </c>
      <c r="W5678" s="7">
        <v>0</v>
      </c>
      <c r="X5678" s="2">
        <f t="shared" si="177"/>
        <v>656.42</v>
      </c>
      <c r="Y5678" s="2">
        <v>0</v>
      </c>
      <c r="Z5678" s="2">
        <v>0</v>
      </c>
      <c r="AA5678"/>
      <c r="AB5678"/>
    </row>
    <row r="5679" spans="1:28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4">
        <v>1999</v>
      </c>
      <c r="Q5679" s="7">
        <v>1999</v>
      </c>
      <c r="R5679" s="16">
        <v>1213.68</v>
      </c>
      <c r="S5679" s="12">
        <v>1213.68</v>
      </c>
      <c r="T5679" s="7">
        <f t="shared" si="176"/>
        <v>0</v>
      </c>
      <c r="U5679" s="3">
        <v>0</v>
      </c>
      <c r="V5679" s="7">
        <v>0</v>
      </c>
      <c r="W5679" s="7">
        <v>0</v>
      </c>
      <c r="X5679" s="2">
        <f t="shared" si="177"/>
        <v>1213.68</v>
      </c>
      <c r="Y5679" s="2">
        <v>0</v>
      </c>
      <c r="Z5679" s="2">
        <v>0</v>
      </c>
      <c r="AA5679"/>
      <c r="AB5679"/>
    </row>
    <row r="5680" spans="1:28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4">
        <v>2199</v>
      </c>
      <c r="Q5680" s="7">
        <v>2199</v>
      </c>
      <c r="R5680" s="16">
        <v>1444.92</v>
      </c>
      <c r="S5680" s="12">
        <v>1444.92</v>
      </c>
      <c r="T5680" s="7">
        <f t="shared" si="176"/>
        <v>0</v>
      </c>
      <c r="U5680" s="3">
        <v>0</v>
      </c>
      <c r="V5680" s="7">
        <v>0</v>
      </c>
      <c r="W5680" s="7">
        <v>0</v>
      </c>
      <c r="X5680" s="2">
        <f t="shared" si="177"/>
        <v>1444.92</v>
      </c>
      <c r="Y5680" s="2">
        <v>0</v>
      </c>
      <c r="Z5680" s="2">
        <v>0</v>
      </c>
      <c r="AA5680"/>
      <c r="AB5680"/>
    </row>
    <row r="5681" spans="1:28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4">
        <v>2199</v>
      </c>
      <c r="Q5681" s="7">
        <v>2199</v>
      </c>
      <c r="R5681" s="16">
        <v>1444.92</v>
      </c>
      <c r="S5681" s="12">
        <v>1444.92</v>
      </c>
      <c r="T5681" s="7">
        <f t="shared" si="176"/>
        <v>0</v>
      </c>
      <c r="U5681" s="3">
        <v>0</v>
      </c>
      <c r="V5681" s="7">
        <v>0</v>
      </c>
      <c r="W5681" s="7">
        <v>0</v>
      </c>
      <c r="X5681" s="2">
        <f t="shared" si="177"/>
        <v>1444.92</v>
      </c>
      <c r="Y5681" s="2">
        <v>0</v>
      </c>
      <c r="Z5681" s="2">
        <v>0</v>
      </c>
      <c r="AA5681"/>
      <c r="AB5681"/>
    </row>
    <row r="5682" spans="1:28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4">
        <v>1899</v>
      </c>
      <c r="Q5682" s="7">
        <v>1899</v>
      </c>
      <c r="R5682" s="16">
        <v>1247.8</v>
      </c>
      <c r="S5682" s="12">
        <v>1247.8</v>
      </c>
      <c r="T5682" s="7">
        <f t="shared" si="176"/>
        <v>0</v>
      </c>
      <c r="U5682" s="3">
        <v>0</v>
      </c>
      <c r="V5682" s="7">
        <v>0</v>
      </c>
      <c r="W5682" s="7">
        <v>0</v>
      </c>
      <c r="X5682" s="2">
        <f t="shared" si="177"/>
        <v>1247.8</v>
      </c>
      <c r="Y5682" s="2">
        <v>0</v>
      </c>
      <c r="Z5682" s="2">
        <v>0</v>
      </c>
      <c r="AA5682"/>
      <c r="AB5682"/>
    </row>
    <row r="5683" spans="1:28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4">
        <v>3299</v>
      </c>
      <c r="Q5683" s="7">
        <v>3299</v>
      </c>
      <c r="R5683" s="16">
        <v>2167.6999999999998</v>
      </c>
      <c r="S5683" s="12">
        <v>2167.6999999999998</v>
      </c>
      <c r="T5683" s="7">
        <f t="shared" si="176"/>
        <v>0</v>
      </c>
      <c r="U5683" s="3">
        <v>0</v>
      </c>
      <c r="V5683" s="7">
        <v>0</v>
      </c>
      <c r="W5683" s="7">
        <v>0</v>
      </c>
      <c r="X5683" s="2">
        <f t="shared" si="177"/>
        <v>2167.6999999999998</v>
      </c>
      <c r="Y5683" s="2">
        <v>0</v>
      </c>
      <c r="Z5683" s="2">
        <v>0</v>
      </c>
      <c r="AA5683"/>
      <c r="AB5683"/>
    </row>
    <row r="5684" spans="1:28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4">
        <v>3299</v>
      </c>
      <c r="Q5684" s="7">
        <v>6598</v>
      </c>
      <c r="R5684" s="16">
        <v>2167.6999999999998</v>
      </c>
      <c r="S5684" s="12">
        <v>4335.3999999999996</v>
      </c>
      <c r="T5684" s="7">
        <f t="shared" si="176"/>
        <v>0</v>
      </c>
      <c r="U5684" s="3">
        <v>0</v>
      </c>
      <c r="V5684" s="7">
        <v>0</v>
      </c>
      <c r="W5684" s="7">
        <v>0</v>
      </c>
      <c r="X5684" s="2">
        <f t="shared" si="177"/>
        <v>4335.3999999999996</v>
      </c>
      <c r="Y5684" s="2">
        <v>0</v>
      </c>
      <c r="Z5684" s="2">
        <v>0</v>
      </c>
      <c r="AA5684"/>
      <c r="AB5684"/>
    </row>
    <row r="5685" spans="1:28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4">
        <v>1199</v>
      </c>
      <c r="Q5685" s="7">
        <v>1199</v>
      </c>
      <c r="R5685" s="16">
        <v>787.84</v>
      </c>
      <c r="S5685" s="12">
        <v>787.84</v>
      </c>
      <c r="T5685" s="7">
        <f t="shared" si="176"/>
        <v>0</v>
      </c>
      <c r="U5685" s="3">
        <v>0</v>
      </c>
      <c r="V5685" s="7">
        <v>0</v>
      </c>
      <c r="W5685" s="7">
        <v>0</v>
      </c>
      <c r="X5685" s="2">
        <f t="shared" si="177"/>
        <v>787.84</v>
      </c>
      <c r="Y5685" s="2">
        <v>0</v>
      </c>
      <c r="Z5685" s="2">
        <v>0</v>
      </c>
      <c r="AA5685"/>
      <c r="AB5685"/>
    </row>
    <row r="5686" spans="1:28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4">
        <v>1999</v>
      </c>
      <c r="Q5686" s="7">
        <v>1999</v>
      </c>
      <c r="R5686" s="16">
        <v>1313.51</v>
      </c>
      <c r="S5686" s="12">
        <v>1313.51</v>
      </c>
      <c r="T5686" s="7">
        <f t="shared" si="176"/>
        <v>0</v>
      </c>
      <c r="U5686" s="3">
        <v>0</v>
      </c>
      <c r="V5686" s="7">
        <v>0</v>
      </c>
      <c r="W5686" s="7">
        <v>0</v>
      </c>
      <c r="X5686" s="2">
        <f t="shared" si="177"/>
        <v>1313.51</v>
      </c>
      <c r="Y5686" s="2">
        <v>0</v>
      </c>
      <c r="Z5686" s="2">
        <v>0</v>
      </c>
      <c r="AA5686"/>
      <c r="AB5686"/>
    </row>
    <row r="5687" spans="1:28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4">
        <v>2399</v>
      </c>
      <c r="Q5687" s="7">
        <v>2399</v>
      </c>
      <c r="R5687" s="16">
        <v>1576.34</v>
      </c>
      <c r="S5687" s="12">
        <v>1576.34</v>
      </c>
      <c r="T5687" s="7">
        <f t="shared" si="176"/>
        <v>0</v>
      </c>
      <c r="U5687" s="3">
        <v>0</v>
      </c>
      <c r="V5687" s="7">
        <v>0</v>
      </c>
      <c r="W5687" s="7">
        <v>0</v>
      </c>
      <c r="X5687" s="2">
        <f t="shared" si="177"/>
        <v>1576.34</v>
      </c>
      <c r="Y5687" s="2">
        <v>0</v>
      </c>
      <c r="Z5687" s="2">
        <v>0</v>
      </c>
      <c r="AA5687"/>
      <c r="AB5687"/>
    </row>
    <row r="5688" spans="1:28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4">
        <v>2599</v>
      </c>
      <c r="Q5688" s="7">
        <v>2599</v>
      </c>
      <c r="R5688" s="16">
        <v>1707.76</v>
      </c>
      <c r="S5688" s="12">
        <v>1707.76</v>
      </c>
      <c r="T5688" s="7">
        <f t="shared" si="176"/>
        <v>0</v>
      </c>
      <c r="U5688" s="3">
        <v>0</v>
      </c>
      <c r="V5688" s="7">
        <v>0</v>
      </c>
      <c r="W5688" s="7">
        <v>0</v>
      </c>
      <c r="X5688" s="2">
        <f t="shared" si="177"/>
        <v>1707.76</v>
      </c>
      <c r="Y5688" s="2">
        <v>0</v>
      </c>
      <c r="Z5688" s="2">
        <v>0</v>
      </c>
      <c r="AA5688"/>
      <c r="AB5688"/>
    </row>
    <row r="5689" spans="1:28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4">
        <v>1799</v>
      </c>
      <c r="Q5689" s="7">
        <v>1799</v>
      </c>
      <c r="R5689" s="16">
        <v>1092.25</v>
      </c>
      <c r="S5689" s="12">
        <v>1092.25</v>
      </c>
      <c r="T5689" s="7">
        <f t="shared" si="176"/>
        <v>0</v>
      </c>
      <c r="U5689" s="3">
        <v>0</v>
      </c>
      <c r="V5689" s="7">
        <v>0</v>
      </c>
      <c r="W5689" s="7">
        <v>0</v>
      </c>
      <c r="X5689" s="2">
        <f t="shared" si="177"/>
        <v>1092.25</v>
      </c>
      <c r="Y5689" s="2">
        <v>0</v>
      </c>
      <c r="Z5689" s="2">
        <v>0</v>
      </c>
      <c r="AA5689"/>
      <c r="AB5689"/>
    </row>
    <row r="5690" spans="1:28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4">
        <v>1799</v>
      </c>
      <c r="Q5690" s="7">
        <v>1799</v>
      </c>
      <c r="R5690" s="16">
        <v>1105.94</v>
      </c>
      <c r="S5690" s="12">
        <v>1105.94</v>
      </c>
      <c r="T5690" s="7">
        <f t="shared" si="176"/>
        <v>0</v>
      </c>
      <c r="U5690" s="3">
        <v>0</v>
      </c>
      <c r="V5690" s="7">
        <v>0</v>
      </c>
      <c r="W5690" s="7">
        <v>0</v>
      </c>
      <c r="X5690" s="2">
        <f t="shared" si="177"/>
        <v>1105.94</v>
      </c>
      <c r="Y5690" s="2">
        <v>0</v>
      </c>
      <c r="Z5690" s="2">
        <v>0</v>
      </c>
      <c r="AA5690"/>
      <c r="AB5690"/>
    </row>
    <row r="5691" spans="1:28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4">
        <v>1799</v>
      </c>
      <c r="Q5691" s="7">
        <v>1799</v>
      </c>
      <c r="R5691" s="16">
        <v>1092.25</v>
      </c>
      <c r="S5691" s="12">
        <v>1092.25</v>
      </c>
      <c r="T5691" s="7">
        <f t="shared" si="176"/>
        <v>0</v>
      </c>
      <c r="U5691" s="3">
        <v>0</v>
      </c>
      <c r="V5691" s="7">
        <v>0</v>
      </c>
      <c r="W5691" s="7">
        <v>0</v>
      </c>
      <c r="X5691" s="2">
        <f t="shared" si="177"/>
        <v>1092.25</v>
      </c>
      <c r="Y5691" s="2">
        <v>0</v>
      </c>
      <c r="Z5691" s="2">
        <v>0</v>
      </c>
      <c r="AA5691"/>
      <c r="AB5691"/>
    </row>
    <row r="5692" spans="1:28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4">
        <v>1999</v>
      </c>
      <c r="Q5692" s="7">
        <v>1999</v>
      </c>
      <c r="R5692" s="16">
        <v>1313.51</v>
      </c>
      <c r="S5692" s="12">
        <v>1313.51</v>
      </c>
      <c r="T5692" s="7">
        <f t="shared" si="176"/>
        <v>0</v>
      </c>
      <c r="U5692" s="3">
        <v>0</v>
      </c>
      <c r="V5692" s="7">
        <v>0</v>
      </c>
      <c r="W5692" s="7">
        <v>0</v>
      </c>
      <c r="X5692" s="2">
        <f t="shared" si="177"/>
        <v>1313.51</v>
      </c>
      <c r="Y5692" s="2">
        <v>0</v>
      </c>
      <c r="Z5692" s="2">
        <v>0</v>
      </c>
      <c r="AA5692"/>
      <c r="AB5692"/>
    </row>
    <row r="5693" spans="1:28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4">
        <v>1399</v>
      </c>
      <c r="Q5693" s="7">
        <v>1399</v>
      </c>
      <c r="R5693" s="16">
        <v>906.02</v>
      </c>
      <c r="S5693" s="12">
        <v>906.02</v>
      </c>
      <c r="T5693" s="7">
        <f t="shared" si="176"/>
        <v>0</v>
      </c>
      <c r="U5693" s="3">
        <v>0</v>
      </c>
      <c r="V5693" s="7">
        <v>0</v>
      </c>
      <c r="W5693" s="7">
        <v>0</v>
      </c>
      <c r="X5693" s="2">
        <f t="shared" si="177"/>
        <v>906.02</v>
      </c>
      <c r="Y5693" s="2">
        <v>0</v>
      </c>
      <c r="Z5693" s="2">
        <v>0</v>
      </c>
      <c r="AA5693"/>
      <c r="AB5693"/>
    </row>
    <row r="5694" spans="1:28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4">
        <v>1399</v>
      </c>
      <c r="Q5694" s="7">
        <v>1399</v>
      </c>
      <c r="R5694" s="16">
        <v>906.02</v>
      </c>
      <c r="S5694" s="12">
        <v>906.02</v>
      </c>
      <c r="T5694" s="7">
        <f t="shared" si="176"/>
        <v>0</v>
      </c>
      <c r="U5694" s="3">
        <v>0</v>
      </c>
      <c r="V5694" s="7">
        <v>0</v>
      </c>
      <c r="W5694" s="7">
        <v>0</v>
      </c>
      <c r="X5694" s="2">
        <f t="shared" si="177"/>
        <v>906.02</v>
      </c>
      <c r="Y5694" s="2">
        <v>0</v>
      </c>
      <c r="Z5694" s="2">
        <v>0</v>
      </c>
      <c r="AA5694"/>
      <c r="AB5694"/>
    </row>
    <row r="5695" spans="1:28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4">
        <v>1399</v>
      </c>
      <c r="Q5695" s="7">
        <v>1399</v>
      </c>
      <c r="R5695" s="16">
        <v>906.02</v>
      </c>
      <c r="S5695" s="12">
        <v>906.02</v>
      </c>
      <c r="T5695" s="7">
        <f t="shared" si="176"/>
        <v>0</v>
      </c>
      <c r="U5695" s="3">
        <v>0</v>
      </c>
      <c r="V5695" s="7">
        <v>0</v>
      </c>
      <c r="W5695" s="7">
        <v>0</v>
      </c>
      <c r="X5695" s="2">
        <f t="shared" si="177"/>
        <v>906.02</v>
      </c>
      <c r="Y5695" s="2">
        <v>0</v>
      </c>
      <c r="Z5695" s="2">
        <v>0</v>
      </c>
      <c r="AA5695"/>
      <c r="AB5695"/>
    </row>
    <row r="5696" spans="1:28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4">
        <v>1399</v>
      </c>
      <c r="Q5696" s="7">
        <v>1399</v>
      </c>
      <c r="R5696" s="16">
        <v>906.02</v>
      </c>
      <c r="S5696" s="12">
        <v>906.02</v>
      </c>
      <c r="T5696" s="7">
        <f t="shared" si="176"/>
        <v>0</v>
      </c>
      <c r="U5696" s="3">
        <v>0</v>
      </c>
      <c r="V5696" s="7">
        <v>0</v>
      </c>
      <c r="W5696" s="7">
        <v>0</v>
      </c>
      <c r="X5696" s="2">
        <f t="shared" si="177"/>
        <v>906.02</v>
      </c>
      <c r="Y5696" s="2">
        <v>0</v>
      </c>
      <c r="Z5696" s="2">
        <v>0</v>
      </c>
      <c r="AA5696"/>
      <c r="AB5696"/>
    </row>
    <row r="5697" spans="1:28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4">
        <v>1399</v>
      </c>
      <c r="Q5697" s="7">
        <v>1399</v>
      </c>
      <c r="R5697" s="16">
        <v>906.02</v>
      </c>
      <c r="S5697" s="12">
        <v>906.02</v>
      </c>
      <c r="T5697" s="7">
        <f t="shared" si="176"/>
        <v>0</v>
      </c>
      <c r="U5697" s="3">
        <v>0</v>
      </c>
      <c r="V5697" s="7">
        <v>0</v>
      </c>
      <c r="W5697" s="7">
        <v>0</v>
      </c>
      <c r="X5697" s="2">
        <f t="shared" si="177"/>
        <v>906.02</v>
      </c>
      <c r="Y5697" s="2">
        <v>0</v>
      </c>
      <c r="Z5697" s="2">
        <v>0</v>
      </c>
      <c r="AA5697"/>
      <c r="AB5697"/>
    </row>
    <row r="5698" spans="1:28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4">
        <v>1399</v>
      </c>
      <c r="Q5698" s="7">
        <v>1399</v>
      </c>
      <c r="R5698" s="16">
        <v>906.02</v>
      </c>
      <c r="S5698" s="12">
        <v>906.02</v>
      </c>
      <c r="T5698" s="7">
        <f t="shared" ref="T5698:T5761" si="178">ROUND( ((V5698*100)/S5698),1)</f>
        <v>0</v>
      </c>
      <c r="U5698" s="3">
        <v>0</v>
      </c>
      <c r="V5698" s="7">
        <v>0</v>
      </c>
      <c r="W5698" s="7">
        <v>0</v>
      </c>
      <c r="X5698" s="2">
        <f t="shared" ref="X5698:X5761" si="179">S5698+V5698+W5698</f>
        <v>906.02</v>
      </c>
      <c r="Y5698" s="2">
        <v>0</v>
      </c>
      <c r="Z5698" s="2">
        <v>0</v>
      </c>
      <c r="AA5698"/>
      <c r="AB5698"/>
    </row>
    <row r="5699" spans="1:28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4">
        <v>1399</v>
      </c>
      <c r="Q5699" s="7">
        <v>1399</v>
      </c>
      <c r="R5699" s="16">
        <v>906.02</v>
      </c>
      <c r="S5699" s="12">
        <v>906.02</v>
      </c>
      <c r="T5699" s="7">
        <f t="shared" si="178"/>
        <v>0</v>
      </c>
      <c r="U5699" s="3">
        <v>0</v>
      </c>
      <c r="V5699" s="7">
        <v>0</v>
      </c>
      <c r="W5699" s="7">
        <v>0</v>
      </c>
      <c r="X5699" s="2">
        <f t="shared" si="179"/>
        <v>906.02</v>
      </c>
      <c r="Y5699" s="2">
        <v>0</v>
      </c>
      <c r="Z5699" s="2">
        <v>0</v>
      </c>
      <c r="AA5699"/>
      <c r="AB5699"/>
    </row>
    <row r="5700" spans="1:28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4">
        <v>1399</v>
      </c>
      <c r="Q5700" s="7">
        <v>2798</v>
      </c>
      <c r="R5700" s="16">
        <v>906.02</v>
      </c>
      <c r="S5700" s="12">
        <v>1812.04</v>
      </c>
      <c r="T5700" s="7">
        <f t="shared" si="178"/>
        <v>0</v>
      </c>
      <c r="U5700" s="3">
        <v>0</v>
      </c>
      <c r="V5700" s="7">
        <v>0</v>
      </c>
      <c r="W5700" s="7">
        <v>0</v>
      </c>
      <c r="X5700" s="2">
        <f t="shared" si="179"/>
        <v>1812.04</v>
      </c>
      <c r="Y5700" s="2">
        <v>0</v>
      </c>
      <c r="Z5700" s="2">
        <v>0</v>
      </c>
      <c r="AA5700"/>
      <c r="AB5700"/>
    </row>
    <row r="5701" spans="1:28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4">
        <v>1399</v>
      </c>
      <c r="Q5701" s="7">
        <v>2798</v>
      </c>
      <c r="R5701" s="16">
        <v>906.02</v>
      </c>
      <c r="S5701" s="12">
        <v>1812.04</v>
      </c>
      <c r="T5701" s="7">
        <f t="shared" si="178"/>
        <v>0</v>
      </c>
      <c r="U5701" s="3">
        <v>0</v>
      </c>
      <c r="V5701" s="7">
        <v>0</v>
      </c>
      <c r="W5701" s="7">
        <v>0</v>
      </c>
      <c r="X5701" s="2">
        <f t="shared" si="179"/>
        <v>1812.04</v>
      </c>
      <c r="Y5701" s="2">
        <v>0</v>
      </c>
      <c r="Z5701" s="2">
        <v>0</v>
      </c>
      <c r="AA5701"/>
      <c r="AB5701"/>
    </row>
    <row r="5702" spans="1:28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4">
        <v>1399</v>
      </c>
      <c r="Q5702" s="7">
        <v>1399</v>
      </c>
      <c r="R5702" s="16">
        <v>906.02</v>
      </c>
      <c r="S5702" s="12">
        <v>906.02</v>
      </c>
      <c r="T5702" s="7">
        <f t="shared" si="178"/>
        <v>0</v>
      </c>
      <c r="U5702" s="3">
        <v>0</v>
      </c>
      <c r="V5702" s="7">
        <v>0</v>
      </c>
      <c r="W5702" s="7">
        <v>0</v>
      </c>
      <c r="X5702" s="2">
        <f t="shared" si="179"/>
        <v>906.02</v>
      </c>
      <c r="Y5702" s="2">
        <v>0</v>
      </c>
      <c r="Z5702" s="2">
        <v>0</v>
      </c>
      <c r="AA5702"/>
      <c r="AB5702"/>
    </row>
    <row r="5703" spans="1:28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4">
        <v>1399</v>
      </c>
      <c r="Q5703" s="7">
        <v>1399</v>
      </c>
      <c r="R5703" s="16">
        <v>906.02</v>
      </c>
      <c r="S5703" s="12">
        <v>906.02</v>
      </c>
      <c r="T5703" s="7">
        <f t="shared" si="178"/>
        <v>0</v>
      </c>
      <c r="U5703" s="3">
        <v>0</v>
      </c>
      <c r="V5703" s="7">
        <v>0</v>
      </c>
      <c r="W5703" s="7">
        <v>0</v>
      </c>
      <c r="X5703" s="2">
        <f t="shared" si="179"/>
        <v>906.02</v>
      </c>
      <c r="Y5703" s="2">
        <v>0</v>
      </c>
      <c r="Z5703" s="2">
        <v>0</v>
      </c>
      <c r="AA5703"/>
      <c r="AB5703"/>
    </row>
    <row r="5704" spans="1:28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4">
        <v>1399</v>
      </c>
      <c r="Q5704" s="7">
        <v>2798</v>
      </c>
      <c r="R5704" s="16">
        <v>906.02</v>
      </c>
      <c r="S5704" s="12">
        <v>1812.04</v>
      </c>
      <c r="T5704" s="7">
        <f t="shared" si="178"/>
        <v>0</v>
      </c>
      <c r="U5704" s="3">
        <v>0</v>
      </c>
      <c r="V5704" s="7">
        <v>0</v>
      </c>
      <c r="W5704" s="7">
        <v>0</v>
      </c>
      <c r="X5704" s="2">
        <f t="shared" si="179"/>
        <v>1812.04</v>
      </c>
      <c r="Y5704" s="2">
        <v>0</v>
      </c>
      <c r="Z5704" s="2">
        <v>0</v>
      </c>
      <c r="AA5704"/>
      <c r="AB5704"/>
    </row>
    <row r="5705" spans="1:28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4">
        <v>1999</v>
      </c>
      <c r="Q5705" s="7">
        <v>3998</v>
      </c>
      <c r="R5705" s="16">
        <v>1213.68</v>
      </c>
      <c r="S5705" s="12">
        <v>2427.36</v>
      </c>
      <c r="T5705" s="7">
        <f t="shared" si="178"/>
        <v>0</v>
      </c>
      <c r="U5705" s="3">
        <v>0</v>
      </c>
      <c r="V5705" s="7">
        <v>0</v>
      </c>
      <c r="W5705" s="7">
        <v>0</v>
      </c>
      <c r="X5705" s="2">
        <f t="shared" si="179"/>
        <v>2427.36</v>
      </c>
      <c r="Y5705" s="2">
        <v>0</v>
      </c>
      <c r="Z5705" s="2">
        <v>0</v>
      </c>
      <c r="AA5705"/>
      <c r="AB5705"/>
    </row>
    <row r="5706" spans="1:28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4">
        <v>1399</v>
      </c>
      <c r="Q5706" s="7">
        <v>1399</v>
      </c>
      <c r="R5706" s="16">
        <v>906.02</v>
      </c>
      <c r="S5706" s="12">
        <v>906.02</v>
      </c>
      <c r="T5706" s="7">
        <f t="shared" si="178"/>
        <v>0</v>
      </c>
      <c r="U5706" s="3">
        <v>0</v>
      </c>
      <c r="V5706" s="7">
        <v>0</v>
      </c>
      <c r="W5706" s="7">
        <v>0</v>
      </c>
      <c r="X5706" s="2">
        <f t="shared" si="179"/>
        <v>906.02</v>
      </c>
      <c r="Y5706" s="2">
        <v>0</v>
      </c>
      <c r="Z5706" s="2">
        <v>0</v>
      </c>
      <c r="AA5706"/>
      <c r="AB5706"/>
    </row>
    <row r="5707" spans="1:28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4">
        <v>1399</v>
      </c>
      <c r="Q5707" s="7">
        <v>1399</v>
      </c>
      <c r="R5707" s="16">
        <v>906.02</v>
      </c>
      <c r="S5707" s="12">
        <v>906.02</v>
      </c>
      <c r="T5707" s="7">
        <f t="shared" si="178"/>
        <v>0</v>
      </c>
      <c r="U5707" s="3">
        <v>0</v>
      </c>
      <c r="V5707" s="7">
        <v>0</v>
      </c>
      <c r="W5707" s="7">
        <v>0</v>
      </c>
      <c r="X5707" s="2">
        <f t="shared" si="179"/>
        <v>906.02</v>
      </c>
      <c r="Y5707" s="2">
        <v>0</v>
      </c>
      <c r="Z5707" s="2">
        <v>0</v>
      </c>
      <c r="AA5707"/>
      <c r="AB5707"/>
    </row>
    <row r="5708" spans="1:28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4">
        <v>1399</v>
      </c>
      <c r="Q5708" s="7">
        <v>1399</v>
      </c>
      <c r="R5708" s="16">
        <v>906.02</v>
      </c>
      <c r="S5708" s="12">
        <v>906.02</v>
      </c>
      <c r="T5708" s="7">
        <f t="shared" si="178"/>
        <v>0</v>
      </c>
      <c r="U5708" s="3">
        <v>0</v>
      </c>
      <c r="V5708" s="7">
        <v>0</v>
      </c>
      <c r="W5708" s="7">
        <v>0</v>
      </c>
      <c r="X5708" s="2">
        <f t="shared" si="179"/>
        <v>906.02</v>
      </c>
      <c r="Y5708" s="2">
        <v>0</v>
      </c>
      <c r="Z5708" s="2">
        <v>0</v>
      </c>
      <c r="AA5708"/>
      <c r="AB5708"/>
    </row>
    <row r="5709" spans="1:28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4">
        <v>1399</v>
      </c>
      <c r="Q5709" s="7">
        <v>1399</v>
      </c>
      <c r="R5709" s="16">
        <v>906.02</v>
      </c>
      <c r="S5709" s="12">
        <v>906.02</v>
      </c>
      <c r="T5709" s="7">
        <f t="shared" si="178"/>
        <v>0</v>
      </c>
      <c r="U5709" s="3">
        <v>0</v>
      </c>
      <c r="V5709" s="7">
        <v>0</v>
      </c>
      <c r="W5709" s="7">
        <v>0</v>
      </c>
      <c r="X5709" s="2">
        <f t="shared" si="179"/>
        <v>906.02</v>
      </c>
      <c r="Y5709" s="2">
        <v>0</v>
      </c>
      <c r="Z5709" s="2">
        <v>0</v>
      </c>
      <c r="AA5709"/>
      <c r="AB5709"/>
    </row>
    <row r="5710" spans="1:28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4">
        <v>1399</v>
      </c>
      <c r="Q5710" s="7">
        <v>2798</v>
      </c>
      <c r="R5710" s="16">
        <v>906.02</v>
      </c>
      <c r="S5710" s="12">
        <v>1812.04</v>
      </c>
      <c r="T5710" s="7">
        <f t="shared" si="178"/>
        <v>0</v>
      </c>
      <c r="U5710" s="3">
        <v>0</v>
      </c>
      <c r="V5710" s="7">
        <v>0</v>
      </c>
      <c r="W5710" s="7">
        <v>0</v>
      </c>
      <c r="X5710" s="2">
        <f t="shared" si="179"/>
        <v>1812.04</v>
      </c>
      <c r="Y5710" s="2">
        <v>0</v>
      </c>
      <c r="Z5710" s="2">
        <v>0</v>
      </c>
      <c r="AA5710"/>
      <c r="AB5710"/>
    </row>
    <row r="5711" spans="1:28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4">
        <v>1399</v>
      </c>
      <c r="Q5711" s="7">
        <v>1399</v>
      </c>
      <c r="R5711" s="16">
        <v>906.02</v>
      </c>
      <c r="S5711" s="12">
        <v>906.02</v>
      </c>
      <c r="T5711" s="7">
        <f t="shared" si="178"/>
        <v>0</v>
      </c>
      <c r="U5711" s="3">
        <v>0</v>
      </c>
      <c r="V5711" s="7">
        <v>0</v>
      </c>
      <c r="W5711" s="7">
        <v>0</v>
      </c>
      <c r="X5711" s="2">
        <f t="shared" si="179"/>
        <v>906.02</v>
      </c>
      <c r="Y5711" s="2">
        <v>0</v>
      </c>
      <c r="Z5711" s="2">
        <v>0</v>
      </c>
      <c r="AA5711"/>
      <c r="AB5711"/>
    </row>
    <row r="5712" spans="1:28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4">
        <v>1399</v>
      </c>
      <c r="Q5712" s="7">
        <v>1399</v>
      </c>
      <c r="R5712" s="16">
        <v>906.02</v>
      </c>
      <c r="S5712" s="12">
        <v>906.02</v>
      </c>
      <c r="T5712" s="7">
        <f t="shared" si="178"/>
        <v>0</v>
      </c>
      <c r="U5712" s="3">
        <v>0</v>
      </c>
      <c r="V5712" s="7">
        <v>0</v>
      </c>
      <c r="W5712" s="7">
        <v>0</v>
      </c>
      <c r="X5712" s="2">
        <f t="shared" si="179"/>
        <v>906.02</v>
      </c>
      <c r="Y5712" s="2">
        <v>0</v>
      </c>
      <c r="Z5712" s="2">
        <v>0</v>
      </c>
      <c r="AA5712"/>
      <c r="AB5712"/>
    </row>
    <row r="5713" spans="1:28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4">
        <v>1399</v>
      </c>
      <c r="Q5713" s="7">
        <v>1399</v>
      </c>
      <c r="R5713" s="16">
        <v>906.02</v>
      </c>
      <c r="S5713" s="12">
        <v>906.02</v>
      </c>
      <c r="T5713" s="7">
        <f t="shared" si="178"/>
        <v>0</v>
      </c>
      <c r="U5713" s="3">
        <v>0</v>
      </c>
      <c r="V5713" s="7">
        <v>0</v>
      </c>
      <c r="W5713" s="7">
        <v>0</v>
      </c>
      <c r="X5713" s="2">
        <f t="shared" si="179"/>
        <v>906.02</v>
      </c>
      <c r="Y5713" s="2">
        <v>0</v>
      </c>
      <c r="Z5713" s="2">
        <v>0</v>
      </c>
      <c r="AA5713"/>
      <c r="AB5713"/>
    </row>
    <row r="5714" spans="1:28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4">
        <v>2199</v>
      </c>
      <c r="Q5714" s="7">
        <v>2199</v>
      </c>
      <c r="R5714" s="16">
        <v>1165.47</v>
      </c>
      <c r="S5714" s="12">
        <v>1165.47</v>
      </c>
      <c r="T5714" s="7">
        <f t="shared" si="178"/>
        <v>0</v>
      </c>
      <c r="U5714" s="3">
        <v>0</v>
      </c>
      <c r="V5714" s="7">
        <v>0</v>
      </c>
      <c r="W5714" s="7">
        <v>0</v>
      </c>
      <c r="X5714" s="2">
        <f t="shared" si="179"/>
        <v>1165.47</v>
      </c>
      <c r="Y5714" s="2">
        <v>0</v>
      </c>
      <c r="Z5714" s="2">
        <v>0</v>
      </c>
      <c r="AA5714"/>
      <c r="AB5714"/>
    </row>
    <row r="5715" spans="1:28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4">
        <v>1999</v>
      </c>
      <c r="Q5715" s="7">
        <v>1999</v>
      </c>
      <c r="R5715" s="16">
        <v>1059.47</v>
      </c>
      <c r="S5715" s="12">
        <v>1059.47</v>
      </c>
      <c r="T5715" s="7">
        <f t="shared" si="178"/>
        <v>0</v>
      </c>
      <c r="U5715" s="3">
        <v>0</v>
      </c>
      <c r="V5715" s="7">
        <v>0</v>
      </c>
      <c r="W5715" s="7">
        <v>0</v>
      </c>
      <c r="X5715" s="2">
        <f t="shared" si="179"/>
        <v>1059.47</v>
      </c>
      <c r="Y5715" s="2">
        <v>0</v>
      </c>
      <c r="Z5715" s="2">
        <v>0</v>
      </c>
      <c r="AA5715"/>
      <c r="AB5715"/>
    </row>
    <row r="5716" spans="1:28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4">
        <v>2399</v>
      </c>
      <c r="Q5716" s="7">
        <v>2399</v>
      </c>
      <c r="R5716" s="16">
        <v>1447.66</v>
      </c>
      <c r="S5716" s="12">
        <v>1447.66</v>
      </c>
      <c r="T5716" s="7">
        <f t="shared" si="178"/>
        <v>0</v>
      </c>
      <c r="U5716" s="3">
        <v>0</v>
      </c>
      <c r="V5716" s="7">
        <v>0</v>
      </c>
      <c r="W5716" s="7">
        <v>0</v>
      </c>
      <c r="X5716" s="2">
        <f t="shared" si="179"/>
        <v>1447.66</v>
      </c>
      <c r="Y5716" s="2">
        <v>0</v>
      </c>
      <c r="Z5716" s="2">
        <v>0</v>
      </c>
      <c r="AA5716"/>
      <c r="AB5716"/>
    </row>
    <row r="5717" spans="1:28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4">
        <v>2199</v>
      </c>
      <c r="Q5717" s="7">
        <v>2199</v>
      </c>
      <c r="R5717" s="16">
        <v>1209.01</v>
      </c>
      <c r="S5717" s="12">
        <v>1209.01</v>
      </c>
      <c r="T5717" s="7">
        <f t="shared" si="178"/>
        <v>0</v>
      </c>
      <c r="U5717" s="3">
        <v>0</v>
      </c>
      <c r="V5717" s="7">
        <v>0</v>
      </c>
      <c r="W5717" s="7">
        <v>0</v>
      </c>
      <c r="X5717" s="2">
        <f t="shared" si="179"/>
        <v>1209.01</v>
      </c>
      <c r="Y5717" s="2">
        <v>0</v>
      </c>
      <c r="Z5717" s="2">
        <v>0</v>
      </c>
      <c r="AA5717"/>
      <c r="AB5717"/>
    </row>
    <row r="5718" spans="1:28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4">
        <v>1499</v>
      </c>
      <c r="Q5718" s="7">
        <v>1499</v>
      </c>
      <c r="R5718" s="16">
        <v>970.78</v>
      </c>
      <c r="S5718" s="12">
        <v>970.78</v>
      </c>
      <c r="T5718" s="7">
        <f t="shared" si="178"/>
        <v>0</v>
      </c>
      <c r="U5718" s="3">
        <v>0</v>
      </c>
      <c r="V5718" s="7">
        <v>0</v>
      </c>
      <c r="W5718" s="7">
        <v>0</v>
      </c>
      <c r="X5718" s="2">
        <f t="shared" si="179"/>
        <v>970.78</v>
      </c>
      <c r="Y5718" s="2">
        <v>0</v>
      </c>
      <c r="Z5718" s="2">
        <v>0</v>
      </c>
      <c r="AA5718"/>
      <c r="AB5718"/>
    </row>
    <row r="5719" spans="1:28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4">
        <v>1499</v>
      </c>
      <c r="Q5719" s="7">
        <v>1499</v>
      </c>
      <c r="R5719" s="16">
        <v>970.78</v>
      </c>
      <c r="S5719" s="12">
        <v>970.78</v>
      </c>
      <c r="T5719" s="7">
        <f t="shared" si="178"/>
        <v>0</v>
      </c>
      <c r="U5719" s="3">
        <v>0</v>
      </c>
      <c r="V5719" s="7">
        <v>0</v>
      </c>
      <c r="W5719" s="7">
        <v>0</v>
      </c>
      <c r="X5719" s="2">
        <f t="shared" si="179"/>
        <v>970.78</v>
      </c>
      <c r="Y5719" s="2">
        <v>0</v>
      </c>
      <c r="Z5719" s="2">
        <v>0</v>
      </c>
      <c r="AA5719"/>
      <c r="AB5719"/>
    </row>
    <row r="5720" spans="1:28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4">
        <v>1399</v>
      </c>
      <c r="Q5720" s="7">
        <v>2798</v>
      </c>
      <c r="R5720" s="16">
        <v>906.02</v>
      </c>
      <c r="S5720" s="12">
        <v>1812.04</v>
      </c>
      <c r="T5720" s="7">
        <f t="shared" si="178"/>
        <v>0</v>
      </c>
      <c r="U5720" s="3">
        <v>0</v>
      </c>
      <c r="V5720" s="7">
        <v>0</v>
      </c>
      <c r="W5720" s="7">
        <v>0</v>
      </c>
      <c r="X5720" s="2">
        <f t="shared" si="179"/>
        <v>1812.04</v>
      </c>
      <c r="Y5720" s="2">
        <v>0</v>
      </c>
      <c r="Z5720" s="2">
        <v>0</v>
      </c>
      <c r="AA5720"/>
      <c r="AB5720"/>
    </row>
    <row r="5721" spans="1:28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4">
        <v>2399</v>
      </c>
      <c r="Q5721" s="7">
        <v>2399</v>
      </c>
      <c r="R5721" s="16">
        <v>1271.47</v>
      </c>
      <c r="S5721" s="12">
        <v>1271.47</v>
      </c>
      <c r="T5721" s="7">
        <f t="shared" si="178"/>
        <v>0</v>
      </c>
      <c r="U5721" s="3">
        <v>0</v>
      </c>
      <c r="V5721" s="7">
        <v>0</v>
      </c>
      <c r="W5721" s="7">
        <v>0</v>
      </c>
      <c r="X5721" s="2">
        <f t="shared" si="179"/>
        <v>1271.47</v>
      </c>
      <c r="Y5721" s="2">
        <v>0</v>
      </c>
      <c r="Z5721" s="2">
        <v>0</v>
      </c>
      <c r="AA5721"/>
      <c r="AB5721"/>
    </row>
    <row r="5722" spans="1:28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4">
        <v>2499</v>
      </c>
      <c r="Q5722" s="7">
        <v>2499</v>
      </c>
      <c r="R5722" s="16">
        <v>1600.45</v>
      </c>
      <c r="S5722" s="12">
        <v>1600.45</v>
      </c>
      <c r="T5722" s="7">
        <f t="shared" si="178"/>
        <v>0</v>
      </c>
      <c r="U5722" s="3">
        <v>0</v>
      </c>
      <c r="V5722" s="7">
        <v>0</v>
      </c>
      <c r="W5722" s="7">
        <v>0</v>
      </c>
      <c r="X5722" s="2">
        <f t="shared" si="179"/>
        <v>1600.45</v>
      </c>
      <c r="Y5722" s="2">
        <v>0</v>
      </c>
      <c r="Z5722" s="2">
        <v>0</v>
      </c>
      <c r="AA5722"/>
      <c r="AB5722"/>
    </row>
    <row r="5723" spans="1:28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4">
        <v>1999</v>
      </c>
      <c r="Q5723" s="7">
        <v>1999</v>
      </c>
      <c r="R5723" s="16">
        <v>1213.68</v>
      </c>
      <c r="S5723" s="12">
        <v>1213.68</v>
      </c>
      <c r="T5723" s="7">
        <f t="shared" si="178"/>
        <v>0</v>
      </c>
      <c r="U5723" s="3">
        <v>0</v>
      </c>
      <c r="V5723" s="7">
        <v>0</v>
      </c>
      <c r="W5723" s="7">
        <v>0</v>
      </c>
      <c r="X5723" s="2">
        <f t="shared" si="179"/>
        <v>1213.68</v>
      </c>
      <c r="Y5723" s="2">
        <v>0</v>
      </c>
      <c r="Z5723" s="2">
        <v>0</v>
      </c>
      <c r="AA5723"/>
      <c r="AB5723"/>
    </row>
    <row r="5724" spans="1:28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4">
        <v>1999</v>
      </c>
      <c r="Q5724" s="7">
        <v>3998</v>
      </c>
      <c r="R5724" s="16">
        <v>1213.68</v>
      </c>
      <c r="S5724" s="12">
        <v>2427.36</v>
      </c>
      <c r="T5724" s="7">
        <f t="shared" si="178"/>
        <v>0</v>
      </c>
      <c r="U5724" s="3">
        <v>0</v>
      </c>
      <c r="V5724" s="7">
        <v>0</v>
      </c>
      <c r="W5724" s="7">
        <v>0</v>
      </c>
      <c r="X5724" s="2">
        <f t="shared" si="179"/>
        <v>2427.36</v>
      </c>
      <c r="Y5724" s="2">
        <v>0</v>
      </c>
      <c r="Z5724" s="2">
        <v>0</v>
      </c>
      <c r="AA5724"/>
      <c r="AB5724"/>
    </row>
    <row r="5725" spans="1:28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4">
        <v>1999</v>
      </c>
      <c r="Q5725" s="7">
        <v>5997</v>
      </c>
      <c r="R5725" s="16">
        <v>1213.68</v>
      </c>
      <c r="S5725" s="12">
        <v>3641.04</v>
      </c>
      <c r="T5725" s="7">
        <f t="shared" si="178"/>
        <v>0</v>
      </c>
      <c r="U5725" s="3">
        <v>0</v>
      </c>
      <c r="V5725" s="7">
        <v>0</v>
      </c>
      <c r="W5725" s="7">
        <v>0</v>
      </c>
      <c r="X5725" s="2">
        <f t="shared" si="179"/>
        <v>3641.04</v>
      </c>
      <c r="Y5725" s="2">
        <v>0</v>
      </c>
      <c r="Z5725" s="2">
        <v>0</v>
      </c>
      <c r="AA5725"/>
      <c r="AB5725"/>
    </row>
    <row r="5726" spans="1:28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4">
        <v>1999</v>
      </c>
      <c r="Q5726" s="7">
        <v>1999</v>
      </c>
      <c r="R5726" s="16">
        <v>1213.68</v>
      </c>
      <c r="S5726" s="12">
        <v>1213.68</v>
      </c>
      <c r="T5726" s="7">
        <f t="shared" si="178"/>
        <v>0</v>
      </c>
      <c r="U5726" s="3">
        <v>0</v>
      </c>
      <c r="V5726" s="7">
        <v>0</v>
      </c>
      <c r="W5726" s="7">
        <v>0</v>
      </c>
      <c r="X5726" s="2">
        <f t="shared" si="179"/>
        <v>1213.68</v>
      </c>
      <c r="Y5726" s="2">
        <v>0</v>
      </c>
      <c r="Z5726" s="2">
        <v>0</v>
      </c>
      <c r="AA5726"/>
      <c r="AB5726"/>
    </row>
    <row r="5727" spans="1:28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4">
        <v>1999</v>
      </c>
      <c r="Q5727" s="7">
        <v>1999</v>
      </c>
      <c r="R5727" s="16">
        <v>1213.68</v>
      </c>
      <c r="S5727" s="12">
        <v>1213.68</v>
      </c>
      <c r="T5727" s="7">
        <f t="shared" si="178"/>
        <v>0</v>
      </c>
      <c r="U5727" s="3">
        <v>0</v>
      </c>
      <c r="V5727" s="7">
        <v>0</v>
      </c>
      <c r="W5727" s="7">
        <v>0</v>
      </c>
      <c r="X5727" s="2">
        <f t="shared" si="179"/>
        <v>1213.68</v>
      </c>
      <c r="Y5727" s="2">
        <v>0</v>
      </c>
      <c r="Z5727" s="2">
        <v>0</v>
      </c>
      <c r="AA5727"/>
      <c r="AB5727"/>
    </row>
    <row r="5728" spans="1:28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4">
        <v>1999</v>
      </c>
      <c r="Q5728" s="7">
        <v>1999</v>
      </c>
      <c r="R5728" s="16">
        <v>1213.68</v>
      </c>
      <c r="S5728" s="12">
        <v>1213.68</v>
      </c>
      <c r="T5728" s="7">
        <f t="shared" si="178"/>
        <v>0</v>
      </c>
      <c r="U5728" s="3">
        <v>0</v>
      </c>
      <c r="V5728" s="7">
        <v>0</v>
      </c>
      <c r="W5728" s="7">
        <v>0</v>
      </c>
      <c r="X5728" s="2">
        <f t="shared" si="179"/>
        <v>1213.68</v>
      </c>
      <c r="Y5728" s="2">
        <v>0</v>
      </c>
      <c r="Z5728" s="2">
        <v>0</v>
      </c>
      <c r="AA5728"/>
      <c r="AB5728"/>
    </row>
    <row r="5729" spans="1:28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4">
        <v>1999</v>
      </c>
      <c r="Q5729" s="7">
        <v>7996</v>
      </c>
      <c r="R5729" s="16">
        <v>1213.68</v>
      </c>
      <c r="S5729" s="12">
        <v>4854.72</v>
      </c>
      <c r="T5729" s="7">
        <f t="shared" si="178"/>
        <v>0</v>
      </c>
      <c r="U5729" s="3">
        <v>0</v>
      </c>
      <c r="V5729" s="7">
        <v>0</v>
      </c>
      <c r="W5729" s="7">
        <v>0</v>
      </c>
      <c r="X5729" s="2">
        <f t="shared" si="179"/>
        <v>4854.72</v>
      </c>
      <c r="Y5729" s="2">
        <v>0</v>
      </c>
      <c r="Z5729" s="2">
        <v>0</v>
      </c>
      <c r="AA5729"/>
      <c r="AB5729"/>
    </row>
    <row r="5730" spans="1:28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4">
        <v>1999</v>
      </c>
      <c r="Q5730" s="7">
        <v>1999</v>
      </c>
      <c r="R5730" s="16">
        <v>1213.68</v>
      </c>
      <c r="S5730" s="12">
        <v>1213.68</v>
      </c>
      <c r="T5730" s="7">
        <f t="shared" si="178"/>
        <v>0</v>
      </c>
      <c r="U5730" s="3">
        <v>0</v>
      </c>
      <c r="V5730" s="7">
        <v>0</v>
      </c>
      <c r="W5730" s="7">
        <v>0</v>
      </c>
      <c r="X5730" s="2">
        <f t="shared" si="179"/>
        <v>1213.68</v>
      </c>
      <c r="Y5730" s="2">
        <v>0</v>
      </c>
      <c r="Z5730" s="2">
        <v>0</v>
      </c>
      <c r="AA5730"/>
      <c r="AB5730"/>
    </row>
    <row r="5731" spans="1:28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4">
        <v>1999</v>
      </c>
      <c r="Q5731" s="7">
        <v>1999</v>
      </c>
      <c r="R5731" s="16">
        <v>1213.68</v>
      </c>
      <c r="S5731" s="12">
        <v>1213.68</v>
      </c>
      <c r="T5731" s="7">
        <f t="shared" si="178"/>
        <v>0</v>
      </c>
      <c r="U5731" s="3">
        <v>0</v>
      </c>
      <c r="V5731" s="7">
        <v>0</v>
      </c>
      <c r="W5731" s="7">
        <v>0</v>
      </c>
      <c r="X5731" s="2">
        <f t="shared" si="179"/>
        <v>1213.68</v>
      </c>
      <c r="Y5731" s="2">
        <v>0</v>
      </c>
      <c r="Z5731" s="2">
        <v>0</v>
      </c>
      <c r="AA5731"/>
      <c r="AB5731"/>
    </row>
    <row r="5732" spans="1:28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4">
        <v>1999</v>
      </c>
      <c r="Q5732" s="7">
        <v>7996</v>
      </c>
      <c r="R5732" s="16">
        <v>1263.5999999999999</v>
      </c>
      <c r="S5732" s="12">
        <v>5054.3999999999996</v>
      </c>
      <c r="T5732" s="7">
        <f t="shared" si="178"/>
        <v>0</v>
      </c>
      <c r="U5732" s="3">
        <v>0</v>
      </c>
      <c r="V5732" s="7">
        <v>0</v>
      </c>
      <c r="W5732" s="7">
        <v>0</v>
      </c>
      <c r="X5732" s="2">
        <f t="shared" si="179"/>
        <v>5054.3999999999996</v>
      </c>
      <c r="Y5732" s="2">
        <v>0</v>
      </c>
      <c r="Z5732" s="2">
        <v>0</v>
      </c>
      <c r="AA5732"/>
      <c r="AB5732"/>
    </row>
    <row r="5733" spans="1:28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4">
        <v>1999</v>
      </c>
      <c r="Q5733" s="7">
        <v>3998</v>
      </c>
      <c r="R5733" s="16">
        <v>1213.68</v>
      </c>
      <c r="S5733" s="12">
        <v>2427.36</v>
      </c>
      <c r="T5733" s="7">
        <f t="shared" si="178"/>
        <v>0</v>
      </c>
      <c r="U5733" s="3">
        <v>0</v>
      </c>
      <c r="V5733" s="7">
        <v>0</v>
      </c>
      <c r="W5733" s="7">
        <v>0</v>
      </c>
      <c r="X5733" s="2">
        <f t="shared" si="179"/>
        <v>2427.36</v>
      </c>
      <c r="Y5733" s="2">
        <v>0</v>
      </c>
      <c r="Z5733" s="2">
        <v>0</v>
      </c>
      <c r="AA5733"/>
      <c r="AB5733"/>
    </row>
    <row r="5734" spans="1:28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4">
        <v>1399</v>
      </c>
      <c r="Q5734" s="7">
        <v>1399</v>
      </c>
      <c r="R5734" s="16">
        <v>906.02</v>
      </c>
      <c r="S5734" s="12">
        <v>906.02</v>
      </c>
      <c r="T5734" s="7">
        <f t="shared" si="178"/>
        <v>0</v>
      </c>
      <c r="U5734" s="3">
        <v>0</v>
      </c>
      <c r="V5734" s="7">
        <v>0</v>
      </c>
      <c r="W5734" s="7">
        <v>0</v>
      </c>
      <c r="X5734" s="2">
        <f t="shared" si="179"/>
        <v>906.02</v>
      </c>
      <c r="Y5734" s="2">
        <v>0</v>
      </c>
      <c r="Z5734" s="2">
        <v>0</v>
      </c>
      <c r="AA5734"/>
      <c r="AB5734"/>
    </row>
    <row r="5735" spans="1:28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4">
        <v>2199</v>
      </c>
      <c r="Q5735" s="7">
        <v>2199</v>
      </c>
      <c r="R5735" s="16">
        <v>1165.47</v>
      </c>
      <c r="S5735" s="12">
        <v>1165.47</v>
      </c>
      <c r="T5735" s="7">
        <f t="shared" si="178"/>
        <v>0</v>
      </c>
      <c r="U5735" s="3">
        <v>0</v>
      </c>
      <c r="V5735" s="7">
        <v>0</v>
      </c>
      <c r="W5735" s="7">
        <v>0</v>
      </c>
      <c r="X5735" s="2">
        <f t="shared" si="179"/>
        <v>1165.47</v>
      </c>
      <c r="Y5735" s="2">
        <v>0</v>
      </c>
      <c r="Z5735" s="2">
        <v>0</v>
      </c>
      <c r="AA5735"/>
      <c r="AB5735"/>
    </row>
    <row r="5736" spans="1:28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4">
        <v>1399</v>
      </c>
      <c r="Q5736" s="7">
        <v>1399</v>
      </c>
      <c r="R5736" s="16">
        <v>906.02</v>
      </c>
      <c r="S5736" s="12">
        <v>906.02</v>
      </c>
      <c r="T5736" s="7">
        <f t="shared" si="178"/>
        <v>0</v>
      </c>
      <c r="U5736" s="3">
        <v>0</v>
      </c>
      <c r="V5736" s="7">
        <v>0</v>
      </c>
      <c r="W5736" s="7">
        <v>0</v>
      </c>
      <c r="X5736" s="2">
        <f t="shared" si="179"/>
        <v>906.02</v>
      </c>
      <c r="Y5736" s="2">
        <v>0</v>
      </c>
      <c r="Z5736" s="2">
        <v>0</v>
      </c>
      <c r="AA5736"/>
      <c r="AB5736"/>
    </row>
    <row r="5737" spans="1:28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4">
        <v>1799</v>
      </c>
      <c r="Q5737" s="7">
        <v>1799</v>
      </c>
      <c r="R5737" s="16">
        <v>1092.25</v>
      </c>
      <c r="S5737" s="12">
        <v>1092.25</v>
      </c>
      <c r="T5737" s="7">
        <f t="shared" si="178"/>
        <v>0</v>
      </c>
      <c r="U5737" s="3">
        <v>0</v>
      </c>
      <c r="V5737" s="7">
        <v>0</v>
      </c>
      <c r="W5737" s="7">
        <v>0</v>
      </c>
      <c r="X5737" s="2">
        <f t="shared" si="179"/>
        <v>1092.25</v>
      </c>
      <c r="Y5737" s="2">
        <v>0</v>
      </c>
      <c r="Z5737" s="2">
        <v>0</v>
      </c>
      <c r="AA5737"/>
      <c r="AB5737"/>
    </row>
    <row r="5738" spans="1:28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4">
        <v>1799</v>
      </c>
      <c r="Q5738" s="7">
        <v>1799</v>
      </c>
      <c r="R5738" s="16">
        <v>1092.25</v>
      </c>
      <c r="S5738" s="12">
        <v>1092.25</v>
      </c>
      <c r="T5738" s="7">
        <f t="shared" si="178"/>
        <v>0</v>
      </c>
      <c r="U5738" s="3">
        <v>0</v>
      </c>
      <c r="V5738" s="7">
        <v>0</v>
      </c>
      <c r="W5738" s="7">
        <v>0</v>
      </c>
      <c r="X5738" s="2">
        <f t="shared" si="179"/>
        <v>1092.25</v>
      </c>
      <c r="Y5738" s="2">
        <v>0</v>
      </c>
      <c r="Z5738" s="2">
        <v>0</v>
      </c>
      <c r="AA5738"/>
      <c r="AB5738"/>
    </row>
    <row r="5739" spans="1:28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4">
        <v>1799</v>
      </c>
      <c r="Q5739" s="7">
        <v>1799</v>
      </c>
      <c r="R5739" s="16">
        <v>1092.25</v>
      </c>
      <c r="S5739" s="12">
        <v>1092.25</v>
      </c>
      <c r="T5739" s="7">
        <f t="shared" si="178"/>
        <v>0</v>
      </c>
      <c r="U5739" s="3">
        <v>0</v>
      </c>
      <c r="V5739" s="7">
        <v>0</v>
      </c>
      <c r="W5739" s="7">
        <v>0</v>
      </c>
      <c r="X5739" s="2">
        <f t="shared" si="179"/>
        <v>1092.25</v>
      </c>
      <c r="Y5739" s="2">
        <v>0</v>
      </c>
      <c r="Z5739" s="2">
        <v>0</v>
      </c>
      <c r="AA5739"/>
      <c r="AB5739"/>
    </row>
    <row r="5740" spans="1:28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4">
        <v>1799</v>
      </c>
      <c r="Q5740" s="7">
        <v>1799</v>
      </c>
      <c r="R5740" s="16">
        <v>1092.25</v>
      </c>
      <c r="S5740" s="12">
        <v>1092.25</v>
      </c>
      <c r="T5740" s="7">
        <f t="shared" si="178"/>
        <v>0</v>
      </c>
      <c r="U5740" s="3">
        <v>0</v>
      </c>
      <c r="V5740" s="7">
        <v>0</v>
      </c>
      <c r="W5740" s="7">
        <v>0</v>
      </c>
      <c r="X5740" s="2">
        <f t="shared" si="179"/>
        <v>1092.25</v>
      </c>
      <c r="Y5740" s="2">
        <v>0</v>
      </c>
      <c r="Z5740" s="2">
        <v>0</v>
      </c>
      <c r="AA5740"/>
      <c r="AB5740"/>
    </row>
    <row r="5741" spans="1:28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4">
        <v>1799</v>
      </c>
      <c r="Q5741" s="7">
        <v>1799</v>
      </c>
      <c r="R5741" s="16">
        <v>1092.25</v>
      </c>
      <c r="S5741" s="12">
        <v>1092.25</v>
      </c>
      <c r="T5741" s="7">
        <f t="shared" si="178"/>
        <v>0</v>
      </c>
      <c r="U5741" s="3">
        <v>0</v>
      </c>
      <c r="V5741" s="7">
        <v>0</v>
      </c>
      <c r="W5741" s="7">
        <v>0</v>
      </c>
      <c r="X5741" s="2">
        <f t="shared" si="179"/>
        <v>1092.25</v>
      </c>
      <c r="Y5741" s="2">
        <v>0</v>
      </c>
      <c r="Z5741" s="2">
        <v>0</v>
      </c>
      <c r="AA5741"/>
      <c r="AB5741"/>
    </row>
    <row r="5742" spans="1:28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4">
        <v>1799</v>
      </c>
      <c r="Q5742" s="7">
        <v>3598</v>
      </c>
      <c r="R5742" s="16">
        <v>1092.25</v>
      </c>
      <c r="S5742" s="12">
        <v>2184.5</v>
      </c>
      <c r="T5742" s="7">
        <f t="shared" si="178"/>
        <v>0</v>
      </c>
      <c r="U5742" s="3">
        <v>0</v>
      </c>
      <c r="V5742" s="7">
        <v>0</v>
      </c>
      <c r="W5742" s="7">
        <v>0</v>
      </c>
      <c r="X5742" s="2">
        <f t="shared" si="179"/>
        <v>2184.5</v>
      </c>
      <c r="Y5742" s="2">
        <v>0</v>
      </c>
      <c r="Z5742" s="2">
        <v>0</v>
      </c>
      <c r="AA5742"/>
      <c r="AB5742"/>
    </row>
    <row r="5743" spans="1:28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4">
        <v>1799</v>
      </c>
      <c r="Q5743" s="7">
        <v>3598</v>
      </c>
      <c r="R5743" s="16">
        <v>1092.25</v>
      </c>
      <c r="S5743" s="12">
        <v>2184.5</v>
      </c>
      <c r="T5743" s="7">
        <f t="shared" si="178"/>
        <v>0</v>
      </c>
      <c r="U5743" s="3">
        <v>0</v>
      </c>
      <c r="V5743" s="7">
        <v>0</v>
      </c>
      <c r="W5743" s="7">
        <v>0</v>
      </c>
      <c r="X5743" s="2">
        <f t="shared" si="179"/>
        <v>2184.5</v>
      </c>
      <c r="Y5743" s="2">
        <v>0</v>
      </c>
      <c r="Z5743" s="2">
        <v>0</v>
      </c>
      <c r="AA5743"/>
      <c r="AB5743"/>
    </row>
    <row r="5744" spans="1:28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4">
        <v>1799</v>
      </c>
      <c r="Q5744" s="7">
        <v>5397</v>
      </c>
      <c r="R5744" s="16">
        <v>1092.25</v>
      </c>
      <c r="S5744" s="12">
        <v>3276.75</v>
      </c>
      <c r="T5744" s="7">
        <f t="shared" si="178"/>
        <v>0</v>
      </c>
      <c r="U5744" s="3">
        <v>0</v>
      </c>
      <c r="V5744" s="7">
        <v>0</v>
      </c>
      <c r="W5744" s="7">
        <v>0</v>
      </c>
      <c r="X5744" s="2">
        <f t="shared" si="179"/>
        <v>3276.75</v>
      </c>
      <c r="Y5744" s="2">
        <v>0</v>
      </c>
      <c r="Z5744" s="2">
        <v>0</v>
      </c>
      <c r="AA5744"/>
      <c r="AB5744"/>
    </row>
    <row r="5745" spans="1:28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4">
        <v>1399</v>
      </c>
      <c r="Q5745" s="7">
        <v>1399</v>
      </c>
      <c r="R5745" s="16">
        <v>906.02</v>
      </c>
      <c r="S5745" s="12">
        <v>906.02</v>
      </c>
      <c r="T5745" s="7">
        <f t="shared" si="178"/>
        <v>0</v>
      </c>
      <c r="U5745" s="3">
        <v>0</v>
      </c>
      <c r="V5745" s="7">
        <v>0</v>
      </c>
      <c r="W5745" s="7">
        <v>0</v>
      </c>
      <c r="X5745" s="2">
        <f t="shared" si="179"/>
        <v>906.02</v>
      </c>
      <c r="Y5745" s="2">
        <v>0</v>
      </c>
      <c r="Z5745" s="2">
        <v>0</v>
      </c>
      <c r="AA5745"/>
      <c r="AB5745"/>
    </row>
    <row r="5746" spans="1:28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4">
        <v>1399</v>
      </c>
      <c r="Q5746" s="7">
        <v>2798</v>
      </c>
      <c r="R5746" s="16">
        <v>906.02</v>
      </c>
      <c r="S5746" s="12">
        <v>1812.04</v>
      </c>
      <c r="T5746" s="7">
        <f t="shared" si="178"/>
        <v>0</v>
      </c>
      <c r="U5746" s="3">
        <v>0</v>
      </c>
      <c r="V5746" s="7">
        <v>0</v>
      </c>
      <c r="W5746" s="7">
        <v>0</v>
      </c>
      <c r="X5746" s="2">
        <f t="shared" si="179"/>
        <v>1812.04</v>
      </c>
      <c r="Y5746" s="2">
        <v>0</v>
      </c>
      <c r="Z5746" s="2">
        <v>0</v>
      </c>
      <c r="AA5746"/>
      <c r="AB5746"/>
    </row>
    <row r="5747" spans="1:28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4">
        <v>1399</v>
      </c>
      <c r="Q5747" s="7">
        <v>1399</v>
      </c>
      <c r="R5747" s="16">
        <v>906.02</v>
      </c>
      <c r="S5747" s="12">
        <v>906.02</v>
      </c>
      <c r="T5747" s="7">
        <f t="shared" si="178"/>
        <v>0</v>
      </c>
      <c r="U5747" s="3">
        <v>0</v>
      </c>
      <c r="V5747" s="7">
        <v>0</v>
      </c>
      <c r="W5747" s="7">
        <v>0</v>
      </c>
      <c r="X5747" s="2">
        <f t="shared" si="179"/>
        <v>906.02</v>
      </c>
      <c r="Y5747" s="2">
        <v>0</v>
      </c>
      <c r="Z5747" s="2">
        <v>0</v>
      </c>
      <c r="AA5747"/>
      <c r="AB5747"/>
    </row>
    <row r="5748" spans="1:28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4">
        <v>1999</v>
      </c>
      <c r="Q5748" s="7">
        <v>1999</v>
      </c>
      <c r="R5748" s="16">
        <v>1213.68</v>
      </c>
      <c r="S5748" s="12">
        <v>1213.68</v>
      </c>
      <c r="T5748" s="7">
        <f t="shared" si="178"/>
        <v>0</v>
      </c>
      <c r="U5748" s="3">
        <v>0</v>
      </c>
      <c r="V5748" s="7">
        <v>0</v>
      </c>
      <c r="W5748" s="7">
        <v>0</v>
      </c>
      <c r="X5748" s="2">
        <f t="shared" si="179"/>
        <v>1213.68</v>
      </c>
      <c r="Y5748" s="2">
        <v>0</v>
      </c>
      <c r="Z5748" s="2">
        <v>0</v>
      </c>
      <c r="AA5748"/>
      <c r="AB5748"/>
    </row>
    <row r="5749" spans="1:28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4">
        <v>1999</v>
      </c>
      <c r="Q5749" s="7">
        <v>1999</v>
      </c>
      <c r="R5749" s="16">
        <v>1213.68</v>
      </c>
      <c r="S5749" s="12">
        <v>1213.68</v>
      </c>
      <c r="T5749" s="7">
        <f t="shared" si="178"/>
        <v>0</v>
      </c>
      <c r="U5749" s="3">
        <v>0</v>
      </c>
      <c r="V5749" s="7">
        <v>0</v>
      </c>
      <c r="W5749" s="7">
        <v>0</v>
      </c>
      <c r="X5749" s="2">
        <f t="shared" si="179"/>
        <v>1213.68</v>
      </c>
      <c r="Y5749" s="2">
        <v>0</v>
      </c>
      <c r="Z5749" s="2">
        <v>0</v>
      </c>
      <c r="AA5749"/>
      <c r="AB5749"/>
    </row>
    <row r="5750" spans="1:28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4">
        <v>1999</v>
      </c>
      <c r="Q5750" s="7">
        <v>1999</v>
      </c>
      <c r="R5750" s="16">
        <v>1213.68</v>
      </c>
      <c r="S5750" s="12">
        <v>1213.68</v>
      </c>
      <c r="T5750" s="7">
        <f t="shared" si="178"/>
        <v>0</v>
      </c>
      <c r="U5750" s="3">
        <v>0</v>
      </c>
      <c r="V5750" s="7">
        <v>0</v>
      </c>
      <c r="W5750" s="7">
        <v>0</v>
      </c>
      <c r="X5750" s="2">
        <f t="shared" si="179"/>
        <v>1213.68</v>
      </c>
      <c r="Y5750" s="2">
        <v>0</v>
      </c>
      <c r="Z5750" s="2">
        <v>0</v>
      </c>
      <c r="AA5750"/>
      <c r="AB5750"/>
    </row>
    <row r="5751" spans="1:28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4">
        <v>3199</v>
      </c>
      <c r="Q5751" s="7">
        <v>3199</v>
      </c>
      <c r="R5751" s="16">
        <v>1942.25</v>
      </c>
      <c r="S5751" s="12">
        <v>1942.25</v>
      </c>
      <c r="T5751" s="7">
        <f t="shared" si="178"/>
        <v>0</v>
      </c>
      <c r="U5751" s="3">
        <v>0</v>
      </c>
      <c r="V5751" s="7">
        <v>0</v>
      </c>
      <c r="W5751" s="7">
        <v>0</v>
      </c>
      <c r="X5751" s="2">
        <f t="shared" si="179"/>
        <v>1942.25</v>
      </c>
      <c r="Y5751" s="2">
        <v>0</v>
      </c>
      <c r="Z5751" s="2">
        <v>0</v>
      </c>
      <c r="AA5751"/>
      <c r="AB5751"/>
    </row>
    <row r="5752" spans="1:28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4">
        <v>2499</v>
      </c>
      <c r="Q5752" s="7">
        <v>2499</v>
      </c>
      <c r="R5752" s="16">
        <v>1517.25</v>
      </c>
      <c r="S5752" s="12">
        <v>1517.25</v>
      </c>
      <c r="T5752" s="7">
        <f t="shared" si="178"/>
        <v>0</v>
      </c>
      <c r="U5752" s="3">
        <v>0</v>
      </c>
      <c r="V5752" s="7">
        <v>0</v>
      </c>
      <c r="W5752" s="7">
        <v>0</v>
      </c>
      <c r="X5752" s="2">
        <f t="shared" si="179"/>
        <v>1517.25</v>
      </c>
      <c r="Y5752" s="2">
        <v>0</v>
      </c>
      <c r="Z5752" s="2">
        <v>0</v>
      </c>
      <c r="AA5752"/>
      <c r="AB5752"/>
    </row>
    <row r="5753" spans="1:28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4">
        <v>2299</v>
      </c>
      <c r="Q5753" s="7">
        <v>2299</v>
      </c>
      <c r="R5753" s="16">
        <v>1395.82</v>
      </c>
      <c r="S5753" s="12">
        <v>1395.82</v>
      </c>
      <c r="T5753" s="7">
        <f t="shared" si="178"/>
        <v>0</v>
      </c>
      <c r="U5753" s="3">
        <v>0</v>
      </c>
      <c r="V5753" s="7">
        <v>0</v>
      </c>
      <c r="W5753" s="7">
        <v>0</v>
      </c>
      <c r="X5753" s="2">
        <f t="shared" si="179"/>
        <v>1395.82</v>
      </c>
      <c r="Y5753" s="2">
        <v>0</v>
      </c>
      <c r="Z5753" s="2">
        <v>0</v>
      </c>
      <c r="AA5753"/>
      <c r="AB5753"/>
    </row>
    <row r="5754" spans="1:28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4">
        <v>2299</v>
      </c>
      <c r="Q5754" s="7">
        <v>2299</v>
      </c>
      <c r="R5754" s="16">
        <v>1395.82</v>
      </c>
      <c r="S5754" s="12">
        <v>1395.82</v>
      </c>
      <c r="T5754" s="7">
        <f t="shared" si="178"/>
        <v>0</v>
      </c>
      <c r="U5754" s="3">
        <v>0</v>
      </c>
      <c r="V5754" s="7">
        <v>0</v>
      </c>
      <c r="W5754" s="7">
        <v>0</v>
      </c>
      <c r="X5754" s="2">
        <f t="shared" si="179"/>
        <v>1395.82</v>
      </c>
      <c r="Y5754" s="2">
        <v>0</v>
      </c>
      <c r="Z5754" s="2">
        <v>0</v>
      </c>
      <c r="AA5754"/>
      <c r="AB5754"/>
    </row>
    <row r="5755" spans="1:28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4">
        <v>2299</v>
      </c>
      <c r="Q5755" s="7">
        <v>2299</v>
      </c>
      <c r="R5755" s="16">
        <v>1395.82</v>
      </c>
      <c r="S5755" s="12">
        <v>1395.82</v>
      </c>
      <c r="T5755" s="7">
        <f t="shared" si="178"/>
        <v>0</v>
      </c>
      <c r="U5755" s="3">
        <v>0</v>
      </c>
      <c r="V5755" s="7">
        <v>0</v>
      </c>
      <c r="W5755" s="7">
        <v>0</v>
      </c>
      <c r="X5755" s="2">
        <f t="shared" si="179"/>
        <v>1395.82</v>
      </c>
      <c r="Y5755" s="2">
        <v>0</v>
      </c>
      <c r="Z5755" s="2">
        <v>0</v>
      </c>
      <c r="AA5755"/>
      <c r="AB5755"/>
    </row>
    <row r="5756" spans="1:28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4">
        <v>2299</v>
      </c>
      <c r="Q5756" s="7">
        <v>2299</v>
      </c>
      <c r="R5756" s="16">
        <v>1395.82</v>
      </c>
      <c r="S5756" s="12">
        <v>1395.82</v>
      </c>
      <c r="T5756" s="7">
        <f t="shared" si="178"/>
        <v>0</v>
      </c>
      <c r="U5756" s="3">
        <v>0</v>
      </c>
      <c r="V5756" s="7">
        <v>0</v>
      </c>
      <c r="W5756" s="7">
        <v>0</v>
      </c>
      <c r="X5756" s="2">
        <f t="shared" si="179"/>
        <v>1395.82</v>
      </c>
      <c r="Y5756" s="2">
        <v>0</v>
      </c>
      <c r="Z5756" s="2">
        <v>0</v>
      </c>
      <c r="AA5756"/>
      <c r="AB5756"/>
    </row>
    <row r="5757" spans="1:28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4">
        <v>2299</v>
      </c>
      <c r="Q5757" s="7">
        <v>2299</v>
      </c>
      <c r="R5757" s="16">
        <v>1395.82</v>
      </c>
      <c r="S5757" s="12">
        <v>1395.82</v>
      </c>
      <c r="T5757" s="7">
        <f t="shared" si="178"/>
        <v>0</v>
      </c>
      <c r="U5757" s="3">
        <v>0</v>
      </c>
      <c r="V5757" s="7">
        <v>0</v>
      </c>
      <c r="W5757" s="7">
        <v>0</v>
      </c>
      <c r="X5757" s="2">
        <f t="shared" si="179"/>
        <v>1395.82</v>
      </c>
      <c r="Y5757" s="2">
        <v>0</v>
      </c>
      <c r="Z5757" s="2">
        <v>0</v>
      </c>
      <c r="AA5757"/>
      <c r="AB5757"/>
    </row>
    <row r="5758" spans="1:28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4">
        <v>2099</v>
      </c>
      <c r="Q5758" s="7">
        <v>2099</v>
      </c>
      <c r="R5758" s="16">
        <v>1274.3900000000001</v>
      </c>
      <c r="S5758" s="12">
        <v>1274.3900000000001</v>
      </c>
      <c r="T5758" s="7">
        <f t="shared" si="178"/>
        <v>0</v>
      </c>
      <c r="U5758" s="3">
        <v>0</v>
      </c>
      <c r="V5758" s="7">
        <v>0</v>
      </c>
      <c r="W5758" s="7">
        <v>0</v>
      </c>
      <c r="X5758" s="2">
        <f t="shared" si="179"/>
        <v>1274.3900000000001</v>
      </c>
      <c r="Y5758" s="2">
        <v>0</v>
      </c>
      <c r="Z5758" s="2">
        <v>0</v>
      </c>
      <c r="AA5758"/>
      <c r="AB5758"/>
    </row>
    <row r="5759" spans="1:28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4">
        <v>1999</v>
      </c>
      <c r="Q5759" s="7">
        <v>1999</v>
      </c>
      <c r="R5759" s="16">
        <v>1213.68</v>
      </c>
      <c r="S5759" s="12">
        <v>1213.68</v>
      </c>
      <c r="T5759" s="7">
        <f t="shared" si="178"/>
        <v>0</v>
      </c>
      <c r="U5759" s="3">
        <v>0</v>
      </c>
      <c r="V5759" s="7">
        <v>0</v>
      </c>
      <c r="W5759" s="7">
        <v>0</v>
      </c>
      <c r="X5759" s="2">
        <f t="shared" si="179"/>
        <v>1213.68</v>
      </c>
      <c r="Y5759" s="2">
        <v>0</v>
      </c>
      <c r="Z5759" s="2">
        <v>0</v>
      </c>
      <c r="AA5759"/>
      <c r="AB5759"/>
    </row>
    <row r="5760" spans="1:28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4">
        <v>1999</v>
      </c>
      <c r="Q5760" s="7">
        <v>1999</v>
      </c>
      <c r="R5760" s="16">
        <v>1213.68</v>
      </c>
      <c r="S5760" s="12">
        <v>1213.68</v>
      </c>
      <c r="T5760" s="7">
        <f t="shared" si="178"/>
        <v>0</v>
      </c>
      <c r="U5760" s="3">
        <v>0</v>
      </c>
      <c r="V5760" s="7">
        <v>0</v>
      </c>
      <c r="W5760" s="7">
        <v>0</v>
      </c>
      <c r="X5760" s="2">
        <f t="shared" si="179"/>
        <v>1213.68</v>
      </c>
      <c r="Y5760" s="2">
        <v>0</v>
      </c>
      <c r="Z5760" s="2">
        <v>0</v>
      </c>
      <c r="AA5760"/>
      <c r="AB5760"/>
    </row>
    <row r="5761" spans="1:28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4">
        <v>2099</v>
      </c>
      <c r="Q5761" s="7">
        <v>2099</v>
      </c>
      <c r="R5761" s="16">
        <v>1274.3900000000001</v>
      </c>
      <c r="S5761" s="12">
        <v>1274.3900000000001</v>
      </c>
      <c r="T5761" s="7">
        <f t="shared" si="178"/>
        <v>0</v>
      </c>
      <c r="U5761" s="3">
        <v>0</v>
      </c>
      <c r="V5761" s="7">
        <v>0</v>
      </c>
      <c r="W5761" s="7">
        <v>0</v>
      </c>
      <c r="X5761" s="2">
        <f t="shared" si="179"/>
        <v>1274.3900000000001</v>
      </c>
      <c r="Y5761" s="2">
        <v>0</v>
      </c>
      <c r="Z5761" s="2">
        <v>0</v>
      </c>
      <c r="AA5761"/>
      <c r="AB5761"/>
    </row>
    <row r="5762" spans="1:28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4">
        <v>2599</v>
      </c>
      <c r="Q5762" s="7">
        <v>2599</v>
      </c>
      <c r="R5762" s="16">
        <v>1577.96</v>
      </c>
      <c r="S5762" s="12">
        <v>1577.96</v>
      </c>
      <c r="T5762" s="7">
        <f t="shared" ref="T5762:T5825" si="180">ROUND( ((V5762*100)/S5762),1)</f>
        <v>0</v>
      </c>
      <c r="U5762" s="3">
        <v>0</v>
      </c>
      <c r="V5762" s="7">
        <v>0</v>
      </c>
      <c r="W5762" s="7">
        <v>0</v>
      </c>
      <c r="X5762" s="2">
        <f t="shared" ref="X5762:X5825" si="181">S5762+V5762+W5762</f>
        <v>1577.96</v>
      </c>
      <c r="Y5762" s="2">
        <v>0</v>
      </c>
      <c r="Z5762" s="2">
        <v>0</v>
      </c>
      <c r="AA5762"/>
      <c r="AB5762"/>
    </row>
    <row r="5763" spans="1:28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4">
        <v>2099</v>
      </c>
      <c r="Q5763" s="7">
        <v>2099</v>
      </c>
      <c r="R5763" s="16">
        <v>1274.3900000000001</v>
      </c>
      <c r="S5763" s="12">
        <v>1274.3900000000001</v>
      </c>
      <c r="T5763" s="7">
        <f t="shared" si="180"/>
        <v>0</v>
      </c>
      <c r="U5763" s="3">
        <v>0</v>
      </c>
      <c r="V5763" s="7">
        <v>0</v>
      </c>
      <c r="W5763" s="7">
        <v>0</v>
      </c>
      <c r="X5763" s="2">
        <f t="shared" si="181"/>
        <v>1274.3900000000001</v>
      </c>
      <c r="Y5763" s="2">
        <v>0</v>
      </c>
      <c r="Z5763" s="2">
        <v>0</v>
      </c>
      <c r="AA5763"/>
      <c r="AB5763"/>
    </row>
    <row r="5764" spans="1:28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4">
        <v>2299</v>
      </c>
      <c r="Q5764" s="7">
        <v>2299</v>
      </c>
      <c r="R5764" s="16">
        <v>1395.82</v>
      </c>
      <c r="S5764" s="12">
        <v>1395.82</v>
      </c>
      <c r="T5764" s="7">
        <f t="shared" si="180"/>
        <v>0</v>
      </c>
      <c r="U5764" s="3">
        <v>0</v>
      </c>
      <c r="V5764" s="7">
        <v>0</v>
      </c>
      <c r="W5764" s="7">
        <v>0</v>
      </c>
      <c r="X5764" s="2">
        <f t="shared" si="181"/>
        <v>1395.82</v>
      </c>
      <c r="Y5764" s="2">
        <v>0</v>
      </c>
      <c r="Z5764" s="2">
        <v>0</v>
      </c>
      <c r="AA5764"/>
      <c r="AB5764"/>
    </row>
    <row r="5765" spans="1:28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4">
        <v>1999</v>
      </c>
      <c r="Q5765" s="7">
        <v>1999</v>
      </c>
      <c r="R5765" s="16">
        <v>1213.68</v>
      </c>
      <c r="S5765" s="12">
        <v>1213.68</v>
      </c>
      <c r="T5765" s="7">
        <f t="shared" si="180"/>
        <v>0</v>
      </c>
      <c r="U5765" s="3">
        <v>0</v>
      </c>
      <c r="V5765" s="7">
        <v>0</v>
      </c>
      <c r="W5765" s="7">
        <v>0</v>
      </c>
      <c r="X5765" s="2">
        <f t="shared" si="181"/>
        <v>1213.68</v>
      </c>
      <c r="Y5765" s="2">
        <v>0</v>
      </c>
      <c r="Z5765" s="2">
        <v>0</v>
      </c>
      <c r="AA5765"/>
      <c r="AB5765"/>
    </row>
    <row r="5766" spans="1:28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4">
        <v>1999</v>
      </c>
      <c r="Q5766" s="7">
        <v>1999</v>
      </c>
      <c r="R5766" s="16">
        <v>1213.68</v>
      </c>
      <c r="S5766" s="12">
        <v>1213.68</v>
      </c>
      <c r="T5766" s="7">
        <f t="shared" si="180"/>
        <v>0</v>
      </c>
      <c r="U5766" s="3">
        <v>0</v>
      </c>
      <c r="V5766" s="7">
        <v>0</v>
      </c>
      <c r="W5766" s="7">
        <v>0</v>
      </c>
      <c r="X5766" s="2">
        <f t="shared" si="181"/>
        <v>1213.68</v>
      </c>
      <c r="Y5766" s="2">
        <v>0</v>
      </c>
      <c r="Z5766" s="2">
        <v>0</v>
      </c>
      <c r="AA5766"/>
      <c r="AB5766"/>
    </row>
    <row r="5767" spans="1:28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4">
        <v>999</v>
      </c>
      <c r="Q5767" s="7">
        <v>999</v>
      </c>
      <c r="R5767" s="16">
        <v>646.97</v>
      </c>
      <c r="S5767" s="12">
        <v>646.97</v>
      </c>
      <c r="T5767" s="7">
        <f t="shared" si="180"/>
        <v>0</v>
      </c>
      <c r="U5767" s="3">
        <v>0</v>
      </c>
      <c r="V5767" s="7">
        <v>0</v>
      </c>
      <c r="W5767" s="7">
        <v>0</v>
      </c>
      <c r="X5767" s="2">
        <f t="shared" si="181"/>
        <v>646.97</v>
      </c>
      <c r="Y5767" s="2">
        <v>0</v>
      </c>
      <c r="Z5767" s="2">
        <v>0</v>
      </c>
      <c r="AA5767"/>
      <c r="AB5767"/>
    </row>
    <row r="5768" spans="1:28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4">
        <v>999</v>
      </c>
      <c r="Q5768" s="7">
        <v>999</v>
      </c>
      <c r="R5768" s="16">
        <v>646.97</v>
      </c>
      <c r="S5768" s="12">
        <v>646.97</v>
      </c>
      <c r="T5768" s="7">
        <f t="shared" si="180"/>
        <v>0</v>
      </c>
      <c r="U5768" s="3">
        <v>0</v>
      </c>
      <c r="V5768" s="7">
        <v>0</v>
      </c>
      <c r="W5768" s="7">
        <v>0</v>
      </c>
      <c r="X5768" s="2">
        <f t="shared" si="181"/>
        <v>646.97</v>
      </c>
      <c r="Y5768" s="2">
        <v>0</v>
      </c>
      <c r="Z5768" s="2">
        <v>0</v>
      </c>
      <c r="AA5768"/>
      <c r="AB5768"/>
    </row>
    <row r="5769" spans="1:28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4">
        <v>999</v>
      </c>
      <c r="Q5769" s="7">
        <v>999</v>
      </c>
      <c r="R5769" s="16">
        <v>646.97</v>
      </c>
      <c r="S5769" s="12">
        <v>646.97</v>
      </c>
      <c r="T5769" s="7">
        <f t="shared" si="180"/>
        <v>0</v>
      </c>
      <c r="U5769" s="3">
        <v>0</v>
      </c>
      <c r="V5769" s="7">
        <v>0</v>
      </c>
      <c r="W5769" s="7">
        <v>0</v>
      </c>
      <c r="X5769" s="2">
        <f t="shared" si="181"/>
        <v>646.97</v>
      </c>
      <c r="Y5769" s="2">
        <v>0</v>
      </c>
      <c r="Z5769" s="2">
        <v>0</v>
      </c>
      <c r="AA5769"/>
      <c r="AB5769"/>
    </row>
    <row r="5770" spans="1:28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4">
        <v>1999</v>
      </c>
      <c r="Q5770" s="7">
        <v>1999</v>
      </c>
      <c r="R5770" s="16">
        <v>1213.68</v>
      </c>
      <c r="S5770" s="12">
        <v>1213.68</v>
      </c>
      <c r="T5770" s="7">
        <f t="shared" si="180"/>
        <v>0</v>
      </c>
      <c r="U5770" s="3">
        <v>0</v>
      </c>
      <c r="V5770" s="7">
        <v>0</v>
      </c>
      <c r="W5770" s="7">
        <v>0</v>
      </c>
      <c r="X5770" s="2">
        <f t="shared" si="181"/>
        <v>1213.68</v>
      </c>
      <c r="Y5770" s="2">
        <v>0</v>
      </c>
      <c r="Z5770" s="2">
        <v>0</v>
      </c>
      <c r="AA5770"/>
      <c r="AB5770"/>
    </row>
    <row r="5771" spans="1:28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4">
        <v>1999</v>
      </c>
      <c r="Q5771" s="7">
        <v>1999</v>
      </c>
      <c r="R5771" s="16">
        <v>1213.68</v>
      </c>
      <c r="S5771" s="12">
        <v>1213.68</v>
      </c>
      <c r="T5771" s="7">
        <f t="shared" si="180"/>
        <v>0</v>
      </c>
      <c r="U5771" s="3">
        <v>0</v>
      </c>
      <c r="V5771" s="7">
        <v>0</v>
      </c>
      <c r="W5771" s="7">
        <v>0</v>
      </c>
      <c r="X5771" s="2">
        <f t="shared" si="181"/>
        <v>1213.68</v>
      </c>
      <c r="Y5771" s="2">
        <v>0</v>
      </c>
      <c r="Z5771" s="2">
        <v>0</v>
      </c>
      <c r="AA5771"/>
      <c r="AB5771"/>
    </row>
    <row r="5772" spans="1:28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4">
        <v>2299</v>
      </c>
      <c r="Q5772" s="7">
        <v>2299</v>
      </c>
      <c r="R5772" s="16">
        <v>1395.82</v>
      </c>
      <c r="S5772" s="12">
        <v>1395.82</v>
      </c>
      <c r="T5772" s="7">
        <f t="shared" si="180"/>
        <v>0</v>
      </c>
      <c r="U5772" s="3">
        <v>0</v>
      </c>
      <c r="V5772" s="7">
        <v>0</v>
      </c>
      <c r="W5772" s="7">
        <v>0</v>
      </c>
      <c r="X5772" s="2">
        <f t="shared" si="181"/>
        <v>1395.82</v>
      </c>
      <c r="Y5772" s="2">
        <v>0</v>
      </c>
      <c r="Z5772" s="2">
        <v>0</v>
      </c>
      <c r="AA5772"/>
      <c r="AB5772"/>
    </row>
    <row r="5773" spans="1:28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4">
        <v>1799</v>
      </c>
      <c r="Q5773" s="7">
        <v>1799</v>
      </c>
      <c r="R5773" s="16">
        <v>1092.25</v>
      </c>
      <c r="S5773" s="12">
        <v>1092.25</v>
      </c>
      <c r="T5773" s="7">
        <f t="shared" si="180"/>
        <v>0</v>
      </c>
      <c r="U5773" s="3">
        <v>0</v>
      </c>
      <c r="V5773" s="7">
        <v>0</v>
      </c>
      <c r="W5773" s="7">
        <v>0</v>
      </c>
      <c r="X5773" s="2">
        <f t="shared" si="181"/>
        <v>1092.25</v>
      </c>
      <c r="Y5773" s="2">
        <v>0</v>
      </c>
      <c r="Z5773" s="2">
        <v>0</v>
      </c>
      <c r="AA5773"/>
      <c r="AB5773"/>
    </row>
    <row r="5774" spans="1:28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4">
        <v>1799</v>
      </c>
      <c r="Q5774" s="7">
        <v>3598</v>
      </c>
      <c r="R5774" s="16">
        <v>1092.25</v>
      </c>
      <c r="S5774" s="12">
        <v>2184.5</v>
      </c>
      <c r="T5774" s="7">
        <f t="shared" si="180"/>
        <v>0</v>
      </c>
      <c r="U5774" s="3">
        <v>0</v>
      </c>
      <c r="V5774" s="7">
        <v>0</v>
      </c>
      <c r="W5774" s="7">
        <v>0</v>
      </c>
      <c r="X5774" s="2">
        <f t="shared" si="181"/>
        <v>2184.5</v>
      </c>
      <c r="Y5774" s="2">
        <v>0</v>
      </c>
      <c r="Z5774" s="2">
        <v>0</v>
      </c>
      <c r="AA5774"/>
      <c r="AB5774"/>
    </row>
    <row r="5775" spans="1:28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4">
        <v>1799</v>
      </c>
      <c r="Q5775" s="7">
        <v>1799</v>
      </c>
      <c r="R5775" s="16">
        <v>1092.25</v>
      </c>
      <c r="S5775" s="12">
        <v>1092.25</v>
      </c>
      <c r="T5775" s="7">
        <f t="shared" si="180"/>
        <v>0</v>
      </c>
      <c r="U5775" s="3">
        <v>0</v>
      </c>
      <c r="V5775" s="7">
        <v>0</v>
      </c>
      <c r="W5775" s="7">
        <v>0</v>
      </c>
      <c r="X5775" s="2">
        <f t="shared" si="181"/>
        <v>1092.25</v>
      </c>
      <c r="Y5775" s="2">
        <v>0</v>
      </c>
      <c r="Z5775" s="2">
        <v>0</v>
      </c>
      <c r="AA5775"/>
      <c r="AB5775"/>
    </row>
    <row r="5776" spans="1:28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4">
        <v>1999</v>
      </c>
      <c r="Q5776" s="7">
        <v>1999</v>
      </c>
      <c r="R5776" s="16">
        <v>1213.68</v>
      </c>
      <c r="S5776" s="12">
        <v>1213.68</v>
      </c>
      <c r="T5776" s="7">
        <f t="shared" si="180"/>
        <v>0</v>
      </c>
      <c r="U5776" s="3">
        <v>0</v>
      </c>
      <c r="V5776" s="7">
        <v>0</v>
      </c>
      <c r="W5776" s="7">
        <v>0</v>
      </c>
      <c r="X5776" s="2">
        <f t="shared" si="181"/>
        <v>1213.68</v>
      </c>
      <c r="Y5776" s="2">
        <v>0</v>
      </c>
      <c r="Z5776" s="2">
        <v>0</v>
      </c>
      <c r="AA5776"/>
      <c r="AB5776"/>
    </row>
    <row r="5777" spans="1:28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4">
        <v>2099</v>
      </c>
      <c r="Q5777" s="7">
        <v>4198</v>
      </c>
      <c r="R5777" s="16">
        <v>1274.3900000000001</v>
      </c>
      <c r="S5777" s="12">
        <v>2548.7800000000002</v>
      </c>
      <c r="T5777" s="7">
        <f t="shared" si="180"/>
        <v>0</v>
      </c>
      <c r="U5777" s="3">
        <v>0</v>
      </c>
      <c r="V5777" s="7">
        <v>0</v>
      </c>
      <c r="W5777" s="7">
        <v>0</v>
      </c>
      <c r="X5777" s="2">
        <f t="shared" si="181"/>
        <v>2548.7800000000002</v>
      </c>
      <c r="Y5777" s="2">
        <v>0</v>
      </c>
      <c r="Z5777" s="2">
        <v>0</v>
      </c>
      <c r="AA5777"/>
      <c r="AB5777"/>
    </row>
    <row r="5778" spans="1:28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4">
        <v>2599</v>
      </c>
      <c r="Q5778" s="7">
        <v>2599</v>
      </c>
      <c r="R5778" s="16">
        <v>1577.96</v>
      </c>
      <c r="S5778" s="12">
        <v>1577.96</v>
      </c>
      <c r="T5778" s="7">
        <f t="shared" si="180"/>
        <v>0</v>
      </c>
      <c r="U5778" s="3">
        <v>0</v>
      </c>
      <c r="V5778" s="7">
        <v>0</v>
      </c>
      <c r="W5778" s="7">
        <v>0</v>
      </c>
      <c r="X5778" s="2">
        <f t="shared" si="181"/>
        <v>1577.96</v>
      </c>
      <c r="Y5778" s="2">
        <v>0</v>
      </c>
      <c r="Z5778" s="2">
        <v>0</v>
      </c>
      <c r="AA5778"/>
      <c r="AB5778"/>
    </row>
    <row r="5779" spans="1:28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4">
        <v>2299</v>
      </c>
      <c r="Q5779" s="7">
        <v>2299</v>
      </c>
      <c r="R5779" s="16">
        <v>1395.82</v>
      </c>
      <c r="S5779" s="12">
        <v>1395.82</v>
      </c>
      <c r="T5779" s="7">
        <f t="shared" si="180"/>
        <v>0</v>
      </c>
      <c r="U5779" s="3">
        <v>0</v>
      </c>
      <c r="V5779" s="7">
        <v>0</v>
      </c>
      <c r="W5779" s="7">
        <v>0</v>
      </c>
      <c r="X5779" s="2">
        <f t="shared" si="181"/>
        <v>1395.82</v>
      </c>
      <c r="Y5779" s="2">
        <v>0</v>
      </c>
      <c r="Z5779" s="2">
        <v>0</v>
      </c>
      <c r="AA5779"/>
      <c r="AB5779"/>
    </row>
    <row r="5780" spans="1:28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4">
        <v>2499</v>
      </c>
      <c r="Q5780" s="7">
        <v>2499</v>
      </c>
      <c r="R5780" s="16">
        <v>1517.25</v>
      </c>
      <c r="S5780" s="12">
        <v>1517.25</v>
      </c>
      <c r="T5780" s="7">
        <f t="shared" si="180"/>
        <v>0</v>
      </c>
      <c r="U5780" s="3">
        <v>0</v>
      </c>
      <c r="V5780" s="7">
        <v>0</v>
      </c>
      <c r="W5780" s="7">
        <v>0</v>
      </c>
      <c r="X5780" s="2">
        <f t="shared" si="181"/>
        <v>1517.25</v>
      </c>
      <c r="Y5780" s="2">
        <v>0</v>
      </c>
      <c r="Z5780" s="2">
        <v>0</v>
      </c>
      <c r="AA5780"/>
      <c r="AB5780"/>
    </row>
    <row r="5781" spans="1:28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4">
        <v>2499</v>
      </c>
      <c r="Q5781" s="7">
        <v>4998</v>
      </c>
      <c r="R5781" s="16">
        <v>1517.25</v>
      </c>
      <c r="S5781" s="12">
        <v>3034.5</v>
      </c>
      <c r="T5781" s="7">
        <f t="shared" si="180"/>
        <v>0</v>
      </c>
      <c r="U5781" s="3">
        <v>0</v>
      </c>
      <c r="V5781" s="7">
        <v>0</v>
      </c>
      <c r="W5781" s="7">
        <v>0</v>
      </c>
      <c r="X5781" s="2">
        <f t="shared" si="181"/>
        <v>3034.5</v>
      </c>
      <c r="Y5781" s="2">
        <v>0</v>
      </c>
      <c r="Z5781" s="2">
        <v>0</v>
      </c>
      <c r="AA5781"/>
      <c r="AB5781"/>
    </row>
    <row r="5782" spans="1:28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4">
        <v>2299</v>
      </c>
      <c r="Q5782" s="7">
        <v>2299</v>
      </c>
      <c r="R5782" s="16">
        <v>1395.82</v>
      </c>
      <c r="S5782" s="12">
        <v>1395.82</v>
      </c>
      <c r="T5782" s="7">
        <f t="shared" si="180"/>
        <v>0</v>
      </c>
      <c r="U5782" s="3">
        <v>0</v>
      </c>
      <c r="V5782" s="7">
        <v>0</v>
      </c>
      <c r="W5782" s="7">
        <v>0</v>
      </c>
      <c r="X5782" s="2">
        <f t="shared" si="181"/>
        <v>1395.82</v>
      </c>
      <c r="Y5782" s="2">
        <v>0</v>
      </c>
      <c r="Z5782" s="2">
        <v>0</v>
      </c>
      <c r="AA5782"/>
      <c r="AB5782"/>
    </row>
    <row r="5783" spans="1:28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4">
        <v>2299</v>
      </c>
      <c r="Q5783" s="7">
        <v>2299</v>
      </c>
      <c r="R5783" s="16">
        <v>1395.82</v>
      </c>
      <c r="S5783" s="12">
        <v>1395.82</v>
      </c>
      <c r="T5783" s="7">
        <f t="shared" si="180"/>
        <v>0</v>
      </c>
      <c r="U5783" s="3">
        <v>0</v>
      </c>
      <c r="V5783" s="7">
        <v>0</v>
      </c>
      <c r="W5783" s="7">
        <v>0</v>
      </c>
      <c r="X5783" s="2">
        <f t="shared" si="181"/>
        <v>1395.82</v>
      </c>
      <c r="Y5783" s="2">
        <v>0</v>
      </c>
      <c r="Z5783" s="2">
        <v>0</v>
      </c>
      <c r="AA5783"/>
      <c r="AB5783"/>
    </row>
    <row r="5784" spans="1:28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4">
        <v>2099</v>
      </c>
      <c r="Q5784" s="7">
        <v>2099</v>
      </c>
      <c r="R5784" s="16">
        <v>1274.3900000000001</v>
      </c>
      <c r="S5784" s="12">
        <v>1274.3900000000001</v>
      </c>
      <c r="T5784" s="7">
        <f t="shared" si="180"/>
        <v>0</v>
      </c>
      <c r="U5784" s="3">
        <v>0</v>
      </c>
      <c r="V5784" s="7">
        <v>0</v>
      </c>
      <c r="W5784" s="7">
        <v>0</v>
      </c>
      <c r="X5784" s="2">
        <f t="shared" si="181"/>
        <v>1274.3900000000001</v>
      </c>
      <c r="Y5784" s="2">
        <v>0</v>
      </c>
      <c r="Z5784" s="2">
        <v>0</v>
      </c>
      <c r="AA5784"/>
      <c r="AB5784"/>
    </row>
    <row r="5785" spans="1:28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4">
        <v>2299</v>
      </c>
      <c r="Q5785" s="7">
        <v>2299</v>
      </c>
      <c r="R5785" s="16">
        <v>1395.82</v>
      </c>
      <c r="S5785" s="12">
        <v>1395.82</v>
      </c>
      <c r="T5785" s="7">
        <f t="shared" si="180"/>
        <v>0</v>
      </c>
      <c r="U5785" s="3">
        <v>0</v>
      </c>
      <c r="V5785" s="7">
        <v>0</v>
      </c>
      <c r="W5785" s="7">
        <v>0</v>
      </c>
      <c r="X5785" s="2">
        <f t="shared" si="181"/>
        <v>1395.82</v>
      </c>
      <c r="Y5785" s="2">
        <v>0</v>
      </c>
      <c r="Z5785" s="2">
        <v>0</v>
      </c>
      <c r="AA5785"/>
      <c r="AB5785"/>
    </row>
    <row r="5786" spans="1:28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4">
        <v>2299</v>
      </c>
      <c r="Q5786" s="7">
        <v>2299</v>
      </c>
      <c r="R5786" s="16">
        <v>1395.82</v>
      </c>
      <c r="S5786" s="12">
        <v>1395.82</v>
      </c>
      <c r="T5786" s="7">
        <f t="shared" si="180"/>
        <v>0</v>
      </c>
      <c r="U5786" s="3">
        <v>0</v>
      </c>
      <c r="V5786" s="7">
        <v>0</v>
      </c>
      <c r="W5786" s="7">
        <v>0</v>
      </c>
      <c r="X5786" s="2">
        <f t="shared" si="181"/>
        <v>1395.82</v>
      </c>
      <c r="Y5786" s="2">
        <v>0</v>
      </c>
      <c r="Z5786" s="2">
        <v>0</v>
      </c>
      <c r="AA5786"/>
      <c r="AB5786"/>
    </row>
    <row r="5787" spans="1:28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4">
        <v>2099</v>
      </c>
      <c r="Q5787" s="7">
        <v>4198</v>
      </c>
      <c r="R5787" s="16">
        <v>1274.3900000000001</v>
      </c>
      <c r="S5787" s="12">
        <v>2548.7800000000002</v>
      </c>
      <c r="T5787" s="7">
        <f t="shared" si="180"/>
        <v>0</v>
      </c>
      <c r="U5787" s="3">
        <v>0</v>
      </c>
      <c r="V5787" s="7">
        <v>0</v>
      </c>
      <c r="W5787" s="7">
        <v>0</v>
      </c>
      <c r="X5787" s="2">
        <f t="shared" si="181"/>
        <v>2548.7800000000002</v>
      </c>
      <c r="Y5787" s="2">
        <v>0</v>
      </c>
      <c r="Z5787" s="2">
        <v>0</v>
      </c>
      <c r="AA5787"/>
      <c r="AB5787"/>
    </row>
    <row r="5788" spans="1:28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4">
        <v>2099</v>
      </c>
      <c r="Q5788" s="7">
        <v>2099</v>
      </c>
      <c r="R5788" s="16">
        <v>1274.3900000000001</v>
      </c>
      <c r="S5788" s="12">
        <v>1274.3900000000001</v>
      </c>
      <c r="T5788" s="7">
        <f t="shared" si="180"/>
        <v>0</v>
      </c>
      <c r="U5788" s="3">
        <v>0</v>
      </c>
      <c r="V5788" s="7">
        <v>0</v>
      </c>
      <c r="W5788" s="7">
        <v>0</v>
      </c>
      <c r="X5788" s="2">
        <f t="shared" si="181"/>
        <v>1274.3900000000001</v>
      </c>
      <c r="Y5788" s="2">
        <v>0</v>
      </c>
      <c r="Z5788" s="2">
        <v>0</v>
      </c>
      <c r="AA5788"/>
      <c r="AB5788"/>
    </row>
    <row r="5789" spans="1:28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4">
        <v>2099</v>
      </c>
      <c r="Q5789" s="7">
        <v>2099</v>
      </c>
      <c r="R5789" s="16">
        <v>1274.3900000000001</v>
      </c>
      <c r="S5789" s="12">
        <v>1274.3900000000001</v>
      </c>
      <c r="T5789" s="7">
        <f t="shared" si="180"/>
        <v>0</v>
      </c>
      <c r="U5789" s="3">
        <v>0</v>
      </c>
      <c r="V5789" s="7">
        <v>0</v>
      </c>
      <c r="W5789" s="7">
        <v>0</v>
      </c>
      <c r="X5789" s="2">
        <f t="shared" si="181"/>
        <v>1274.3900000000001</v>
      </c>
      <c r="Y5789" s="2">
        <v>0</v>
      </c>
      <c r="Z5789" s="2">
        <v>0</v>
      </c>
      <c r="AA5789"/>
      <c r="AB5789"/>
    </row>
    <row r="5790" spans="1:28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4">
        <v>2599</v>
      </c>
      <c r="Q5790" s="7">
        <v>2599</v>
      </c>
      <c r="R5790" s="16">
        <v>1577.96</v>
      </c>
      <c r="S5790" s="12">
        <v>1577.96</v>
      </c>
      <c r="T5790" s="7">
        <f t="shared" si="180"/>
        <v>0</v>
      </c>
      <c r="U5790" s="3">
        <v>0</v>
      </c>
      <c r="V5790" s="7">
        <v>0</v>
      </c>
      <c r="W5790" s="7">
        <v>0</v>
      </c>
      <c r="X5790" s="2">
        <f t="shared" si="181"/>
        <v>1577.96</v>
      </c>
      <c r="Y5790" s="2">
        <v>0</v>
      </c>
      <c r="Z5790" s="2">
        <v>0</v>
      </c>
      <c r="AA5790"/>
      <c r="AB5790"/>
    </row>
    <row r="5791" spans="1:28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4">
        <v>2599</v>
      </c>
      <c r="Q5791" s="7">
        <v>5198</v>
      </c>
      <c r="R5791" s="16">
        <v>1577.96</v>
      </c>
      <c r="S5791" s="12">
        <v>3155.92</v>
      </c>
      <c r="T5791" s="7">
        <f t="shared" si="180"/>
        <v>0</v>
      </c>
      <c r="U5791" s="3">
        <v>0</v>
      </c>
      <c r="V5791" s="7">
        <v>0</v>
      </c>
      <c r="W5791" s="7">
        <v>0</v>
      </c>
      <c r="X5791" s="2">
        <f t="shared" si="181"/>
        <v>3155.92</v>
      </c>
      <c r="Y5791" s="2">
        <v>0</v>
      </c>
      <c r="Z5791" s="2">
        <v>0</v>
      </c>
      <c r="AA5791"/>
      <c r="AB5791"/>
    </row>
    <row r="5792" spans="1:28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4">
        <v>1999</v>
      </c>
      <c r="Q5792" s="7">
        <v>1999</v>
      </c>
      <c r="R5792" s="16">
        <v>1213.68</v>
      </c>
      <c r="S5792" s="12">
        <v>1213.68</v>
      </c>
      <c r="T5792" s="7">
        <f t="shared" si="180"/>
        <v>0</v>
      </c>
      <c r="U5792" s="3">
        <v>0</v>
      </c>
      <c r="V5792" s="7">
        <v>0</v>
      </c>
      <c r="W5792" s="7">
        <v>0</v>
      </c>
      <c r="X5792" s="2">
        <f t="shared" si="181"/>
        <v>1213.68</v>
      </c>
      <c r="Y5792" s="2">
        <v>0</v>
      </c>
      <c r="Z5792" s="2">
        <v>0</v>
      </c>
      <c r="AA5792"/>
      <c r="AB5792"/>
    </row>
    <row r="5793" spans="1:28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4">
        <v>2599</v>
      </c>
      <c r="Q5793" s="7">
        <v>2599</v>
      </c>
      <c r="R5793" s="16">
        <v>1577.96</v>
      </c>
      <c r="S5793" s="12">
        <v>1577.96</v>
      </c>
      <c r="T5793" s="7">
        <f t="shared" si="180"/>
        <v>0</v>
      </c>
      <c r="U5793" s="3">
        <v>0</v>
      </c>
      <c r="V5793" s="7">
        <v>0</v>
      </c>
      <c r="W5793" s="7">
        <v>0</v>
      </c>
      <c r="X5793" s="2">
        <f t="shared" si="181"/>
        <v>1577.96</v>
      </c>
      <c r="Y5793" s="2">
        <v>0</v>
      </c>
      <c r="Z5793" s="2">
        <v>0</v>
      </c>
      <c r="AA5793"/>
      <c r="AB5793"/>
    </row>
    <row r="5794" spans="1:28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4">
        <v>2599</v>
      </c>
      <c r="Q5794" s="7">
        <v>2599</v>
      </c>
      <c r="R5794" s="16">
        <v>1577.96</v>
      </c>
      <c r="S5794" s="12">
        <v>1577.96</v>
      </c>
      <c r="T5794" s="7">
        <f t="shared" si="180"/>
        <v>0</v>
      </c>
      <c r="U5794" s="3">
        <v>0</v>
      </c>
      <c r="V5794" s="7">
        <v>0</v>
      </c>
      <c r="W5794" s="7">
        <v>0</v>
      </c>
      <c r="X5794" s="2">
        <f t="shared" si="181"/>
        <v>1577.96</v>
      </c>
      <c r="Y5794" s="2">
        <v>0</v>
      </c>
      <c r="Z5794" s="2">
        <v>0</v>
      </c>
      <c r="AA5794"/>
      <c r="AB5794"/>
    </row>
    <row r="5795" spans="1:28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4">
        <v>2299</v>
      </c>
      <c r="Q5795" s="7">
        <v>2299</v>
      </c>
      <c r="R5795" s="16">
        <v>1395.82</v>
      </c>
      <c r="S5795" s="12">
        <v>1395.82</v>
      </c>
      <c r="T5795" s="7">
        <f t="shared" si="180"/>
        <v>0</v>
      </c>
      <c r="U5795" s="3">
        <v>0</v>
      </c>
      <c r="V5795" s="7">
        <v>0</v>
      </c>
      <c r="W5795" s="7">
        <v>0</v>
      </c>
      <c r="X5795" s="2">
        <f t="shared" si="181"/>
        <v>1395.82</v>
      </c>
      <c r="Y5795" s="2">
        <v>0</v>
      </c>
      <c r="Z5795" s="2">
        <v>0</v>
      </c>
      <c r="AA5795"/>
      <c r="AB5795"/>
    </row>
    <row r="5796" spans="1:28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4">
        <v>2299</v>
      </c>
      <c r="Q5796" s="7">
        <v>2299</v>
      </c>
      <c r="R5796" s="16">
        <v>1395.82</v>
      </c>
      <c r="S5796" s="12">
        <v>1395.82</v>
      </c>
      <c r="T5796" s="7">
        <f t="shared" si="180"/>
        <v>0</v>
      </c>
      <c r="U5796" s="3">
        <v>0</v>
      </c>
      <c r="V5796" s="7">
        <v>0</v>
      </c>
      <c r="W5796" s="7">
        <v>0</v>
      </c>
      <c r="X5796" s="2">
        <f t="shared" si="181"/>
        <v>1395.82</v>
      </c>
      <c r="Y5796" s="2">
        <v>0</v>
      </c>
      <c r="Z5796" s="2">
        <v>0</v>
      </c>
      <c r="AA5796"/>
      <c r="AB5796"/>
    </row>
    <row r="5797" spans="1:28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4">
        <v>2299</v>
      </c>
      <c r="Q5797" s="7">
        <v>2299</v>
      </c>
      <c r="R5797" s="16">
        <v>1395.82</v>
      </c>
      <c r="S5797" s="12">
        <v>1395.82</v>
      </c>
      <c r="T5797" s="7">
        <f t="shared" si="180"/>
        <v>0</v>
      </c>
      <c r="U5797" s="3">
        <v>0</v>
      </c>
      <c r="V5797" s="7">
        <v>0</v>
      </c>
      <c r="W5797" s="7">
        <v>0</v>
      </c>
      <c r="X5797" s="2">
        <f t="shared" si="181"/>
        <v>1395.82</v>
      </c>
      <c r="Y5797" s="2">
        <v>0</v>
      </c>
      <c r="Z5797" s="2">
        <v>0</v>
      </c>
      <c r="AA5797"/>
      <c r="AB5797"/>
    </row>
    <row r="5798" spans="1:28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4">
        <v>2399</v>
      </c>
      <c r="Q5798" s="7">
        <v>2399</v>
      </c>
      <c r="R5798" s="16">
        <v>1456.54</v>
      </c>
      <c r="S5798" s="12">
        <v>1456.54</v>
      </c>
      <c r="T5798" s="7">
        <f t="shared" si="180"/>
        <v>0</v>
      </c>
      <c r="U5798" s="3">
        <v>0</v>
      </c>
      <c r="V5798" s="7">
        <v>0</v>
      </c>
      <c r="W5798" s="7">
        <v>0</v>
      </c>
      <c r="X5798" s="2">
        <f t="shared" si="181"/>
        <v>1456.54</v>
      </c>
      <c r="Y5798" s="2">
        <v>0</v>
      </c>
      <c r="Z5798" s="2">
        <v>0</v>
      </c>
      <c r="AA5798"/>
      <c r="AB5798"/>
    </row>
    <row r="5799" spans="1:28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4">
        <v>2399</v>
      </c>
      <c r="Q5799" s="7">
        <v>2399</v>
      </c>
      <c r="R5799" s="16">
        <v>1456.54</v>
      </c>
      <c r="S5799" s="12">
        <v>1456.54</v>
      </c>
      <c r="T5799" s="7">
        <f t="shared" si="180"/>
        <v>0</v>
      </c>
      <c r="U5799" s="3">
        <v>0</v>
      </c>
      <c r="V5799" s="7">
        <v>0</v>
      </c>
      <c r="W5799" s="7">
        <v>0</v>
      </c>
      <c r="X5799" s="2">
        <f t="shared" si="181"/>
        <v>1456.54</v>
      </c>
      <c r="Y5799" s="2">
        <v>0</v>
      </c>
      <c r="Z5799" s="2">
        <v>0</v>
      </c>
      <c r="AA5799"/>
      <c r="AB5799"/>
    </row>
    <row r="5800" spans="1:28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4">
        <v>2099</v>
      </c>
      <c r="Q5800" s="7">
        <v>2099</v>
      </c>
      <c r="R5800" s="16">
        <v>1274.3900000000001</v>
      </c>
      <c r="S5800" s="12">
        <v>1274.3900000000001</v>
      </c>
      <c r="T5800" s="7">
        <f t="shared" si="180"/>
        <v>0</v>
      </c>
      <c r="U5800" s="3">
        <v>0</v>
      </c>
      <c r="V5800" s="7">
        <v>0</v>
      </c>
      <c r="W5800" s="7">
        <v>0</v>
      </c>
      <c r="X5800" s="2">
        <f t="shared" si="181"/>
        <v>1274.3900000000001</v>
      </c>
      <c r="Y5800" s="2">
        <v>0</v>
      </c>
      <c r="Z5800" s="2">
        <v>0</v>
      </c>
      <c r="AA5800"/>
      <c r="AB5800"/>
    </row>
    <row r="5801" spans="1:28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4">
        <v>2099</v>
      </c>
      <c r="Q5801" s="7">
        <v>2099</v>
      </c>
      <c r="R5801" s="16">
        <v>1274.3900000000001</v>
      </c>
      <c r="S5801" s="12">
        <v>1274.3900000000001</v>
      </c>
      <c r="T5801" s="7">
        <f t="shared" si="180"/>
        <v>0</v>
      </c>
      <c r="U5801" s="3">
        <v>0</v>
      </c>
      <c r="V5801" s="7">
        <v>0</v>
      </c>
      <c r="W5801" s="7">
        <v>0</v>
      </c>
      <c r="X5801" s="2">
        <f t="shared" si="181"/>
        <v>1274.3900000000001</v>
      </c>
      <c r="Y5801" s="2">
        <v>0</v>
      </c>
      <c r="Z5801" s="2">
        <v>0</v>
      </c>
      <c r="AA5801"/>
      <c r="AB5801"/>
    </row>
    <row r="5802" spans="1:28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4">
        <v>2099</v>
      </c>
      <c r="Q5802" s="7">
        <v>2099</v>
      </c>
      <c r="R5802" s="16">
        <v>1274.3900000000001</v>
      </c>
      <c r="S5802" s="12">
        <v>1274.3900000000001</v>
      </c>
      <c r="T5802" s="7">
        <f t="shared" si="180"/>
        <v>0</v>
      </c>
      <c r="U5802" s="3">
        <v>0</v>
      </c>
      <c r="V5802" s="7">
        <v>0</v>
      </c>
      <c r="W5802" s="7">
        <v>0</v>
      </c>
      <c r="X5802" s="2">
        <f t="shared" si="181"/>
        <v>1274.3900000000001</v>
      </c>
      <c r="Y5802" s="2">
        <v>0</v>
      </c>
      <c r="Z5802" s="2">
        <v>0</v>
      </c>
      <c r="AA5802"/>
      <c r="AB5802"/>
    </row>
    <row r="5803" spans="1:28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4">
        <v>2499</v>
      </c>
      <c r="Q5803" s="7">
        <v>2499</v>
      </c>
      <c r="R5803" s="16">
        <v>1517.25</v>
      </c>
      <c r="S5803" s="12">
        <v>1517.25</v>
      </c>
      <c r="T5803" s="7">
        <f t="shared" si="180"/>
        <v>0</v>
      </c>
      <c r="U5803" s="3">
        <v>0</v>
      </c>
      <c r="V5803" s="7">
        <v>0</v>
      </c>
      <c r="W5803" s="7">
        <v>0</v>
      </c>
      <c r="X5803" s="2">
        <f t="shared" si="181"/>
        <v>1517.25</v>
      </c>
      <c r="Y5803" s="2">
        <v>0</v>
      </c>
      <c r="Z5803" s="2">
        <v>0</v>
      </c>
      <c r="AA5803"/>
      <c r="AB5803"/>
    </row>
    <row r="5804" spans="1:28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4">
        <v>2299</v>
      </c>
      <c r="Q5804" s="7">
        <v>2299</v>
      </c>
      <c r="R5804" s="16">
        <v>1395.82</v>
      </c>
      <c r="S5804" s="12">
        <v>1395.82</v>
      </c>
      <c r="T5804" s="7">
        <f t="shared" si="180"/>
        <v>0</v>
      </c>
      <c r="U5804" s="3">
        <v>0</v>
      </c>
      <c r="V5804" s="7">
        <v>0</v>
      </c>
      <c r="W5804" s="7">
        <v>0</v>
      </c>
      <c r="X5804" s="2">
        <f t="shared" si="181"/>
        <v>1395.82</v>
      </c>
      <c r="Y5804" s="2">
        <v>0</v>
      </c>
      <c r="Z5804" s="2">
        <v>0</v>
      </c>
      <c r="AA5804"/>
      <c r="AB5804"/>
    </row>
    <row r="5805" spans="1:28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4">
        <v>2599</v>
      </c>
      <c r="Q5805" s="7">
        <v>2599</v>
      </c>
      <c r="R5805" s="16">
        <v>1577.96</v>
      </c>
      <c r="S5805" s="12">
        <v>1577.96</v>
      </c>
      <c r="T5805" s="7">
        <f t="shared" si="180"/>
        <v>0</v>
      </c>
      <c r="U5805" s="3">
        <v>0</v>
      </c>
      <c r="V5805" s="7">
        <v>0</v>
      </c>
      <c r="W5805" s="7">
        <v>0</v>
      </c>
      <c r="X5805" s="2">
        <f t="shared" si="181"/>
        <v>1577.96</v>
      </c>
      <c r="Y5805" s="2">
        <v>0</v>
      </c>
      <c r="Z5805" s="2">
        <v>0</v>
      </c>
      <c r="AA5805"/>
      <c r="AB5805"/>
    </row>
    <row r="5806" spans="1:28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4">
        <v>2099</v>
      </c>
      <c r="Q5806" s="7">
        <v>4198</v>
      </c>
      <c r="R5806" s="16">
        <v>1274.3900000000001</v>
      </c>
      <c r="S5806" s="12">
        <v>2548.7800000000002</v>
      </c>
      <c r="T5806" s="7">
        <f t="shared" si="180"/>
        <v>0</v>
      </c>
      <c r="U5806" s="3">
        <v>0</v>
      </c>
      <c r="V5806" s="7">
        <v>0</v>
      </c>
      <c r="W5806" s="7">
        <v>0</v>
      </c>
      <c r="X5806" s="2">
        <f t="shared" si="181"/>
        <v>2548.7800000000002</v>
      </c>
      <c r="Y5806" s="2">
        <v>0</v>
      </c>
      <c r="Z5806" s="2">
        <v>0</v>
      </c>
      <c r="AA5806"/>
      <c r="AB5806"/>
    </row>
    <row r="5807" spans="1:28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4">
        <v>2099</v>
      </c>
      <c r="Q5807" s="7">
        <v>4198</v>
      </c>
      <c r="R5807" s="16">
        <v>1274.4000000000001</v>
      </c>
      <c r="S5807" s="12">
        <v>2548.8000000000002</v>
      </c>
      <c r="T5807" s="7">
        <f t="shared" si="180"/>
        <v>0</v>
      </c>
      <c r="U5807" s="3">
        <v>0</v>
      </c>
      <c r="V5807" s="7">
        <v>0</v>
      </c>
      <c r="W5807" s="7">
        <v>0</v>
      </c>
      <c r="X5807" s="2">
        <f t="shared" si="181"/>
        <v>2548.8000000000002</v>
      </c>
      <c r="Y5807" s="2">
        <v>0</v>
      </c>
      <c r="Z5807" s="2">
        <v>0</v>
      </c>
      <c r="AA5807"/>
      <c r="AB5807"/>
    </row>
    <row r="5808" spans="1:28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4">
        <v>2099</v>
      </c>
      <c r="Q5808" s="7">
        <v>2099</v>
      </c>
      <c r="R5808" s="16">
        <v>1274.3900000000001</v>
      </c>
      <c r="S5808" s="12">
        <v>1274.3900000000001</v>
      </c>
      <c r="T5808" s="7">
        <f t="shared" si="180"/>
        <v>0</v>
      </c>
      <c r="U5808" s="3">
        <v>0</v>
      </c>
      <c r="V5808" s="7">
        <v>0</v>
      </c>
      <c r="W5808" s="7">
        <v>0</v>
      </c>
      <c r="X5808" s="2">
        <f t="shared" si="181"/>
        <v>1274.3900000000001</v>
      </c>
      <c r="Y5808" s="2">
        <v>0</v>
      </c>
      <c r="Z5808" s="2">
        <v>0</v>
      </c>
      <c r="AA5808"/>
      <c r="AB5808"/>
    </row>
    <row r="5809" spans="1:28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4">
        <v>2099</v>
      </c>
      <c r="Q5809" s="7">
        <v>2099</v>
      </c>
      <c r="R5809" s="16">
        <v>1274.3900000000001</v>
      </c>
      <c r="S5809" s="12">
        <v>1274.3900000000001</v>
      </c>
      <c r="T5809" s="7">
        <f t="shared" si="180"/>
        <v>0</v>
      </c>
      <c r="U5809" s="3">
        <v>0</v>
      </c>
      <c r="V5809" s="7">
        <v>0</v>
      </c>
      <c r="W5809" s="7">
        <v>0</v>
      </c>
      <c r="X5809" s="2">
        <f t="shared" si="181"/>
        <v>1274.3900000000001</v>
      </c>
      <c r="Y5809" s="2">
        <v>0</v>
      </c>
      <c r="Z5809" s="2">
        <v>0</v>
      </c>
      <c r="AA5809"/>
      <c r="AB5809"/>
    </row>
    <row r="5810" spans="1:28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4">
        <v>2099</v>
      </c>
      <c r="Q5810" s="7">
        <v>4198</v>
      </c>
      <c r="R5810" s="16">
        <v>1274.4000000000001</v>
      </c>
      <c r="S5810" s="12">
        <v>2548.8000000000002</v>
      </c>
      <c r="T5810" s="7">
        <f t="shared" si="180"/>
        <v>0</v>
      </c>
      <c r="U5810" s="3">
        <v>0</v>
      </c>
      <c r="V5810" s="7">
        <v>0</v>
      </c>
      <c r="W5810" s="7">
        <v>0</v>
      </c>
      <c r="X5810" s="2">
        <f t="shared" si="181"/>
        <v>2548.8000000000002</v>
      </c>
      <c r="Y5810" s="2">
        <v>0</v>
      </c>
      <c r="Z5810" s="2">
        <v>0</v>
      </c>
      <c r="AA5810"/>
      <c r="AB5810"/>
    </row>
    <row r="5811" spans="1:28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4">
        <v>2099</v>
      </c>
      <c r="Q5811" s="7">
        <v>2099</v>
      </c>
      <c r="R5811" s="16">
        <v>1274.4000000000001</v>
      </c>
      <c r="S5811" s="12">
        <v>1274.4000000000001</v>
      </c>
      <c r="T5811" s="7">
        <f t="shared" si="180"/>
        <v>0</v>
      </c>
      <c r="U5811" s="3">
        <v>0</v>
      </c>
      <c r="V5811" s="7">
        <v>0</v>
      </c>
      <c r="W5811" s="7">
        <v>0</v>
      </c>
      <c r="X5811" s="2">
        <f t="shared" si="181"/>
        <v>1274.4000000000001</v>
      </c>
      <c r="Y5811" s="2">
        <v>0</v>
      </c>
      <c r="Z5811" s="2">
        <v>0</v>
      </c>
      <c r="AA5811"/>
      <c r="AB5811"/>
    </row>
    <row r="5812" spans="1:28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4">
        <v>2099</v>
      </c>
      <c r="Q5812" s="7">
        <v>2099</v>
      </c>
      <c r="R5812" s="16">
        <v>1274.3900000000001</v>
      </c>
      <c r="S5812" s="12">
        <v>1274.3900000000001</v>
      </c>
      <c r="T5812" s="7">
        <f t="shared" si="180"/>
        <v>0</v>
      </c>
      <c r="U5812" s="3">
        <v>0</v>
      </c>
      <c r="V5812" s="7">
        <v>0</v>
      </c>
      <c r="W5812" s="7">
        <v>0</v>
      </c>
      <c r="X5812" s="2">
        <f t="shared" si="181"/>
        <v>1274.3900000000001</v>
      </c>
      <c r="Y5812" s="2">
        <v>0</v>
      </c>
      <c r="Z5812" s="2">
        <v>0</v>
      </c>
      <c r="AA5812"/>
      <c r="AB5812"/>
    </row>
    <row r="5813" spans="1:28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4">
        <v>2099</v>
      </c>
      <c r="Q5813" s="7">
        <v>4198</v>
      </c>
      <c r="R5813" s="16">
        <v>1274.3900000000001</v>
      </c>
      <c r="S5813" s="12">
        <v>2548.7800000000002</v>
      </c>
      <c r="T5813" s="7">
        <f t="shared" si="180"/>
        <v>0</v>
      </c>
      <c r="U5813" s="3">
        <v>0</v>
      </c>
      <c r="V5813" s="7">
        <v>0</v>
      </c>
      <c r="W5813" s="7">
        <v>0</v>
      </c>
      <c r="X5813" s="2">
        <f t="shared" si="181"/>
        <v>2548.7800000000002</v>
      </c>
      <c r="Y5813" s="2">
        <v>0</v>
      </c>
      <c r="Z5813" s="2">
        <v>0</v>
      </c>
      <c r="AA5813"/>
      <c r="AB5813"/>
    </row>
    <row r="5814" spans="1:28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4">
        <v>2099</v>
      </c>
      <c r="Q5814" s="7">
        <v>6297</v>
      </c>
      <c r="R5814" s="16">
        <v>1274.4000000000001</v>
      </c>
      <c r="S5814" s="12">
        <v>3823.2000000000003</v>
      </c>
      <c r="T5814" s="7">
        <f t="shared" si="180"/>
        <v>0</v>
      </c>
      <c r="U5814" s="3">
        <v>0</v>
      </c>
      <c r="V5814" s="7">
        <v>0</v>
      </c>
      <c r="W5814" s="7">
        <v>0</v>
      </c>
      <c r="X5814" s="2">
        <f t="shared" si="181"/>
        <v>3823.2000000000003</v>
      </c>
      <c r="Y5814" s="2">
        <v>0</v>
      </c>
      <c r="Z5814" s="2">
        <v>0</v>
      </c>
      <c r="AA5814"/>
      <c r="AB5814"/>
    </row>
    <row r="5815" spans="1:28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4">
        <v>2099</v>
      </c>
      <c r="Q5815" s="7">
        <v>6297</v>
      </c>
      <c r="R5815" s="16">
        <v>1274.4000000000001</v>
      </c>
      <c r="S5815" s="12">
        <v>3823.2000000000003</v>
      </c>
      <c r="T5815" s="7">
        <f t="shared" si="180"/>
        <v>0</v>
      </c>
      <c r="U5815" s="3">
        <v>0</v>
      </c>
      <c r="V5815" s="7">
        <v>0</v>
      </c>
      <c r="W5815" s="7">
        <v>0</v>
      </c>
      <c r="X5815" s="2">
        <f t="shared" si="181"/>
        <v>3823.2000000000003</v>
      </c>
      <c r="Y5815" s="2">
        <v>0</v>
      </c>
      <c r="Z5815" s="2">
        <v>0</v>
      </c>
      <c r="AA5815"/>
      <c r="AB5815"/>
    </row>
    <row r="5816" spans="1:28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4">
        <v>2099</v>
      </c>
      <c r="Q5816" s="7">
        <v>2099</v>
      </c>
      <c r="R5816" s="16">
        <v>1274.3900000000001</v>
      </c>
      <c r="S5816" s="12">
        <v>1274.3900000000001</v>
      </c>
      <c r="T5816" s="7">
        <f t="shared" si="180"/>
        <v>0</v>
      </c>
      <c r="U5816" s="3">
        <v>0</v>
      </c>
      <c r="V5816" s="7">
        <v>0</v>
      </c>
      <c r="W5816" s="7">
        <v>0</v>
      </c>
      <c r="X5816" s="2">
        <f t="shared" si="181"/>
        <v>1274.3900000000001</v>
      </c>
      <c r="Y5816" s="2">
        <v>0</v>
      </c>
      <c r="Z5816" s="2">
        <v>0</v>
      </c>
      <c r="AA5816"/>
      <c r="AB5816"/>
    </row>
    <row r="5817" spans="1:28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4">
        <v>2099</v>
      </c>
      <c r="Q5817" s="7">
        <v>4198</v>
      </c>
      <c r="R5817" s="16">
        <v>1274.3900000000001</v>
      </c>
      <c r="S5817" s="12">
        <v>2548.7800000000002</v>
      </c>
      <c r="T5817" s="7">
        <f t="shared" si="180"/>
        <v>0</v>
      </c>
      <c r="U5817" s="3">
        <v>0</v>
      </c>
      <c r="V5817" s="7">
        <v>0</v>
      </c>
      <c r="W5817" s="7">
        <v>0</v>
      </c>
      <c r="X5817" s="2">
        <f t="shared" si="181"/>
        <v>2548.7800000000002</v>
      </c>
      <c r="Y5817" s="2">
        <v>0</v>
      </c>
      <c r="Z5817" s="2">
        <v>0</v>
      </c>
      <c r="AA5817"/>
      <c r="AB5817"/>
    </row>
    <row r="5818" spans="1:28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4">
        <v>1999</v>
      </c>
      <c r="Q5818" s="7">
        <v>3998</v>
      </c>
      <c r="R5818" s="16">
        <v>1213.68</v>
      </c>
      <c r="S5818" s="12">
        <v>2427.36</v>
      </c>
      <c r="T5818" s="7">
        <f t="shared" si="180"/>
        <v>0</v>
      </c>
      <c r="U5818" s="3">
        <v>0</v>
      </c>
      <c r="V5818" s="7">
        <v>0</v>
      </c>
      <c r="W5818" s="7">
        <v>0</v>
      </c>
      <c r="X5818" s="2">
        <f t="shared" si="181"/>
        <v>2427.36</v>
      </c>
      <c r="Y5818" s="2">
        <v>0</v>
      </c>
      <c r="Z5818" s="2">
        <v>0</v>
      </c>
      <c r="AA5818"/>
      <c r="AB5818"/>
    </row>
    <row r="5819" spans="1:28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4">
        <v>2099</v>
      </c>
      <c r="Q5819" s="7">
        <v>6297</v>
      </c>
      <c r="R5819" s="16">
        <v>1274.4000000000001</v>
      </c>
      <c r="S5819" s="12">
        <v>3823.2000000000003</v>
      </c>
      <c r="T5819" s="7">
        <f t="shared" si="180"/>
        <v>0</v>
      </c>
      <c r="U5819" s="3">
        <v>0</v>
      </c>
      <c r="V5819" s="7">
        <v>0</v>
      </c>
      <c r="W5819" s="7">
        <v>0</v>
      </c>
      <c r="X5819" s="2">
        <f t="shared" si="181"/>
        <v>3823.2000000000003</v>
      </c>
      <c r="Y5819" s="2">
        <v>0</v>
      </c>
      <c r="Z5819" s="2">
        <v>0</v>
      </c>
      <c r="AA5819"/>
      <c r="AB5819"/>
    </row>
    <row r="5820" spans="1:28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4">
        <v>3199</v>
      </c>
      <c r="Q5820" s="7">
        <v>3199</v>
      </c>
      <c r="R5820" s="16">
        <v>2102</v>
      </c>
      <c r="S5820" s="12">
        <v>2102</v>
      </c>
      <c r="T5820" s="7">
        <f t="shared" si="180"/>
        <v>0</v>
      </c>
      <c r="U5820" s="3">
        <v>0</v>
      </c>
      <c r="V5820" s="7">
        <v>0</v>
      </c>
      <c r="W5820" s="7">
        <v>0</v>
      </c>
      <c r="X5820" s="2">
        <f t="shared" si="181"/>
        <v>2102</v>
      </c>
      <c r="Y5820" s="2">
        <v>0</v>
      </c>
      <c r="Z5820" s="2">
        <v>0</v>
      </c>
      <c r="AA5820"/>
      <c r="AB5820"/>
    </row>
    <row r="5821" spans="1:28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4">
        <v>2099</v>
      </c>
      <c r="Q5821" s="7">
        <v>4198</v>
      </c>
      <c r="R5821" s="16">
        <v>1274.3900000000001</v>
      </c>
      <c r="S5821" s="12">
        <v>2548.7800000000002</v>
      </c>
      <c r="T5821" s="7">
        <f t="shared" si="180"/>
        <v>0</v>
      </c>
      <c r="U5821" s="3">
        <v>0</v>
      </c>
      <c r="V5821" s="7">
        <v>0</v>
      </c>
      <c r="W5821" s="7">
        <v>0</v>
      </c>
      <c r="X5821" s="2">
        <f t="shared" si="181"/>
        <v>2548.7800000000002</v>
      </c>
      <c r="Y5821" s="2">
        <v>0</v>
      </c>
      <c r="Z5821" s="2">
        <v>0</v>
      </c>
      <c r="AA5821"/>
      <c r="AB5821"/>
    </row>
    <row r="5822" spans="1:28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4">
        <v>2099</v>
      </c>
      <c r="Q5822" s="7">
        <v>6297</v>
      </c>
      <c r="R5822" s="16">
        <v>1274.4000000000001</v>
      </c>
      <c r="S5822" s="12">
        <v>3823.2000000000003</v>
      </c>
      <c r="T5822" s="7">
        <f t="shared" si="180"/>
        <v>0</v>
      </c>
      <c r="U5822" s="3">
        <v>0</v>
      </c>
      <c r="V5822" s="7">
        <v>0</v>
      </c>
      <c r="W5822" s="7">
        <v>0</v>
      </c>
      <c r="X5822" s="2">
        <f t="shared" si="181"/>
        <v>3823.2000000000003</v>
      </c>
      <c r="Y5822" s="2">
        <v>0</v>
      </c>
      <c r="Z5822" s="2">
        <v>0</v>
      </c>
      <c r="AA5822"/>
      <c r="AB5822"/>
    </row>
    <row r="5823" spans="1:28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4">
        <v>2099</v>
      </c>
      <c r="Q5823" s="7">
        <v>4198</v>
      </c>
      <c r="R5823" s="16">
        <v>1274.4000000000001</v>
      </c>
      <c r="S5823" s="12">
        <v>2548.8000000000002</v>
      </c>
      <c r="T5823" s="7">
        <f t="shared" si="180"/>
        <v>0</v>
      </c>
      <c r="U5823" s="3">
        <v>0</v>
      </c>
      <c r="V5823" s="7">
        <v>0</v>
      </c>
      <c r="W5823" s="7">
        <v>0</v>
      </c>
      <c r="X5823" s="2">
        <f t="shared" si="181"/>
        <v>2548.8000000000002</v>
      </c>
      <c r="Y5823" s="2">
        <v>0</v>
      </c>
      <c r="Z5823" s="2">
        <v>0</v>
      </c>
      <c r="AA5823"/>
      <c r="AB5823"/>
    </row>
    <row r="5824" spans="1:28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4">
        <v>2099</v>
      </c>
      <c r="Q5824" s="7">
        <v>2099</v>
      </c>
      <c r="R5824" s="16">
        <v>1274.3900000000001</v>
      </c>
      <c r="S5824" s="12">
        <v>1274.3900000000001</v>
      </c>
      <c r="T5824" s="7">
        <f t="shared" si="180"/>
        <v>0</v>
      </c>
      <c r="U5824" s="3">
        <v>0</v>
      </c>
      <c r="V5824" s="7">
        <v>0</v>
      </c>
      <c r="W5824" s="7">
        <v>0</v>
      </c>
      <c r="X5824" s="2">
        <f t="shared" si="181"/>
        <v>1274.3900000000001</v>
      </c>
      <c r="Y5824" s="2">
        <v>0</v>
      </c>
      <c r="Z5824" s="2">
        <v>0</v>
      </c>
      <c r="AA5824"/>
      <c r="AB5824"/>
    </row>
    <row r="5825" spans="1:28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4">
        <v>2099</v>
      </c>
      <c r="Q5825" s="7">
        <v>2099</v>
      </c>
      <c r="R5825" s="16">
        <v>1274.3900000000001</v>
      </c>
      <c r="S5825" s="12">
        <v>1274.3900000000001</v>
      </c>
      <c r="T5825" s="7">
        <f t="shared" si="180"/>
        <v>0</v>
      </c>
      <c r="U5825" s="3">
        <v>0</v>
      </c>
      <c r="V5825" s="7">
        <v>0</v>
      </c>
      <c r="W5825" s="7">
        <v>0</v>
      </c>
      <c r="X5825" s="2">
        <f t="shared" si="181"/>
        <v>1274.3900000000001</v>
      </c>
      <c r="Y5825" s="2">
        <v>0</v>
      </c>
      <c r="Z5825" s="2">
        <v>0</v>
      </c>
      <c r="AA5825"/>
      <c r="AB5825"/>
    </row>
    <row r="5826" spans="1:28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4">
        <v>2099</v>
      </c>
      <c r="Q5826" s="7">
        <v>2099</v>
      </c>
      <c r="R5826" s="16">
        <v>1274.4000000000001</v>
      </c>
      <c r="S5826" s="12">
        <v>1274.4000000000001</v>
      </c>
      <c r="T5826" s="7">
        <f t="shared" ref="T5826:T5889" si="182">ROUND( ((V5826*100)/S5826),1)</f>
        <v>0</v>
      </c>
      <c r="U5826" s="3">
        <v>0</v>
      </c>
      <c r="V5826" s="7">
        <v>0</v>
      </c>
      <c r="W5826" s="7">
        <v>0</v>
      </c>
      <c r="X5826" s="2">
        <f t="shared" ref="X5826:X5889" si="183">S5826+V5826+W5826</f>
        <v>1274.4000000000001</v>
      </c>
      <c r="Y5826" s="2">
        <v>0</v>
      </c>
      <c r="Z5826" s="2">
        <v>0</v>
      </c>
      <c r="AA5826"/>
      <c r="AB5826"/>
    </row>
    <row r="5827" spans="1:28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4">
        <v>2099</v>
      </c>
      <c r="Q5827" s="7">
        <v>4198</v>
      </c>
      <c r="R5827" s="16">
        <v>1274.4000000000001</v>
      </c>
      <c r="S5827" s="12">
        <v>2548.8000000000002</v>
      </c>
      <c r="T5827" s="7">
        <f t="shared" si="182"/>
        <v>0</v>
      </c>
      <c r="U5827" s="3">
        <v>0</v>
      </c>
      <c r="V5827" s="7">
        <v>0</v>
      </c>
      <c r="W5827" s="7">
        <v>0</v>
      </c>
      <c r="X5827" s="2">
        <f t="shared" si="183"/>
        <v>2548.8000000000002</v>
      </c>
      <c r="Y5827" s="2">
        <v>0</v>
      </c>
      <c r="Z5827" s="2">
        <v>0</v>
      </c>
      <c r="AA5827"/>
      <c r="AB5827"/>
    </row>
    <row r="5828" spans="1:28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4">
        <v>2099</v>
      </c>
      <c r="Q5828" s="7">
        <v>2099</v>
      </c>
      <c r="R5828" s="16">
        <v>1274.3900000000001</v>
      </c>
      <c r="S5828" s="12">
        <v>1274.3900000000001</v>
      </c>
      <c r="T5828" s="7">
        <f t="shared" si="182"/>
        <v>0</v>
      </c>
      <c r="U5828" s="3">
        <v>0</v>
      </c>
      <c r="V5828" s="7">
        <v>0</v>
      </c>
      <c r="W5828" s="7">
        <v>0</v>
      </c>
      <c r="X5828" s="2">
        <f t="shared" si="183"/>
        <v>1274.3900000000001</v>
      </c>
      <c r="Y5828" s="2">
        <v>0</v>
      </c>
      <c r="Z5828" s="2">
        <v>0</v>
      </c>
      <c r="AA5828"/>
      <c r="AB5828"/>
    </row>
    <row r="5829" spans="1:28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4">
        <v>2099</v>
      </c>
      <c r="Q5829" s="7">
        <v>2099</v>
      </c>
      <c r="R5829" s="16">
        <v>1274.3900000000001</v>
      </c>
      <c r="S5829" s="12">
        <v>1274.3900000000001</v>
      </c>
      <c r="T5829" s="7">
        <f t="shared" si="182"/>
        <v>0</v>
      </c>
      <c r="U5829" s="3">
        <v>0</v>
      </c>
      <c r="V5829" s="7">
        <v>0</v>
      </c>
      <c r="W5829" s="7">
        <v>0</v>
      </c>
      <c r="X5829" s="2">
        <f t="shared" si="183"/>
        <v>1274.3900000000001</v>
      </c>
      <c r="Y5829" s="2">
        <v>0</v>
      </c>
      <c r="Z5829" s="2">
        <v>0</v>
      </c>
      <c r="AA5829"/>
      <c r="AB5829"/>
    </row>
    <row r="5830" spans="1:28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4">
        <v>2099</v>
      </c>
      <c r="Q5830" s="7">
        <v>2099</v>
      </c>
      <c r="R5830" s="16">
        <v>1274.3900000000001</v>
      </c>
      <c r="S5830" s="12">
        <v>1274.3900000000001</v>
      </c>
      <c r="T5830" s="7">
        <f t="shared" si="182"/>
        <v>0</v>
      </c>
      <c r="U5830" s="3">
        <v>0</v>
      </c>
      <c r="V5830" s="7">
        <v>0</v>
      </c>
      <c r="W5830" s="7">
        <v>0</v>
      </c>
      <c r="X5830" s="2">
        <f t="shared" si="183"/>
        <v>1274.3900000000001</v>
      </c>
      <c r="Y5830" s="2">
        <v>0</v>
      </c>
      <c r="Z5830" s="2">
        <v>0</v>
      </c>
      <c r="AA5830"/>
      <c r="AB5830"/>
    </row>
    <row r="5831" spans="1:28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4">
        <v>2099</v>
      </c>
      <c r="Q5831" s="7">
        <v>2099</v>
      </c>
      <c r="R5831" s="16">
        <v>1274.3900000000001</v>
      </c>
      <c r="S5831" s="12">
        <v>1274.3900000000001</v>
      </c>
      <c r="T5831" s="7">
        <f t="shared" si="182"/>
        <v>0</v>
      </c>
      <c r="U5831" s="3">
        <v>0</v>
      </c>
      <c r="V5831" s="7">
        <v>0</v>
      </c>
      <c r="W5831" s="7">
        <v>0</v>
      </c>
      <c r="X5831" s="2">
        <f t="shared" si="183"/>
        <v>1274.3900000000001</v>
      </c>
      <c r="Y5831" s="2">
        <v>0</v>
      </c>
      <c r="Z5831" s="2">
        <v>0</v>
      </c>
      <c r="AA5831"/>
      <c r="AB5831"/>
    </row>
    <row r="5832" spans="1:28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4">
        <v>2499</v>
      </c>
      <c r="Q5832" s="7">
        <v>2499</v>
      </c>
      <c r="R5832" s="16">
        <v>1517.25</v>
      </c>
      <c r="S5832" s="12">
        <v>1517.25</v>
      </c>
      <c r="T5832" s="7">
        <f t="shared" si="182"/>
        <v>0</v>
      </c>
      <c r="U5832" s="3">
        <v>0</v>
      </c>
      <c r="V5832" s="7">
        <v>0</v>
      </c>
      <c r="W5832" s="7">
        <v>0</v>
      </c>
      <c r="X5832" s="2">
        <f t="shared" si="183"/>
        <v>1517.25</v>
      </c>
      <c r="Y5832" s="2">
        <v>0</v>
      </c>
      <c r="Z5832" s="2">
        <v>0</v>
      </c>
      <c r="AA5832"/>
      <c r="AB5832"/>
    </row>
    <row r="5833" spans="1:28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4">
        <v>2099</v>
      </c>
      <c r="Q5833" s="7">
        <v>6297</v>
      </c>
      <c r="R5833" s="16">
        <v>1274.4000000000001</v>
      </c>
      <c r="S5833" s="12">
        <v>3823.2000000000003</v>
      </c>
      <c r="T5833" s="7">
        <f t="shared" si="182"/>
        <v>0</v>
      </c>
      <c r="U5833" s="3">
        <v>0</v>
      </c>
      <c r="V5833" s="7">
        <v>0</v>
      </c>
      <c r="W5833" s="7">
        <v>0</v>
      </c>
      <c r="X5833" s="2">
        <f t="shared" si="183"/>
        <v>3823.2000000000003</v>
      </c>
      <c r="Y5833" s="2">
        <v>0</v>
      </c>
      <c r="Z5833" s="2">
        <v>0</v>
      </c>
      <c r="AA5833"/>
      <c r="AB5833"/>
    </row>
    <row r="5834" spans="1:28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4">
        <v>3099</v>
      </c>
      <c r="Q5834" s="7">
        <v>3099</v>
      </c>
      <c r="R5834" s="16">
        <v>1881.54</v>
      </c>
      <c r="S5834" s="12">
        <v>1881.54</v>
      </c>
      <c r="T5834" s="7">
        <f t="shared" si="182"/>
        <v>0</v>
      </c>
      <c r="U5834" s="3">
        <v>0</v>
      </c>
      <c r="V5834" s="7">
        <v>0</v>
      </c>
      <c r="W5834" s="7">
        <v>0</v>
      </c>
      <c r="X5834" s="2">
        <f t="shared" si="183"/>
        <v>1881.54</v>
      </c>
      <c r="Y5834" s="2">
        <v>0</v>
      </c>
      <c r="Z5834" s="2">
        <v>0</v>
      </c>
      <c r="AA5834"/>
      <c r="AB5834"/>
    </row>
    <row r="5835" spans="1:28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4">
        <v>2499</v>
      </c>
      <c r="Q5835" s="7">
        <v>2499</v>
      </c>
      <c r="R5835" s="16">
        <v>1517.25</v>
      </c>
      <c r="S5835" s="12">
        <v>1517.25</v>
      </c>
      <c r="T5835" s="7">
        <f t="shared" si="182"/>
        <v>0</v>
      </c>
      <c r="U5835" s="3">
        <v>0</v>
      </c>
      <c r="V5835" s="7">
        <v>0</v>
      </c>
      <c r="W5835" s="7">
        <v>0</v>
      </c>
      <c r="X5835" s="2">
        <f t="shared" si="183"/>
        <v>1517.25</v>
      </c>
      <c r="Y5835" s="2">
        <v>0</v>
      </c>
      <c r="Z5835" s="2">
        <v>0</v>
      </c>
      <c r="AA5835"/>
      <c r="AB5835"/>
    </row>
    <row r="5836" spans="1:28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4">
        <v>1799</v>
      </c>
      <c r="Q5836" s="7">
        <v>1799</v>
      </c>
      <c r="R5836" s="16">
        <v>1092.25</v>
      </c>
      <c r="S5836" s="12">
        <v>1092.25</v>
      </c>
      <c r="T5836" s="7">
        <f t="shared" si="182"/>
        <v>0</v>
      </c>
      <c r="U5836" s="3">
        <v>0</v>
      </c>
      <c r="V5836" s="7">
        <v>0</v>
      </c>
      <c r="W5836" s="7">
        <v>0</v>
      </c>
      <c r="X5836" s="2">
        <f t="shared" si="183"/>
        <v>1092.25</v>
      </c>
      <c r="Y5836" s="2">
        <v>0</v>
      </c>
      <c r="Z5836" s="2">
        <v>0</v>
      </c>
      <c r="AA5836"/>
      <c r="AB5836"/>
    </row>
    <row r="5837" spans="1:28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4">
        <v>1799</v>
      </c>
      <c r="Q5837" s="7">
        <v>3598</v>
      </c>
      <c r="R5837" s="16">
        <v>1092.25</v>
      </c>
      <c r="S5837" s="12">
        <v>2184.5</v>
      </c>
      <c r="T5837" s="7">
        <f t="shared" si="182"/>
        <v>0</v>
      </c>
      <c r="U5837" s="3">
        <v>0</v>
      </c>
      <c r="V5837" s="7">
        <v>0</v>
      </c>
      <c r="W5837" s="7">
        <v>0</v>
      </c>
      <c r="X5837" s="2">
        <f t="shared" si="183"/>
        <v>2184.5</v>
      </c>
      <c r="Y5837" s="2">
        <v>0</v>
      </c>
      <c r="Z5837" s="2">
        <v>0</v>
      </c>
      <c r="AA5837"/>
      <c r="AB5837"/>
    </row>
    <row r="5838" spans="1:28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4">
        <v>999</v>
      </c>
      <c r="Q5838" s="7">
        <v>999</v>
      </c>
      <c r="R5838" s="16">
        <v>646.97</v>
      </c>
      <c r="S5838" s="12">
        <v>646.97</v>
      </c>
      <c r="T5838" s="7">
        <f t="shared" si="182"/>
        <v>0</v>
      </c>
      <c r="U5838" s="3">
        <v>0</v>
      </c>
      <c r="V5838" s="7">
        <v>0</v>
      </c>
      <c r="W5838" s="7">
        <v>0</v>
      </c>
      <c r="X5838" s="2">
        <f t="shared" si="183"/>
        <v>646.97</v>
      </c>
      <c r="Y5838" s="2">
        <v>0</v>
      </c>
      <c r="Z5838" s="2">
        <v>0</v>
      </c>
      <c r="AA5838"/>
      <c r="AB5838"/>
    </row>
    <row r="5839" spans="1:28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4">
        <v>999</v>
      </c>
      <c r="Q5839" s="7">
        <v>1998</v>
      </c>
      <c r="R5839" s="16">
        <v>646.97</v>
      </c>
      <c r="S5839" s="12">
        <v>1293.94</v>
      </c>
      <c r="T5839" s="7">
        <f t="shared" si="182"/>
        <v>0</v>
      </c>
      <c r="U5839" s="3">
        <v>0</v>
      </c>
      <c r="V5839" s="7">
        <v>0</v>
      </c>
      <c r="W5839" s="7">
        <v>0</v>
      </c>
      <c r="X5839" s="2">
        <f t="shared" si="183"/>
        <v>1293.94</v>
      </c>
      <c r="Y5839" s="2">
        <v>0</v>
      </c>
      <c r="Z5839" s="2">
        <v>0</v>
      </c>
      <c r="AA5839"/>
      <c r="AB5839"/>
    </row>
    <row r="5840" spans="1:28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4">
        <v>2399</v>
      </c>
      <c r="Q5840" s="7">
        <v>2399</v>
      </c>
      <c r="R5840" s="16">
        <v>1456.54</v>
      </c>
      <c r="S5840" s="12">
        <v>1456.54</v>
      </c>
      <c r="T5840" s="7">
        <f t="shared" si="182"/>
        <v>0</v>
      </c>
      <c r="U5840" s="3">
        <v>0</v>
      </c>
      <c r="V5840" s="7">
        <v>0</v>
      </c>
      <c r="W5840" s="7">
        <v>0</v>
      </c>
      <c r="X5840" s="2">
        <f t="shared" si="183"/>
        <v>1456.54</v>
      </c>
      <c r="Y5840" s="2">
        <v>0</v>
      </c>
      <c r="Z5840" s="2">
        <v>0</v>
      </c>
      <c r="AA5840"/>
      <c r="AB5840"/>
    </row>
    <row r="5841" spans="1:28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4">
        <v>899</v>
      </c>
      <c r="Q5841" s="7">
        <v>899</v>
      </c>
      <c r="R5841" s="16">
        <v>582.21</v>
      </c>
      <c r="S5841" s="12">
        <v>582.21</v>
      </c>
      <c r="T5841" s="7">
        <f t="shared" si="182"/>
        <v>0</v>
      </c>
      <c r="U5841" s="3">
        <v>0</v>
      </c>
      <c r="V5841" s="7">
        <v>0</v>
      </c>
      <c r="W5841" s="7">
        <v>0</v>
      </c>
      <c r="X5841" s="2">
        <f t="shared" si="183"/>
        <v>582.21</v>
      </c>
      <c r="Y5841" s="2">
        <v>0</v>
      </c>
      <c r="Z5841" s="2">
        <v>0</v>
      </c>
      <c r="AA5841"/>
      <c r="AB5841"/>
    </row>
    <row r="5842" spans="1:28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4">
        <v>899</v>
      </c>
      <c r="Q5842" s="7">
        <v>899</v>
      </c>
      <c r="R5842" s="16">
        <v>582.21</v>
      </c>
      <c r="S5842" s="12">
        <v>582.21</v>
      </c>
      <c r="T5842" s="7">
        <f t="shared" si="182"/>
        <v>0</v>
      </c>
      <c r="U5842" s="3">
        <v>0</v>
      </c>
      <c r="V5842" s="7">
        <v>0</v>
      </c>
      <c r="W5842" s="7">
        <v>0</v>
      </c>
      <c r="X5842" s="2">
        <f t="shared" si="183"/>
        <v>582.21</v>
      </c>
      <c r="Y5842" s="2">
        <v>0</v>
      </c>
      <c r="Z5842" s="2">
        <v>0</v>
      </c>
      <c r="AA5842"/>
      <c r="AB5842"/>
    </row>
    <row r="5843" spans="1:28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4">
        <v>899</v>
      </c>
      <c r="Q5843" s="7">
        <v>1798</v>
      </c>
      <c r="R5843" s="16">
        <v>582.21</v>
      </c>
      <c r="S5843" s="12">
        <v>1164.42</v>
      </c>
      <c r="T5843" s="7">
        <f t="shared" si="182"/>
        <v>0</v>
      </c>
      <c r="U5843" s="3">
        <v>0</v>
      </c>
      <c r="V5843" s="7">
        <v>0</v>
      </c>
      <c r="W5843" s="7">
        <v>0</v>
      </c>
      <c r="X5843" s="2">
        <f t="shared" si="183"/>
        <v>1164.42</v>
      </c>
      <c r="Y5843" s="2">
        <v>0</v>
      </c>
      <c r="Z5843" s="2">
        <v>0</v>
      </c>
      <c r="AA5843"/>
      <c r="AB5843"/>
    </row>
    <row r="5844" spans="1:28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4">
        <v>3099</v>
      </c>
      <c r="Q5844" s="7">
        <v>3099</v>
      </c>
      <c r="R5844" s="16">
        <v>1881.54</v>
      </c>
      <c r="S5844" s="12">
        <v>1881.54</v>
      </c>
      <c r="T5844" s="7">
        <f t="shared" si="182"/>
        <v>0</v>
      </c>
      <c r="U5844" s="3">
        <v>0</v>
      </c>
      <c r="V5844" s="7">
        <v>0</v>
      </c>
      <c r="W5844" s="7">
        <v>0</v>
      </c>
      <c r="X5844" s="2">
        <f t="shared" si="183"/>
        <v>1881.54</v>
      </c>
      <c r="Y5844" s="2">
        <v>0</v>
      </c>
      <c r="Z5844" s="2">
        <v>0</v>
      </c>
      <c r="AA5844"/>
      <c r="AB5844"/>
    </row>
    <row r="5845" spans="1:28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4">
        <v>3099</v>
      </c>
      <c r="Q5845" s="7">
        <v>3099</v>
      </c>
      <c r="R5845" s="16">
        <v>1881.54</v>
      </c>
      <c r="S5845" s="12">
        <v>1881.54</v>
      </c>
      <c r="T5845" s="7">
        <f t="shared" si="182"/>
        <v>0</v>
      </c>
      <c r="U5845" s="3">
        <v>0</v>
      </c>
      <c r="V5845" s="7">
        <v>0</v>
      </c>
      <c r="W5845" s="7">
        <v>0</v>
      </c>
      <c r="X5845" s="2">
        <f t="shared" si="183"/>
        <v>1881.54</v>
      </c>
      <c r="Y5845" s="2">
        <v>0</v>
      </c>
      <c r="Z5845" s="2">
        <v>0</v>
      </c>
      <c r="AA5845"/>
      <c r="AB5845"/>
    </row>
    <row r="5846" spans="1:28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4">
        <v>2899</v>
      </c>
      <c r="Q5846" s="7">
        <v>5798</v>
      </c>
      <c r="R5846" s="16">
        <v>1760.11</v>
      </c>
      <c r="S5846" s="12">
        <v>3520.22</v>
      </c>
      <c r="T5846" s="7">
        <f t="shared" si="182"/>
        <v>0</v>
      </c>
      <c r="U5846" s="3">
        <v>0</v>
      </c>
      <c r="V5846" s="7">
        <v>0</v>
      </c>
      <c r="W5846" s="7">
        <v>0</v>
      </c>
      <c r="X5846" s="2">
        <f t="shared" si="183"/>
        <v>3520.22</v>
      </c>
      <c r="Y5846" s="2">
        <v>0</v>
      </c>
      <c r="Z5846" s="2">
        <v>0</v>
      </c>
      <c r="AA5846"/>
      <c r="AB5846"/>
    </row>
    <row r="5847" spans="1:28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4">
        <v>2099</v>
      </c>
      <c r="Q5847" s="7">
        <v>2099</v>
      </c>
      <c r="R5847" s="16">
        <v>1274.4000000000001</v>
      </c>
      <c r="S5847" s="12">
        <v>1274.4000000000001</v>
      </c>
      <c r="T5847" s="7">
        <f t="shared" si="182"/>
        <v>0</v>
      </c>
      <c r="U5847" s="3">
        <v>0</v>
      </c>
      <c r="V5847" s="7">
        <v>0</v>
      </c>
      <c r="W5847" s="7">
        <v>0</v>
      </c>
      <c r="X5847" s="2">
        <f t="shared" si="183"/>
        <v>1274.4000000000001</v>
      </c>
      <c r="Y5847" s="2">
        <v>0</v>
      </c>
      <c r="Z5847" s="2">
        <v>0</v>
      </c>
      <c r="AA5847"/>
      <c r="AB5847"/>
    </row>
    <row r="5848" spans="1:28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4">
        <v>3099</v>
      </c>
      <c r="Q5848" s="7">
        <v>3099</v>
      </c>
      <c r="R5848" s="16">
        <v>1881.54</v>
      </c>
      <c r="S5848" s="12">
        <v>1881.54</v>
      </c>
      <c r="T5848" s="7">
        <f t="shared" si="182"/>
        <v>0</v>
      </c>
      <c r="U5848" s="3">
        <v>0</v>
      </c>
      <c r="V5848" s="7">
        <v>0</v>
      </c>
      <c r="W5848" s="7">
        <v>0</v>
      </c>
      <c r="X5848" s="2">
        <f t="shared" si="183"/>
        <v>1881.54</v>
      </c>
      <c r="Y5848" s="2">
        <v>0</v>
      </c>
      <c r="Z5848" s="2">
        <v>0</v>
      </c>
      <c r="AA5848"/>
      <c r="AB5848"/>
    </row>
    <row r="5849" spans="1:28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4">
        <v>2099</v>
      </c>
      <c r="Q5849" s="7">
        <v>2099</v>
      </c>
      <c r="R5849" s="16">
        <v>1274.3900000000001</v>
      </c>
      <c r="S5849" s="12">
        <v>1274.3900000000001</v>
      </c>
      <c r="T5849" s="7">
        <f t="shared" si="182"/>
        <v>0</v>
      </c>
      <c r="U5849" s="3">
        <v>0</v>
      </c>
      <c r="V5849" s="7">
        <v>0</v>
      </c>
      <c r="W5849" s="7">
        <v>0</v>
      </c>
      <c r="X5849" s="2">
        <f t="shared" si="183"/>
        <v>1274.3900000000001</v>
      </c>
      <c r="Y5849" s="2">
        <v>0</v>
      </c>
      <c r="Z5849" s="2">
        <v>0</v>
      </c>
      <c r="AA5849"/>
      <c r="AB5849"/>
    </row>
    <row r="5850" spans="1:28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4">
        <v>3099</v>
      </c>
      <c r="Q5850" s="7">
        <v>6198</v>
      </c>
      <c r="R5850" s="16">
        <v>1881.54</v>
      </c>
      <c r="S5850" s="12">
        <v>3763.08</v>
      </c>
      <c r="T5850" s="7">
        <f t="shared" si="182"/>
        <v>0</v>
      </c>
      <c r="U5850" s="3">
        <v>0</v>
      </c>
      <c r="V5850" s="7">
        <v>0</v>
      </c>
      <c r="W5850" s="7">
        <v>0</v>
      </c>
      <c r="X5850" s="2">
        <f t="shared" si="183"/>
        <v>3763.08</v>
      </c>
      <c r="Y5850" s="2">
        <v>0</v>
      </c>
      <c r="Z5850" s="2">
        <v>0</v>
      </c>
      <c r="AA5850"/>
      <c r="AB5850"/>
    </row>
    <row r="5851" spans="1:28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4">
        <v>2599</v>
      </c>
      <c r="Q5851" s="7">
        <v>2599</v>
      </c>
      <c r="R5851" s="16">
        <v>1577.96</v>
      </c>
      <c r="S5851" s="12">
        <v>1577.96</v>
      </c>
      <c r="T5851" s="7">
        <f t="shared" si="182"/>
        <v>0</v>
      </c>
      <c r="U5851" s="3">
        <v>0</v>
      </c>
      <c r="V5851" s="7">
        <v>0</v>
      </c>
      <c r="W5851" s="7">
        <v>0</v>
      </c>
      <c r="X5851" s="2">
        <f t="shared" si="183"/>
        <v>1577.96</v>
      </c>
      <c r="Y5851" s="2">
        <v>0</v>
      </c>
      <c r="Z5851" s="2">
        <v>0</v>
      </c>
      <c r="AA5851"/>
      <c r="AB5851"/>
    </row>
    <row r="5852" spans="1:28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4">
        <v>2599</v>
      </c>
      <c r="Q5852" s="7">
        <v>2599</v>
      </c>
      <c r="R5852" s="16">
        <v>1577.96</v>
      </c>
      <c r="S5852" s="12">
        <v>1577.96</v>
      </c>
      <c r="T5852" s="7">
        <f t="shared" si="182"/>
        <v>0</v>
      </c>
      <c r="U5852" s="3">
        <v>0</v>
      </c>
      <c r="V5852" s="7">
        <v>0</v>
      </c>
      <c r="W5852" s="7">
        <v>0</v>
      </c>
      <c r="X5852" s="2">
        <f t="shared" si="183"/>
        <v>1577.96</v>
      </c>
      <c r="Y5852" s="2">
        <v>0</v>
      </c>
      <c r="Z5852" s="2">
        <v>0</v>
      </c>
      <c r="AA5852"/>
      <c r="AB5852"/>
    </row>
    <row r="5853" spans="1:28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4">
        <v>1799</v>
      </c>
      <c r="Q5853" s="7">
        <v>1799</v>
      </c>
      <c r="R5853" s="16">
        <v>1092.25</v>
      </c>
      <c r="S5853" s="12">
        <v>1092.25</v>
      </c>
      <c r="T5853" s="7">
        <f t="shared" si="182"/>
        <v>0</v>
      </c>
      <c r="U5853" s="3">
        <v>0</v>
      </c>
      <c r="V5853" s="7">
        <v>0</v>
      </c>
      <c r="W5853" s="7">
        <v>0</v>
      </c>
      <c r="X5853" s="2">
        <f t="shared" si="183"/>
        <v>1092.25</v>
      </c>
      <c r="Y5853" s="2">
        <v>0</v>
      </c>
      <c r="Z5853" s="2">
        <v>0</v>
      </c>
      <c r="AA5853"/>
      <c r="AB5853"/>
    </row>
    <row r="5854" spans="1:28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4">
        <v>1799</v>
      </c>
      <c r="Q5854" s="7">
        <v>1799</v>
      </c>
      <c r="R5854" s="16">
        <v>1092.25</v>
      </c>
      <c r="S5854" s="12">
        <v>1092.25</v>
      </c>
      <c r="T5854" s="7">
        <f t="shared" si="182"/>
        <v>0</v>
      </c>
      <c r="U5854" s="3">
        <v>0</v>
      </c>
      <c r="V5854" s="7">
        <v>0</v>
      </c>
      <c r="W5854" s="7">
        <v>0</v>
      </c>
      <c r="X5854" s="2">
        <f t="shared" si="183"/>
        <v>1092.25</v>
      </c>
      <c r="Y5854" s="2">
        <v>0</v>
      </c>
      <c r="Z5854" s="2">
        <v>0</v>
      </c>
      <c r="AA5854"/>
      <c r="AB5854"/>
    </row>
    <row r="5855" spans="1:28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4">
        <v>1799</v>
      </c>
      <c r="Q5855" s="7">
        <v>1799</v>
      </c>
      <c r="R5855" s="16">
        <v>1092.25</v>
      </c>
      <c r="S5855" s="12">
        <v>1092.25</v>
      </c>
      <c r="T5855" s="7">
        <f t="shared" si="182"/>
        <v>0</v>
      </c>
      <c r="U5855" s="3">
        <v>0</v>
      </c>
      <c r="V5855" s="7">
        <v>0</v>
      </c>
      <c r="W5855" s="7">
        <v>0</v>
      </c>
      <c r="X5855" s="2">
        <f t="shared" si="183"/>
        <v>1092.25</v>
      </c>
      <c r="Y5855" s="2">
        <v>0</v>
      </c>
      <c r="Z5855" s="2">
        <v>0</v>
      </c>
      <c r="AA5855"/>
      <c r="AB5855"/>
    </row>
    <row r="5856" spans="1:28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4">
        <v>2099</v>
      </c>
      <c r="Q5856" s="7">
        <v>2099</v>
      </c>
      <c r="R5856" s="16">
        <v>1274.3900000000001</v>
      </c>
      <c r="S5856" s="12">
        <v>1274.3900000000001</v>
      </c>
      <c r="T5856" s="7">
        <f t="shared" si="182"/>
        <v>0</v>
      </c>
      <c r="U5856" s="3">
        <v>0</v>
      </c>
      <c r="V5856" s="7">
        <v>0</v>
      </c>
      <c r="W5856" s="7">
        <v>0</v>
      </c>
      <c r="X5856" s="2">
        <f t="shared" si="183"/>
        <v>1274.3900000000001</v>
      </c>
      <c r="Y5856" s="2">
        <v>0</v>
      </c>
      <c r="Z5856" s="2">
        <v>0</v>
      </c>
      <c r="AA5856"/>
      <c r="AB5856"/>
    </row>
    <row r="5857" spans="1:28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4">
        <v>2099</v>
      </c>
      <c r="Q5857" s="7">
        <v>2099</v>
      </c>
      <c r="R5857" s="16">
        <v>1274.3900000000001</v>
      </c>
      <c r="S5857" s="12">
        <v>1274.3900000000001</v>
      </c>
      <c r="T5857" s="7">
        <f t="shared" si="182"/>
        <v>0</v>
      </c>
      <c r="U5857" s="3">
        <v>0</v>
      </c>
      <c r="V5857" s="7">
        <v>0</v>
      </c>
      <c r="W5857" s="7">
        <v>0</v>
      </c>
      <c r="X5857" s="2">
        <f t="shared" si="183"/>
        <v>1274.3900000000001</v>
      </c>
      <c r="Y5857" s="2">
        <v>0</v>
      </c>
      <c r="Z5857" s="2">
        <v>0</v>
      </c>
      <c r="AA5857"/>
      <c r="AB5857"/>
    </row>
    <row r="5858" spans="1:28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4">
        <v>2099</v>
      </c>
      <c r="Q5858" s="7">
        <v>4198</v>
      </c>
      <c r="R5858" s="16">
        <v>1274.4000000000001</v>
      </c>
      <c r="S5858" s="12">
        <v>2548.8000000000002</v>
      </c>
      <c r="T5858" s="7">
        <f t="shared" si="182"/>
        <v>0</v>
      </c>
      <c r="U5858" s="3">
        <v>0</v>
      </c>
      <c r="V5858" s="7">
        <v>0</v>
      </c>
      <c r="W5858" s="7">
        <v>0</v>
      </c>
      <c r="X5858" s="2">
        <f t="shared" si="183"/>
        <v>2548.8000000000002</v>
      </c>
      <c r="Y5858" s="2">
        <v>0</v>
      </c>
      <c r="Z5858" s="2">
        <v>0</v>
      </c>
      <c r="AA5858"/>
      <c r="AB5858"/>
    </row>
    <row r="5859" spans="1:28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4">
        <v>2099</v>
      </c>
      <c r="Q5859" s="7">
        <v>4198</v>
      </c>
      <c r="R5859" s="16">
        <v>1274.4000000000001</v>
      </c>
      <c r="S5859" s="12">
        <v>2548.8000000000002</v>
      </c>
      <c r="T5859" s="7">
        <f t="shared" si="182"/>
        <v>0</v>
      </c>
      <c r="U5859" s="3">
        <v>0</v>
      </c>
      <c r="V5859" s="7">
        <v>0</v>
      </c>
      <c r="W5859" s="7">
        <v>0</v>
      </c>
      <c r="X5859" s="2">
        <f t="shared" si="183"/>
        <v>2548.8000000000002</v>
      </c>
      <c r="Y5859" s="2">
        <v>0</v>
      </c>
      <c r="Z5859" s="2">
        <v>0</v>
      </c>
      <c r="AA5859"/>
      <c r="AB5859"/>
    </row>
    <row r="5860" spans="1:28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4">
        <v>2099</v>
      </c>
      <c r="Q5860" s="7">
        <v>2099</v>
      </c>
      <c r="R5860" s="16">
        <v>1274.3900000000001</v>
      </c>
      <c r="S5860" s="12">
        <v>1274.3900000000001</v>
      </c>
      <c r="T5860" s="7">
        <f t="shared" si="182"/>
        <v>0</v>
      </c>
      <c r="U5860" s="3">
        <v>0</v>
      </c>
      <c r="V5860" s="7">
        <v>0</v>
      </c>
      <c r="W5860" s="7">
        <v>0</v>
      </c>
      <c r="X5860" s="2">
        <f t="shared" si="183"/>
        <v>1274.3900000000001</v>
      </c>
      <c r="Y5860" s="2">
        <v>0</v>
      </c>
      <c r="Z5860" s="2">
        <v>0</v>
      </c>
      <c r="AA5860"/>
      <c r="AB5860"/>
    </row>
    <row r="5861" spans="1:28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4">
        <v>1999</v>
      </c>
      <c r="Q5861" s="7">
        <v>1999</v>
      </c>
      <c r="R5861" s="16">
        <v>1213.68</v>
      </c>
      <c r="S5861" s="12">
        <v>1213.68</v>
      </c>
      <c r="T5861" s="7">
        <f t="shared" si="182"/>
        <v>0</v>
      </c>
      <c r="U5861" s="3">
        <v>0</v>
      </c>
      <c r="V5861" s="7">
        <v>0</v>
      </c>
      <c r="W5861" s="7">
        <v>0</v>
      </c>
      <c r="X5861" s="2">
        <f t="shared" si="183"/>
        <v>1213.68</v>
      </c>
      <c r="Y5861" s="2">
        <v>0</v>
      </c>
      <c r="Z5861" s="2">
        <v>0</v>
      </c>
      <c r="AA5861"/>
      <c r="AB5861"/>
    </row>
    <row r="5862" spans="1:28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4">
        <v>2899</v>
      </c>
      <c r="Q5862" s="7">
        <v>2899</v>
      </c>
      <c r="R5862" s="16">
        <v>1760.11</v>
      </c>
      <c r="S5862" s="12">
        <v>1760.11</v>
      </c>
      <c r="T5862" s="7">
        <f t="shared" si="182"/>
        <v>0</v>
      </c>
      <c r="U5862" s="3">
        <v>0</v>
      </c>
      <c r="V5862" s="7">
        <v>0</v>
      </c>
      <c r="W5862" s="7">
        <v>0</v>
      </c>
      <c r="X5862" s="2">
        <f t="shared" si="183"/>
        <v>1760.11</v>
      </c>
      <c r="Y5862" s="2">
        <v>0</v>
      </c>
      <c r="Z5862" s="2">
        <v>0</v>
      </c>
      <c r="AA5862"/>
      <c r="AB5862"/>
    </row>
    <row r="5863" spans="1:28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4">
        <v>2699</v>
      </c>
      <c r="Q5863" s="7">
        <v>2699</v>
      </c>
      <c r="R5863" s="16">
        <v>1638.68</v>
      </c>
      <c r="S5863" s="12">
        <v>1638.68</v>
      </c>
      <c r="T5863" s="7">
        <f t="shared" si="182"/>
        <v>0</v>
      </c>
      <c r="U5863" s="3">
        <v>0</v>
      </c>
      <c r="V5863" s="7">
        <v>0</v>
      </c>
      <c r="W5863" s="7">
        <v>0</v>
      </c>
      <c r="X5863" s="2">
        <f t="shared" si="183"/>
        <v>1638.68</v>
      </c>
      <c r="Y5863" s="2">
        <v>0</v>
      </c>
      <c r="Z5863" s="2">
        <v>0</v>
      </c>
      <c r="AA5863"/>
      <c r="AB5863"/>
    </row>
    <row r="5864" spans="1:28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4">
        <v>2499</v>
      </c>
      <c r="Q5864" s="7">
        <v>2499</v>
      </c>
      <c r="R5864" s="16">
        <v>1517.25</v>
      </c>
      <c r="S5864" s="12">
        <v>1517.25</v>
      </c>
      <c r="T5864" s="7">
        <f t="shared" si="182"/>
        <v>0</v>
      </c>
      <c r="U5864" s="3">
        <v>0</v>
      </c>
      <c r="V5864" s="7">
        <v>0</v>
      </c>
      <c r="W5864" s="7">
        <v>0</v>
      </c>
      <c r="X5864" s="2">
        <f t="shared" si="183"/>
        <v>1517.25</v>
      </c>
      <c r="Y5864" s="2">
        <v>0</v>
      </c>
      <c r="Z5864" s="2">
        <v>0</v>
      </c>
      <c r="AA5864"/>
      <c r="AB5864"/>
    </row>
    <row r="5865" spans="1:28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4">
        <v>2399</v>
      </c>
      <c r="Q5865" s="7">
        <v>2399</v>
      </c>
      <c r="R5865" s="16">
        <v>1456.54</v>
      </c>
      <c r="S5865" s="12">
        <v>1456.54</v>
      </c>
      <c r="T5865" s="7">
        <f t="shared" si="182"/>
        <v>0</v>
      </c>
      <c r="U5865" s="3">
        <v>0</v>
      </c>
      <c r="V5865" s="7">
        <v>0</v>
      </c>
      <c r="W5865" s="7">
        <v>0</v>
      </c>
      <c r="X5865" s="2">
        <f t="shared" si="183"/>
        <v>1456.54</v>
      </c>
      <c r="Y5865" s="2">
        <v>0</v>
      </c>
      <c r="Z5865" s="2">
        <v>0</v>
      </c>
      <c r="AA5865"/>
      <c r="AB5865"/>
    </row>
    <row r="5866" spans="1:28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4">
        <v>2399</v>
      </c>
      <c r="Q5866" s="7">
        <v>2399</v>
      </c>
      <c r="R5866" s="16">
        <v>1456.54</v>
      </c>
      <c r="S5866" s="12">
        <v>1456.54</v>
      </c>
      <c r="T5866" s="7">
        <f t="shared" si="182"/>
        <v>0</v>
      </c>
      <c r="U5866" s="3">
        <v>0</v>
      </c>
      <c r="V5866" s="7">
        <v>0</v>
      </c>
      <c r="W5866" s="7">
        <v>0</v>
      </c>
      <c r="X5866" s="2">
        <f t="shared" si="183"/>
        <v>1456.54</v>
      </c>
      <c r="Y5866" s="2">
        <v>0</v>
      </c>
      <c r="Z5866" s="2">
        <v>0</v>
      </c>
      <c r="AA5866"/>
      <c r="AB5866"/>
    </row>
    <row r="5867" spans="1:28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4">
        <v>2399</v>
      </c>
      <c r="Q5867" s="7">
        <v>2399</v>
      </c>
      <c r="R5867" s="16">
        <v>1456.54</v>
      </c>
      <c r="S5867" s="12">
        <v>1456.54</v>
      </c>
      <c r="T5867" s="7">
        <f t="shared" si="182"/>
        <v>0</v>
      </c>
      <c r="U5867" s="3">
        <v>0</v>
      </c>
      <c r="V5867" s="7">
        <v>0</v>
      </c>
      <c r="W5867" s="7">
        <v>0</v>
      </c>
      <c r="X5867" s="2">
        <f t="shared" si="183"/>
        <v>1456.54</v>
      </c>
      <c r="Y5867" s="2">
        <v>0</v>
      </c>
      <c r="Z5867" s="2">
        <v>0</v>
      </c>
      <c r="AA5867"/>
      <c r="AB5867"/>
    </row>
    <row r="5868" spans="1:28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4">
        <v>2499</v>
      </c>
      <c r="Q5868" s="7">
        <v>2499</v>
      </c>
      <c r="R5868" s="16">
        <v>1517.25</v>
      </c>
      <c r="S5868" s="12">
        <v>1517.25</v>
      </c>
      <c r="T5868" s="7">
        <f t="shared" si="182"/>
        <v>0</v>
      </c>
      <c r="U5868" s="3">
        <v>0</v>
      </c>
      <c r="V5868" s="7">
        <v>0</v>
      </c>
      <c r="W5868" s="7">
        <v>0</v>
      </c>
      <c r="X5868" s="2">
        <f t="shared" si="183"/>
        <v>1517.25</v>
      </c>
      <c r="Y5868" s="2">
        <v>0</v>
      </c>
      <c r="Z5868" s="2">
        <v>0</v>
      </c>
      <c r="AA5868"/>
      <c r="AB5868"/>
    </row>
    <row r="5869" spans="1:28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4">
        <v>2499</v>
      </c>
      <c r="Q5869" s="7">
        <v>2499</v>
      </c>
      <c r="R5869" s="16">
        <v>1517.25</v>
      </c>
      <c r="S5869" s="12">
        <v>1517.25</v>
      </c>
      <c r="T5869" s="7">
        <f t="shared" si="182"/>
        <v>0</v>
      </c>
      <c r="U5869" s="3">
        <v>0</v>
      </c>
      <c r="V5869" s="7">
        <v>0</v>
      </c>
      <c r="W5869" s="7">
        <v>0</v>
      </c>
      <c r="X5869" s="2">
        <f t="shared" si="183"/>
        <v>1517.25</v>
      </c>
      <c r="Y5869" s="2">
        <v>0</v>
      </c>
      <c r="Z5869" s="2">
        <v>0</v>
      </c>
      <c r="AA5869"/>
      <c r="AB5869"/>
    </row>
    <row r="5870" spans="1:28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4">
        <v>2499</v>
      </c>
      <c r="Q5870" s="7">
        <v>2499</v>
      </c>
      <c r="R5870" s="16">
        <v>1517.25</v>
      </c>
      <c r="S5870" s="12">
        <v>1517.25</v>
      </c>
      <c r="T5870" s="7">
        <f t="shared" si="182"/>
        <v>0</v>
      </c>
      <c r="U5870" s="3">
        <v>0</v>
      </c>
      <c r="V5870" s="7">
        <v>0</v>
      </c>
      <c r="W5870" s="7">
        <v>0</v>
      </c>
      <c r="X5870" s="2">
        <f t="shared" si="183"/>
        <v>1517.25</v>
      </c>
      <c r="Y5870" s="2">
        <v>0</v>
      </c>
      <c r="Z5870" s="2">
        <v>0</v>
      </c>
      <c r="AA5870"/>
      <c r="AB5870"/>
    </row>
    <row r="5871" spans="1:28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4">
        <v>2399</v>
      </c>
      <c r="Q5871" s="7">
        <v>4798</v>
      </c>
      <c r="R5871" s="16">
        <v>1456.54</v>
      </c>
      <c r="S5871" s="12">
        <v>2913.08</v>
      </c>
      <c r="T5871" s="7">
        <f t="shared" si="182"/>
        <v>0</v>
      </c>
      <c r="U5871" s="3">
        <v>0</v>
      </c>
      <c r="V5871" s="7">
        <v>0</v>
      </c>
      <c r="W5871" s="7">
        <v>0</v>
      </c>
      <c r="X5871" s="2">
        <f t="shared" si="183"/>
        <v>2913.08</v>
      </c>
      <c r="Y5871" s="2">
        <v>0</v>
      </c>
      <c r="Z5871" s="2">
        <v>0</v>
      </c>
      <c r="AA5871"/>
      <c r="AB5871"/>
    </row>
    <row r="5872" spans="1:28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4">
        <v>2399</v>
      </c>
      <c r="Q5872" s="7">
        <v>2399</v>
      </c>
      <c r="R5872" s="16">
        <v>1456.54</v>
      </c>
      <c r="S5872" s="12">
        <v>1456.54</v>
      </c>
      <c r="T5872" s="7">
        <f t="shared" si="182"/>
        <v>0</v>
      </c>
      <c r="U5872" s="3">
        <v>0</v>
      </c>
      <c r="V5872" s="7">
        <v>0</v>
      </c>
      <c r="W5872" s="7">
        <v>0</v>
      </c>
      <c r="X5872" s="2">
        <f t="shared" si="183"/>
        <v>1456.54</v>
      </c>
      <c r="Y5872" s="2">
        <v>0</v>
      </c>
      <c r="Z5872" s="2">
        <v>0</v>
      </c>
      <c r="AA5872"/>
      <c r="AB5872"/>
    </row>
    <row r="5873" spans="1:28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4">
        <v>2299</v>
      </c>
      <c r="Q5873" s="7">
        <v>2299</v>
      </c>
      <c r="R5873" s="16">
        <v>1395.82</v>
      </c>
      <c r="S5873" s="12">
        <v>1395.82</v>
      </c>
      <c r="T5873" s="7">
        <f t="shared" si="182"/>
        <v>0</v>
      </c>
      <c r="U5873" s="3">
        <v>0</v>
      </c>
      <c r="V5873" s="7">
        <v>0</v>
      </c>
      <c r="W5873" s="7">
        <v>0</v>
      </c>
      <c r="X5873" s="2">
        <f t="shared" si="183"/>
        <v>1395.82</v>
      </c>
      <c r="Y5873" s="2">
        <v>0</v>
      </c>
      <c r="Z5873" s="2">
        <v>0</v>
      </c>
      <c r="AA5873"/>
      <c r="AB5873"/>
    </row>
    <row r="5874" spans="1:28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4">
        <v>2399</v>
      </c>
      <c r="Q5874" s="7">
        <v>4798</v>
      </c>
      <c r="R5874" s="16">
        <v>1456.54</v>
      </c>
      <c r="S5874" s="12">
        <v>2913.08</v>
      </c>
      <c r="T5874" s="7">
        <f t="shared" si="182"/>
        <v>0</v>
      </c>
      <c r="U5874" s="3">
        <v>0</v>
      </c>
      <c r="V5874" s="7">
        <v>0</v>
      </c>
      <c r="W5874" s="7">
        <v>0</v>
      </c>
      <c r="X5874" s="2">
        <f t="shared" si="183"/>
        <v>2913.08</v>
      </c>
      <c r="Y5874" s="2">
        <v>0</v>
      </c>
      <c r="Z5874" s="2">
        <v>0</v>
      </c>
      <c r="AA5874"/>
      <c r="AB5874"/>
    </row>
    <row r="5875" spans="1:28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4">
        <v>2699</v>
      </c>
      <c r="Q5875" s="7">
        <v>2699</v>
      </c>
      <c r="R5875" s="16">
        <v>1638.68</v>
      </c>
      <c r="S5875" s="12">
        <v>1638.68</v>
      </c>
      <c r="T5875" s="7">
        <f t="shared" si="182"/>
        <v>0</v>
      </c>
      <c r="U5875" s="3">
        <v>0</v>
      </c>
      <c r="V5875" s="7">
        <v>0</v>
      </c>
      <c r="W5875" s="7">
        <v>0</v>
      </c>
      <c r="X5875" s="2">
        <f t="shared" si="183"/>
        <v>1638.68</v>
      </c>
      <c r="Y5875" s="2">
        <v>0</v>
      </c>
      <c r="Z5875" s="2">
        <v>0</v>
      </c>
      <c r="AA5875"/>
      <c r="AB5875"/>
    </row>
    <row r="5876" spans="1:28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4">
        <v>2399</v>
      </c>
      <c r="Q5876" s="7">
        <v>2399</v>
      </c>
      <c r="R5876" s="16">
        <v>1456.54</v>
      </c>
      <c r="S5876" s="12">
        <v>1456.54</v>
      </c>
      <c r="T5876" s="7">
        <f t="shared" si="182"/>
        <v>0</v>
      </c>
      <c r="U5876" s="3">
        <v>0</v>
      </c>
      <c r="V5876" s="7">
        <v>0</v>
      </c>
      <c r="W5876" s="7">
        <v>0</v>
      </c>
      <c r="X5876" s="2">
        <f t="shared" si="183"/>
        <v>1456.54</v>
      </c>
      <c r="Y5876" s="2">
        <v>0</v>
      </c>
      <c r="Z5876" s="2">
        <v>0</v>
      </c>
      <c r="AA5876"/>
      <c r="AB5876"/>
    </row>
    <row r="5877" spans="1:28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4">
        <v>2699</v>
      </c>
      <c r="Q5877" s="7">
        <v>2699</v>
      </c>
      <c r="R5877" s="16">
        <v>1638.68</v>
      </c>
      <c r="S5877" s="12">
        <v>1638.68</v>
      </c>
      <c r="T5877" s="7">
        <f t="shared" si="182"/>
        <v>0</v>
      </c>
      <c r="U5877" s="3">
        <v>0</v>
      </c>
      <c r="V5877" s="7">
        <v>0</v>
      </c>
      <c r="W5877" s="7">
        <v>0</v>
      </c>
      <c r="X5877" s="2">
        <f t="shared" si="183"/>
        <v>1638.68</v>
      </c>
      <c r="Y5877" s="2">
        <v>0</v>
      </c>
      <c r="Z5877" s="2">
        <v>0</v>
      </c>
      <c r="AA5877"/>
      <c r="AB5877"/>
    </row>
    <row r="5878" spans="1:28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4">
        <v>2999</v>
      </c>
      <c r="Q5878" s="7">
        <v>2999</v>
      </c>
      <c r="R5878" s="16">
        <v>1820.82</v>
      </c>
      <c r="S5878" s="12">
        <v>1820.82</v>
      </c>
      <c r="T5878" s="7">
        <f t="shared" si="182"/>
        <v>0</v>
      </c>
      <c r="U5878" s="3">
        <v>0</v>
      </c>
      <c r="V5878" s="7">
        <v>0</v>
      </c>
      <c r="W5878" s="7">
        <v>0</v>
      </c>
      <c r="X5878" s="2">
        <f t="shared" si="183"/>
        <v>1820.82</v>
      </c>
      <c r="Y5878" s="2">
        <v>0</v>
      </c>
      <c r="Z5878" s="2">
        <v>0</v>
      </c>
      <c r="AA5878"/>
      <c r="AB5878"/>
    </row>
    <row r="5879" spans="1:28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4">
        <v>2899</v>
      </c>
      <c r="Q5879" s="7">
        <v>2899</v>
      </c>
      <c r="R5879" s="16">
        <v>1760.11</v>
      </c>
      <c r="S5879" s="12">
        <v>1760.11</v>
      </c>
      <c r="T5879" s="7">
        <f t="shared" si="182"/>
        <v>0</v>
      </c>
      <c r="U5879" s="3">
        <v>0</v>
      </c>
      <c r="V5879" s="7">
        <v>0</v>
      </c>
      <c r="W5879" s="7">
        <v>0</v>
      </c>
      <c r="X5879" s="2">
        <f t="shared" si="183"/>
        <v>1760.11</v>
      </c>
      <c r="Y5879" s="2">
        <v>0</v>
      </c>
      <c r="Z5879" s="2">
        <v>0</v>
      </c>
      <c r="AA5879"/>
      <c r="AB5879"/>
    </row>
    <row r="5880" spans="1:28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4">
        <v>2699</v>
      </c>
      <c r="Q5880" s="7">
        <v>2699</v>
      </c>
      <c r="R5880" s="16">
        <v>1638.68</v>
      </c>
      <c r="S5880" s="12">
        <v>1638.68</v>
      </c>
      <c r="T5880" s="7">
        <f t="shared" si="182"/>
        <v>0</v>
      </c>
      <c r="U5880" s="3">
        <v>0</v>
      </c>
      <c r="V5880" s="7">
        <v>0</v>
      </c>
      <c r="W5880" s="7">
        <v>0</v>
      </c>
      <c r="X5880" s="2">
        <f t="shared" si="183"/>
        <v>1638.68</v>
      </c>
      <c r="Y5880" s="2">
        <v>0</v>
      </c>
      <c r="Z5880" s="2">
        <v>0</v>
      </c>
      <c r="AA5880"/>
      <c r="AB5880"/>
    </row>
    <row r="5881" spans="1:28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4">
        <v>2399</v>
      </c>
      <c r="Q5881" s="7">
        <v>2399</v>
      </c>
      <c r="R5881" s="16">
        <v>1456.54</v>
      </c>
      <c r="S5881" s="12">
        <v>1456.54</v>
      </c>
      <c r="T5881" s="7">
        <f t="shared" si="182"/>
        <v>0</v>
      </c>
      <c r="U5881" s="3">
        <v>0</v>
      </c>
      <c r="V5881" s="7">
        <v>0</v>
      </c>
      <c r="W5881" s="7">
        <v>0</v>
      </c>
      <c r="X5881" s="2">
        <f t="shared" si="183"/>
        <v>1456.54</v>
      </c>
      <c r="Y5881" s="2">
        <v>0</v>
      </c>
      <c r="Z5881" s="2">
        <v>0</v>
      </c>
      <c r="AA5881"/>
      <c r="AB5881"/>
    </row>
    <row r="5882" spans="1:28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4">
        <v>2399</v>
      </c>
      <c r="Q5882" s="7">
        <v>2399</v>
      </c>
      <c r="R5882" s="16">
        <v>1456.54</v>
      </c>
      <c r="S5882" s="12">
        <v>1456.54</v>
      </c>
      <c r="T5882" s="7">
        <f t="shared" si="182"/>
        <v>0</v>
      </c>
      <c r="U5882" s="3">
        <v>0</v>
      </c>
      <c r="V5882" s="7">
        <v>0</v>
      </c>
      <c r="W5882" s="7">
        <v>0</v>
      </c>
      <c r="X5882" s="2">
        <f t="shared" si="183"/>
        <v>1456.54</v>
      </c>
      <c r="Y5882" s="2">
        <v>0</v>
      </c>
      <c r="Z5882" s="2">
        <v>0</v>
      </c>
      <c r="AA5882"/>
      <c r="AB5882"/>
    </row>
    <row r="5883" spans="1:28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4">
        <v>2399</v>
      </c>
      <c r="Q5883" s="7">
        <v>2399</v>
      </c>
      <c r="R5883" s="16">
        <v>1456.54</v>
      </c>
      <c r="S5883" s="12">
        <v>1456.54</v>
      </c>
      <c r="T5883" s="7">
        <f t="shared" si="182"/>
        <v>0</v>
      </c>
      <c r="U5883" s="3">
        <v>0</v>
      </c>
      <c r="V5883" s="7">
        <v>0</v>
      </c>
      <c r="W5883" s="7">
        <v>0</v>
      </c>
      <c r="X5883" s="2">
        <f t="shared" si="183"/>
        <v>1456.54</v>
      </c>
      <c r="Y5883" s="2">
        <v>0</v>
      </c>
      <c r="Z5883" s="2">
        <v>0</v>
      </c>
      <c r="AA5883"/>
      <c r="AB5883"/>
    </row>
    <row r="5884" spans="1:28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4">
        <v>2399</v>
      </c>
      <c r="Q5884" s="7">
        <v>2399</v>
      </c>
      <c r="R5884" s="16">
        <v>1456.54</v>
      </c>
      <c r="S5884" s="12">
        <v>1456.54</v>
      </c>
      <c r="T5884" s="7">
        <f t="shared" si="182"/>
        <v>0</v>
      </c>
      <c r="U5884" s="3">
        <v>0</v>
      </c>
      <c r="V5884" s="7">
        <v>0</v>
      </c>
      <c r="W5884" s="7">
        <v>0</v>
      </c>
      <c r="X5884" s="2">
        <f t="shared" si="183"/>
        <v>1456.54</v>
      </c>
      <c r="Y5884" s="2">
        <v>0</v>
      </c>
      <c r="Z5884" s="2">
        <v>0</v>
      </c>
      <c r="AA5884"/>
      <c r="AB5884"/>
    </row>
    <row r="5885" spans="1:28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4">
        <v>2699</v>
      </c>
      <c r="Q5885" s="7">
        <v>2699</v>
      </c>
      <c r="R5885" s="16">
        <v>1638.68</v>
      </c>
      <c r="S5885" s="12">
        <v>1638.68</v>
      </c>
      <c r="T5885" s="7">
        <f t="shared" si="182"/>
        <v>0</v>
      </c>
      <c r="U5885" s="3">
        <v>0</v>
      </c>
      <c r="V5885" s="7">
        <v>0</v>
      </c>
      <c r="W5885" s="7">
        <v>0</v>
      </c>
      <c r="X5885" s="2">
        <f t="shared" si="183"/>
        <v>1638.68</v>
      </c>
      <c r="Y5885" s="2">
        <v>0</v>
      </c>
      <c r="Z5885" s="2">
        <v>0</v>
      </c>
      <c r="AA5885"/>
      <c r="AB5885"/>
    </row>
    <row r="5886" spans="1:28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4">
        <v>2699</v>
      </c>
      <c r="Q5886" s="7">
        <v>2699</v>
      </c>
      <c r="R5886" s="16">
        <v>1638.68</v>
      </c>
      <c r="S5886" s="12">
        <v>1638.68</v>
      </c>
      <c r="T5886" s="7">
        <f t="shared" si="182"/>
        <v>0</v>
      </c>
      <c r="U5886" s="3">
        <v>0</v>
      </c>
      <c r="V5886" s="7">
        <v>0</v>
      </c>
      <c r="W5886" s="7">
        <v>0</v>
      </c>
      <c r="X5886" s="2">
        <f t="shared" si="183"/>
        <v>1638.68</v>
      </c>
      <c r="Y5886" s="2">
        <v>0</v>
      </c>
      <c r="Z5886" s="2">
        <v>0</v>
      </c>
      <c r="AA5886"/>
      <c r="AB5886"/>
    </row>
    <row r="5887" spans="1:28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4">
        <v>2299</v>
      </c>
      <c r="Q5887" s="7">
        <v>2299</v>
      </c>
      <c r="R5887" s="16">
        <v>1395.82</v>
      </c>
      <c r="S5887" s="12">
        <v>1395.82</v>
      </c>
      <c r="T5887" s="7">
        <f t="shared" si="182"/>
        <v>0</v>
      </c>
      <c r="U5887" s="3">
        <v>0</v>
      </c>
      <c r="V5887" s="7">
        <v>0</v>
      </c>
      <c r="W5887" s="7">
        <v>0</v>
      </c>
      <c r="X5887" s="2">
        <f t="shared" si="183"/>
        <v>1395.82</v>
      </c>
      <c r="Y5887" s="2">
        <v>0</v>
      </c>
      <c r="Z5887" s="2">
        <v>0</v>
      </c>
      <c r="AA5887"/>
      <c r="AB5887"/>
    </row>
    <row r="5888" spans="1:28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4">
        <v>2599</v>
      </c>
      <c r="Q5888" s="7">
        <v>2599</v>
      </c>
      <c r="R5888" s="16">
        <v>1577.96</v>
      </c>
      <c r="S5888" s="12">
        <v>1577.96</v>
      </c>
      <c r="T5888" s="7">
        <f t="shared" si="182"/>
        <v>0</v>
      </c>
      <c r="U5888" s="3">
        <v>0</v>
      </c>
      <c r="V5888" s="7">
        <v>0</v>
      </c>
      <c r="W5888" s="7">
        <v>0</v>
      </c>
      <c r="X5888" s="2">
        <f t="shared" si="183"/>
        <v>1577.96</v>
      </c>
      <c r="Y5888" s="2">
        <v>0</v>
      </c>
      <c r="Z5888" s="2">
        <v>0</v>
      </c>
      <c r="AA5888"/>
      <c r="AB5888"/>
    </row>
    <row r="5889" spans="1:28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4">
        <v>2499</v>
      </c>
      <c r="Q5889" s="7">
        <v>2499</v>
      </c>
      <c r="R5889" s="16">
        <v>1517.25</v>
      </c>
      <c r="S5889" s="12">
        <v>1517.25</v>
      </c>
      <c r="T5889" s="7">
        <f t="shared" si="182"/>
        <v>0</v>
      </c>
      <c r="U5889" s="3">
        <v>0</v>
      </c>
      <c r="V5889" s="7">
        <v>0</v>
      </c>
      <c r="W5889" s="7">
        <v>0</v>
      </c>
      <c r="X5889" s="2">
        <f t="shared" si="183"/>
        <v>1517.25</v>
      </c>
      <c r="Y5889" s="2">
        <v>0</v>
      </c>
      <c r="Z5889" s="2">
        <v>0</v>
      </c>
      <c r="AA5889"/>
      <c r="AB5889"/>
    </row>
    <row r="5890" spans="1:28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4">
        <v>2499</v>
      </c>
      <c r="Q5890" s="7">
        <v>2499</v>
      </c>
      <c r="R5890" s="16">
        <v>1517.25</v>
      </c>
      <c r="S5890" s="12">
        <v>1517.25</v>
      </c>
      <c r="T5890" s="7">
        <f t="shared" ref="T5890:T5953" si="184">ROUND( ((V5890*100)/S5890),1)</f>
        <v>0</v>
      </c>
      <c r="U5890" s="3">
        <v>0</v>
      </c>
      <c r="V5890" s="7">
        <v>0</v>
      </c>
      <c r="W5890" s="7">
        <v>0</v>
      </c>
      <c r="X5890" s="2">
        <f t="shared" ref="X5890:X5953" si="185">S5890+V5890+W5890</f>
        <v>1517.25</v>
      </c>
      <c r="Y5890" s="2">
        <v>0</v>
      </c>
      <c r="Z5890" s="2">
        <v>0</v>
      </c>
      <c r="AA5890"/>
      <c r="AB5890"/>
    </row>
    <row r="5891" spans="1:28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4">
        <v>2499</v>
      </c>
      <c r="Q5891" s="7">
        <v>2499</v>
      </c>
      <c r="R5891" s="16">
        <v>1517.25</v>
      </c>
      <c r="S5891" s="12">
        <v>1517.25</v>
      </c>
      <c r="T5891" s="7">
        <f t="shared" si="184"/>
        <v>0</v>
      </c>
      <c r="U5891" s="3">
        <v>0</v>
      </c>
      <c r="V5891" s="7">
        <v>0</v>
      </c>
      <c r="W5891" s="7">
        <v>0</v>
      </c>
      <c r="X5891" s="2">
        <f t="shared" si="185"/>
        <v>1517.25</v>
      </c>
      <c r="Y5891" s="2">
        <v>0</v>
      </c>
      <c r="Z5891" s="2">
        <v>0</v>
      </c>
      <c r="AA5891"/>
      <c r="AB5891"/>
    </row>
    <row r="5892" spans="1:28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4">
        <v>2499</v>
      </c>
      <c r="Q5892" s="7">
        <v>2499</v>
      </c>
      <c r="R5892" s="16">
        <v>1517.25</v>
      </c>
      <c r="S5892" s="12">
        <v>1517.25</v>
      </c>
      <c r="T5892" s="7">
        <f t="shared" si="184"/>
        <v>0</v>
      </c>
      <c r="U5892" s="3">
        <v>0</v>
      </c>
      <c r="V5892" s="7">
        <v>0</v>
      </c>
      <c r="W5892" s="7">
        <v>0</v>
      </c>
      <c r="X5892" s="2">
        <f t="shared" si="185"/>
        <v>1517.25</v>
      </c>
      <c r="Y5892" s="2">
        <v>0</v>
      </c>
      <c r="Z5892" s="2">
        <v>0</v>
      </c>
      <c r="AA5892"/>
      <c r="AB5892"/>
    </row>
    <row r="5893" spans="1:28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4">
        <v>2499</v>
      </c>
      <c r="Q5893" s="7">
        <v>2499</v>
      </c>
      <c r="R5893" s="16">
        <v>1517.25</v>
      </c>
      <c r="S5893" s="12">
        <v>1517.25</v>
      </c>
      <c r="T5893" s="7">
        <f t="shared" si="184"/>
        <v>0</v>
      </c>
      <c r="U5893" s="3">
        <v>0</v>
      </c>
      <c r="V5893" s="7">
        <v>0</v>
      </c>
      <c r="W5893" s="7">
        <v>0</v>
      </c>
      <c r="X5893" s="2">
        <f t="shared" si="185"/>
        <v>1517.25</v>
      </c>
      <c r="Y5893" s="2">
        <v>0</v>
      </c>
      <c r="Z5893" s="2">
        <v>0</v>
      </c>
      <c r="AA5893"/>
      <c r="AB5893"/>
    </row>
    <row r="5894" spans="1:28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4">
        <v>3099</v>
      </c>
      <c r="Q5894" s="7">
        <v>3099</v>
      </c>
      <c r="R5894" s="16">
        <v>1881.54</v>
      </c>
      <c r="S5894" s="12">
        <v>1881.54</v>
      </c>
      <c r="T5894" s="7">
        <f t="shared" si="184"/>
        <v>0</v>
      </c>
      <c r="U5894" s="3">
        <v>0</v>
      </c>
      <c r="V5894" s="7">
        <v>0</v>
      </c>
      <c r="W5894" s="7">
        <v>0</v>
      </c>
      <c r="X5894" s="2">
        <f t="shared" si="185"/>
        <v>1881.54</v>
      </c>
      <c r="Y5894" s="2">
        <v>0</v>
      </c>
      <c r="Z5894" s="2">
        <v>0</v>
      </c>
      <c r="AA5894"/>
      <c r="AB5894"/>
    </row>
    <row r="5895" spans="1:28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4">
        <v>3499</v>
      </c>
      <c r="Q5895" s="7">
        <v>3499</v>
      </c>
      <c r="R5895" s="16">
        <v>2124.39</v>
      </c>
      <c r="S5895" s="12">
        <v>2124.39</v>
      </c>
      <c r="T5895" s="7">
        <f t="shared" si="184"/>
        <v>0</v>
      </c>
      <c r="U5895" s="3">
        <v>0</v>
      </c>
      <c r="V5895" s="7">
        <v>0</v>
      </c>
      <c r="W5895" s="7">
        <v>0</v>
      </c>
      <c r="X5895" s="2">
        <f t="shared" si="185"/>
        <v>2124.39</v>
      </c>
      <c r="Y5895" s="2">
        <v>0</v>
      </c>
      <c r="Z5895" s="2">
        <v>0</v>
      </c>
      <c r="AA5895"/>
      <c r="AB5895"/>
    </row>
    <row r="5896" spans="1:28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4">
        <v>3499</v>
      </c>
      <c r="Q5896" s="7">
        <v>3499</v>
      </c>
      <c r="R5896" s="16">
        <v>2124.39</v>
      </c>
      <c r="S5896" s="12">
        <v>2124.39</v>
      </c>
      <c r="T5896" s="7">
        <f t="shared" si="184"/>
        <v>0</v>
      </c>
      <c r="U5896" s="3">
        <v>0</v>
      </c>
      <c r="V5896" s="7">
        <v>0</v>
      </c>
      <c r="W5896" s="7">
        <v>0</v>
      </c>
      <c r="X5896" s="2">
        <f t="shared" si="185"/>
        <v>2124.39</v>
      </c>
      <c r="Y5896" s="2">
        <v>0</v>
      </c>
      <c r="Z5896" s="2">
        <v>0</v>
      </c>
      <c r="AA5896"/>
      <c r="AB5896"/>
    </row>
    <row r="5897" spans="1:28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4">
        <v>3499</v>
      </c>
      <c r="Q5897" s="7">
        <v>3499</v>
      </c>
      <c r="R5897" s="16">
        <v>2124.39</v>
      </c>
      <c r="S5897" s="12">
        <v>2124.39</v>
      </c>
      <c r="T5897" s="7">
        <f t="shared" si="184"/>
        <v>0</v>
      </c>
      <c r="U5897" s="3">
        <v>0</v>
      </c>
      <c r="V5897" s="7">
        <v>0</v>
      </c>
      <c r="W5897" s="7">
        <v>0</v>
      </c>
      <c r="X5897" s="2">
        <f t="shared" si="185"/>
        <v>2124.39</v>
      </c>
      <c r="Y5897" s="2">
        <v>0</v>
      </c>
      <c r="Z5897" s="2">
        <v>0</v>
      </c>
      <c r="AA5897"/>
      <c r="AB5897"/>
    </row>
    <row r="5898" spans="1:28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4">
        <v>2299</v>
      </c>
      <c r="Q5898" s="7">
        <v>2299</v>
      </c>
      <c r="R5898" s="16">
        <v>1395.82</v>
      </c>
      <c r="S5898" s="12">
        <v>1395.82</v>
      </c>
      <c r="T5898" s="7">
        <f t="shared" si="184"/>
        <v>0</v>
      </c>
      <c r="U5898" s="3">
        <v>0</v>
      </c>
      <c r="V5898" s="7">
        <v>0</v>
      </c>
      <c r="W5898" s="7">
        <v>0</v>
      </c>
      <c r="X5898" s="2">
        <f t="shared" si="185"/>
        <v>1395.82</v>
      </c>
      <c r="Y5898" s="2">
        <v>0</v>
      </c>
      <c r="Z5898" s="2">
        <v>0</v>
      </c>
      <c r="AA5898"/>
      <c r="AB5898"/>
    </row>
    <row r="5899" spans="1:28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4">
        <v>2399</v>
      </c>
      <c r="Q5899" s="7">
        <v>2399</v>
      </c>
      <c r="R5899" s="16">
        <v>1456.54</v>
      </c>
      <c r="S5899" s="12">
        <v>1456.54</v>
      </c>
      <c r="T5899" s="7">
        <f t="shared" si="184"/>
        <v>0</v>
      </c>
      <c r="U5899" s="3">
        <v>0</v>
      </c>
      <c r="V5899" s="7">
        <v>0</v>
      </c>
      <c r="W5899" s="7">
        <v>0</v>
      </c>
      <c r="X5899" s="2">
        <f t="shared" si="185"/>
        <v>1456.54</v>
      </c>
      <c r="Y5899" s="2">
        <v>0</v>
      </c>
      <c r="Z5899" s="2">
        <v>0</v>
      </c>
      <c r="AA5899"/>
      <c r="AB5899"/>
    </row>
    <row r="5900" spans="1:28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4">
        <v>2599</v>
      </c>
      <c r="Q5900" s="7">
        <v>2599</v>
      </c>
      <c r="R5900" s="16">
        <v>1577.96</v>
      </c>
      <c r="S5900" s="12">
        <v>1577.96</v>
      </c>
      <c r="T5900" s="7">
        <f t="shared" si="184"/>
        <v>0</v>
      </c>
      <c r="U5900" s="3">
        <v>0</v>
      </c>
      <c r="V5900" s="7">
        <v>0</v>
      </c>
      <c r="W5900" s="7">
        <v>0</v>
      </c>
      <c r="X5900" s="2">
        <f t="shared" si="185"/>
        <v>1577.96</v>
      </c>
      <c r="Y5900" s="2">
        <v>0</v>
      </c>
      <c r="Z5900" s="2">
        <v>0</v>
      </c>
      <c r="AA5900"/>
      <c r="AB5900"/>
    </row>
    <row r="5901" spans="1:28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4">
        <v>2599</v>
      </c>
      <c r="Q5901" s="7">
        <v>2599</v>
      </c>
      <c r="R5901" s="16">
        <v>1577.96</v>
      </c>
      <c r="S5901" s="12">
        <v>1577.96</v>
      </c>
      <c r="T5901" s="7">
        <f t="shared" si="184"/>
        <v>0</v>
      </c>
      <c r="U5901" s="3">
        <v>0</v>
      </c>
      <c r="V5901" s="7">
        <v>0</v>
      </c>
      <c r="W5901" s="7">
        <v>0</v>
      </c>
      <c r="X5901" s="2">
        <f t="shared" si="185"/>
        <v>1577.96</v>
      </c>
      <c r="Y5901" s="2">
        <v>0</v>
      </c>
      <c r="Z5901" s="2">
        <v>0</v>
      </c>
      <c r="AA5901"/>
      <c r="AB5901"/>
    </row>
    <row r="5902" spans="1:28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4">
        <v>2599</v>
      </c>
      <c r="Q5902" s="7">
        <v>2599</v>
      </c>
      <c r="R5902" s="16">
        <v>1577.96</v>
      </c>
      <c r="S5902" s="12">
        <v>1577.96</v>
      </c>
      <c r="T5902" s="7">
        <f t="shared" si="184"/>
        <v>0</v>
      </c>
      <c r="U5902" s="3">
        <v>0</v>
      </c>
      <c r="V5902" s="7">
        <v>0</v>
      </c>
      <c r="W5902" s="7">
        <v>0</v>
      </c>
      <c r="X5902" s="2">
        <f t="shared" si="185"/>
        <v>1577.96</v>
      </c>
      <c r="Y5902" s="2">
        <v>0</v>
      </c>
      <c r="Z5902" s="2">
        <v>0</v>
      </c>
      <c r="AA5902"/>
      <c r="AB5902"/>
    </row>
    <row r="5903" spans="1:28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4">
        <v>2599</v>
      </c>
      <c r="Q5903" s="7">
        <v>2599</v>
      </c>
      <c r="R5903" s="16">
        <v>1577.96</v>
      </c>
      <c r="S5903" s="12">
        <v>1577.96</v>
      </c>
      <c r="T5903" s="7">
        <f t="shared" si="184"/>
        <v>0</v>
      </c>
      <c r="U5903" s="3">
        <v>0</v>
      </c>
      <c r="V5903" s="7">
        <v>0</v>
      </c>
      <c r="W5903" s="7">
        <v>0</v>
      </c>
      <c r="X5903" s="2">
        <f t="shared" si="185"/>
        <v>1577.96</v>
      </c>
      <c r="Y5903" s="2">
        <v>0</v>
      </c>
      <c r="Z5903" s="2">
        <v>0</v>
      </c>
      <c r="AA5903"/>
      <c r="AB5903"/>
    </row>
    <row r="5904" spans="1:28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4">
        <v>3099</v>
      </c>
      <c r="Q5904" s="7">
        <v>3099</v>
      </c>
      <c r="R5904" s="16">
        <v>1881.54</v>
      </c>
      <c r="S5904" s="12">
        <v>1881.54</v>
      </c>
      <c r="T5904" s="7">
        <f t="shared" si="184"/>
        <v>0</v>
      </c>
      <c r="U5904" s="3">
        <v>0</v>
      </c>
      <c r="V5904" s="7">
        <v>0</v>
      </c>
      <c r="W5904" s="7">
        <v>0</v>
      </c>
      <c r="X5904" s="2">
        <f t="shared" si="185"/>
        <v>1881.54</v>
      </c>
      <c r="Y5904" s="2">
        <v>0</v>
      </c>
      <c r="Z5904" s="2">
        <v>0</v>
      </c>
      <c r="AA5904"/>
      <c r="AB5904"/>
    </row>
    <row r="5905" spans="1:28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4">
        <v>2699</v>
      </c>
      <c r="Q5905" s="7">
        <v>2699</v>
      </c>
      <c r="R5905" s="16">
        <v>1638.68</v>
      </c>
      <c r="S5905" s="12">
        <v>1638.68</v>
      </c>
      <c r="T5905" s="7">
        <f t="shared" si="184"/>
        <v>0</v>
      </c>
      <c r="U5905" s="3">
        <v>0</v>
      </c>
      <c r="V5905" s="7">
        <v>0</v>
      </c>
      <c r="W5905" s="7">
        <v>0</v>
      </c>
      <c r="X5905" s="2">
        <f t="shared" si="185"/>
        <v>1638.68</v>
      </c>
      <c r="Y5905" s="2">
        <v>0</v>
      </c>
      <c r="Z5905" s="2">
        <v>0</v>
      </c>
      <c r="AA5905"/>
      <c r="AB5905"/>
    </row>
    <row r="5906" spans="1:28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4">
        <v>2699</v>
      </c>
      <c r="Q5906" s="7">
        <v>2699</v>
      </c>
      <c r="R5906" s="16">
        <v>1638.68</v>
      </c>
      <c r="S5906" s="12">
        <v>1638.68</v>
      </c>
      <c r="T5906" s="7">
        <f t="shared" si="184"/>
        <v>0</v>
      </c>
      <c r="U5906" s="3">
        <v>0</v>
      </c>
      <c r="V5906" s="7">
        <v>0</v>
      </c>
      <c r="W5906" s="7">
        <v>0</v>
      </c>
      <c r="X5906" s="2">
        <f t="shared" si="185"/>
        <v>1638.68</v>
      </c>
      <c r="Y5906" s="2">
        <v>0</v>
      </c>
      <c r="Z5906" s="2">
        <v>0</v>
      </c>
      <c r="AA5906"/>
      <c r="AB5906"/>
    </row>
    <row r="5907" spans="1:28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4">
        <v>2399</v>
      </c>
      <c r="Q5907" s="7">
        <v>2399</v>
      </c>
      <c r="R5907" s="16">
        <v>1456.54</v>
      </c>
      <c r="S5907" s="12">
        <v>1456.54</v>
      </c>
      <c r="T5907" s="7">
        <f t="shared" si="184"/>
        <v>0</v>
      </c>
      <c r="U5907" s="3">
        <v>0</v>
      </c>
      <c r="V5907" s="7">
        <v>0</v>
      </c>
      <c r="W5907" s="7">
        <v>0</v>
      </c>
      <c r="X5907" s="2">
        <f t="shared" si="185"/>
        <v>1456.54</v>
      </c>
      <c r="Y5907" s="2">
        <v>0</v>
      </c>
      <c r="Z5907" s="2">
        <v>0</v>
      </c>
      <c r="AA5907"/>
      <c r="AB5907"/>
    </row>
    <row r="5908" spans="1:28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4">
        <v>2399</v>
      </c>
      <c r="Q5908" s="7">
        <v>2399</v>
      </c>
      <c r="R5908" s="16">
        <v>1456.54</v>
      </c>
      <c r="S5908" s="12">
        <v>1456.54</v>
      </c>
      <c r="T5908" s="7">
        <f t="shared" si="184"/>
        <v>0</v>
      </c>
      <c r="U5908" s="3">
        <v>0</v>
      </c>
      <c r="V5908" s="7">
        <v>0</v>
      </c>
      <c r="W5908" s="7">
        <v>0</v>
      </c>
      <c r="X5908" s="2">
        <f t="shared" si="185"/>
        <v>1456.54</v>
      </c>
      <c r="Y5908" s="2">
        <v>0</v>
      </c>
      <c r="Z5908" s="2">
        <v>0</v>
      </c>
      <c r="AA5908"/>
      <c r="AB5908"/>
    </row>
    <row r="5909" spans="1:28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4">
        <v>2699</v>
      </c>
      <c r="Q5909" s="7">
        <v>2699</v>
      </c>
      <c r="R5909" s="16">
        <v>1638.68</v>
      </c>
      <c r="S5909" s="12">
        <v>1638.68</v>
      </c>
      <c r="T5909" s="7">
        <f t="shared" si="184"/>
        <v>0</v>
      </c>
      <c r="U5909" s="3">
        <v>0</v>
      </c>
      <c r="V5909" s="7">
        <v>0</v>
      </c>
      <c r="W5909" s="7">
        <v>0</v>
      </c>
      <c r="X5909" s="2">
        <f t="shared" si="185"/>
        <v>1638.68</v>
      </c>
      <c r="Y5909" s="2">
        <v>0</v>
      </c>
      <c r="Z5909" s="2">
        <v>0</v>
      </c>
      <c r="AA5909"/>
      <c r="AB5909"/>
    </row>
    <row r="5910" spans="1:28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4">
        <v>2699</v>
      </c>
      <c r="Q5910" s="7">
        <v>2699</v>
      </c>
      <c r="R5910" s="16">
        <v>1638.68</v>
      </c>
      <c r="S5910" s="12">
        <v>1638.68</v>
      </c>
      <c r="T5910" s="7">
        <f t="shared" si="184"/>
        <v>0</v>
      </c>
      <c r="U5910" s="3">
        <v>0</v>
      </c>
      <c r="V5910" s="7">
        <v>0</v>
      </c>
      <c r="W5910" s="7">
        <v>0</v>
      </c>
      <c r="X5910" s="2">
        <f t="shared" si="185"/>
        <v>1638.68</v>
      </c>
      <c r="Y5910" s="2">
        <v>0</v>
      </c>
      <c r="Z5910" s="2">
        <v>0</v>
      </c>
      <c r="AA5910"/>
      <c r="AB5910"/>
    </row>
    <row r="5911" spans="1:28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4">
        <v>2399</v>
      </c>
      <c r="Q5911" s="7">
        <v>2399</v>
      </c>
      <c r="R5911" s="16">
        <v>1456.54</v>
      </c>
      <c r="S5911" s="12">
        <v>1456.54</v>
      </c>
      <c r="T5911" s="7">
        <f t="shared" si="184"/>
        <v>0</v>
      </c>
      <c r="U5911" s="3">
        <v>0</v>
      </c>
      <c r="V5911" s="7">
        <v>0</v>
      </c>
      <c r="W5911" s="7">
        <v>0</v>
      </c>
      <c r="X5911" s="2">
        <f t="shared" si="185"/>
        <v>1456.54</v>
      </c>
      <c r="Y5911" s="2">
        <v>0</v>
      </c>
      <c r="Z5911" s="2">
        <v>0</v>
      </c>
      <c r="AA5911"/>
      <c r="AB5911"/>
    </row>
    <row r="5912" spans="1:28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4">
        <v>2299</v>
      </c>
      <c r="Q5912" s="7">
        <v>2299</v>
      </c>
      <c r="R5912" s="16">
        <v>1395.82</v>
      </c>
      <c r="S5912" s="12">
        <v>1395.82</v>
      </c>
      <c r="T5912" s="7">
        <f t="shared" si="184"/>
        <v>0</v>
      </c>
      <c r="U5912" s="3">
        <v>0</v>
      </c>
      <c r="V5912" s="7">
        <v>0</v>
      </c>
      <c r="W5912" s="7">
        <v>0</v>
      </c>
      <c r="X5912" s="2">
        <f t="shared" si="185"/>
        <v>1395.82</v>
      </c>
      <c r="Y5912" s="2">
        <v>0</v>
      </c>
      <c r="Z5912" s="2">
        <v>0</v>
      </c>
      <c r="AA5912"/>
      <c r="AB5912"/>
    </row>
    <row r="5913" spans="1:28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4">
        <v>1399</v>
      </c>
      <c r="Q5913" s="7">
        <v>1399</v>
      </c>
      <c r="R5913" s="16">
        <v>906.02</v>
      </c>
      <c r="S5913" s="12">
        <v>906.02</v>
      </c>
      <c r="T5913" s="7">
        <f t="shared" si="184"/>
        <v>0</v>
      </c>
      <c r="U5913" s="3">
        <v>0</v>
      </c>
      <c r="V5913" s="7">
        <v>0</v>
      </c>
      <c r="W5913" s="7">
        <v>0</v>
      </c>
      <c r="X5913" s="2">
        <f t="shared" si="185"/>
        <v>906.02</v>
      </c>
      <c r="Y5913" s="2">
        <v>0</v>
      </c>
      <c r="Z5913" s="2">
        <v>0</v>
      </c>
      <c r="AA5913"/>
      <c r="AB5913"/>
    </row>
    <row r="5914" spans="1:28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4">
        <v>1499</v>
      </c>
      <c r="Q5914" s="7">
        <v>2998</v>
      </c>
      <c r="R5914" s="16">
        <v>970.78</v>
      </c>
      <c r="S5914" s="12">
        <v>1941.56</v>
      </c>
      <c r="T5914" s="7">
        <f t="shared" si="184"/>
        <v>0</v>
      </c>
      <c r="U5914" s="3">
        <v>0</v>
      </c>
      <c r="V5914" s="7">
        <v>0</v>
      </c>
      <c r="W5914" s="7">
        <v>0</v>
      </c>
      <c r="X5914" s="2">
        <f t="shared" si="185"/>
        <v>1941.56</v>
      </c>
      <c r="Y5914" s="2">
        <v>0</v>
      </c>
      <c r="Z5914" s="2">
        <v>0</v>
      </c>
      <c r="AA5914"/>
      <c r="AB5914"/>
    </row>
    <row r="5915" spans="1:28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4">
        <v>1499</v>
      </c>
      <c r="Q5915" s="7">
        <v>2998</v>
      </c>
      <c r="R5915" s="16">
        <v>970.78</v>
      </c>
      <c r="S5915" s="12">
        <v>1941.56</v>
      </c>
      <c r="T5915" s="7">
        <f t="shared" si="184"/>
        <v>0</v>
      </c>
      <c r="U5915" s="3">
        <v>0</v>
      </c>
      <c r="V5915" s="7">
        <v>0</v>
      </c>
      <c r="W5915" s="7">
        <v>0</v>
      </c>
      <c r="X5915" s="2">
        <f t="shared" si="185"/>
        <v>1941.56</v>
      </c>
      <c r="Y5915" s="2">
        <v>0</v>
      </c>
      <c r="Z5915" s="2">
        <v>0</v>
      </c>
      <c r="AA5915"/>
      <c r="AB5915"/>
    </row>
    <row r="5916" spans="1:28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4">
        <v>1499</v>
      </c>
      <c r="Q5916" s="7">
        <v>1499</v>
      </c>
      <c r="R5916" s="16">
        <v>970.78</v>
      </c>
      <c r="S5916" s="12">
        <v>970.78</v>
      </c>
      <c r="T5916" s="7">
        <f t="shared" si="184"/>
        <v>0</v>
      </c>
      <c r="U5916" s="3">
        <v>0</v>
      </c>
      <c r="V5916" s="7">
        <v>0</v>
      </c>
      <c r="W5916" s="7">
        <v>0</v>
      </c>
      <c r="X5916" s="2">
        <f t="shared" si="185"/>
        <v>970.78</v>
      </c>
      <c r="Y5916" s="2">
        <v>0</v>
      </c>
      <c r="Z5916" s="2">
        <v>0</v>
      </c>
      <c r="AA5916"/>
      <c r="AB5916"/>
    </row>
    <row r="5917" spans="1:28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4">
        <v>1499</v>
      </c>
      <c r="Q5917" s="7">
        <v>1499</v>
      </c>
      <c r="R5917" s="16">
        <v>970.78</v>
      </c>
      <c r="S5917" s="12">
        <v>970.78</v>
      </c>
      <c r="T5917" s="7">
        <f t="shared" si="184"/>
        <v>0</v>
      </c>
      <c r="U5917" s="3">
        <v>0</v>
      </c>
      <c r="V5917" s="7">
        <v>0</v>
      </c>
      <c r="W5917" s="7">
        <v>0</v>
      </c>
      <c r="X5917" s="2">
        <f t="shared" si="185"/>
        <v>970.78</v>
      </c>
      <c r="Y5917" s="2">
        <v>0</v>
      </c>
      <c r="Z5917" s="2">
        <v>0</v>
      </c>
      <c r="AA5917"/>
      <c r="AB5917"/>
    </row>
    <row r="5918" spans="1:28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4">
        <v>1399</v>
      </c>
      <c r="Q5918" s="7">
        <v>1399</v>
      </c>
      <c r="R5918" s="16">
        <v>906.02</v>
      </c>
      <c r="S5918" s="12">
        <v>906.02</v>
      </c>
      <c r="T5918" s="7">
        <f t="shared" si="184"/>
        <v>0</v>
      </c>
      <c r="U5918" s="3">
        <v>0</v>
      </c>
      <c r="V5918" s="7">
        <v>0</v>
      </c>
      <c r="W5918" s="7">
        <v>0</v>
      </c>
      <c r="X5918" s="2">
        <f t="shared" si="185"/>
        <v>906.02</v>
      </c>
      <c r="Y5918" s="2">
        <v>0</v>
      </c>
      <c r="Z5918" s="2">
        <v>0</v>
      </c>
      <c r="AA5918"/>
      <c r="AB5918"/>
    </row>
    <row r="5919" spans="1:28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4">
        <v>1399</v>
      </c>
      <c r="Q5919" s="7">
        <v>1399</v>
      </c>
      <c r="R5919" s="16">
        <v>906.02</v>
      </c>
      <c r="S5919" s="12">
        <v>906.02</v>
      </c>
      <c r="T5919" s="7">
        <f t="shared" si="184"/>
        <v>0</v>
      </c>
      <c r="U5919" s="3">
        <v>0</v>
      </c>
      <c r="V5919" s="7">
        <v>0</v>
      </c>
      <c r="W5919" s="7">
        <v>0</v>
      </c>
      <c r="X5919" s="2">
        <f t="shared" si="185"/>
        <v>906.02</v>
      </c>
      <c r="Y5919" s="2">
        <v>0</v>
      </c>
      <c r="Z5919" s="2">
        <v>0</v>
      </c>
      <c r="AA5919"/>
      <c r="AB5919"/>
    </row>
    <row r="5920" spans="1:28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4">
        <v>1399</v>
      </c>
      <c r="Q5920" s="7">
        <v>1399</v>
      </c>
      <c r="R5920" s="16">
        <v>906.02</v>
      </c>
      <c r="S5920" s="12">
        <v>906.02</v>
      </c>
      <c r="T5920" s="7">
        <f t="shared" si="184"/>
        <v>0</v>
      </c>
      <c r="U5920" s="3">
        <v>0</v>
      </c>
      <c r="V5920" s="7">
        <v>0</v>
      </c>
      <c r="W5920" s="7">
        <v>0</v>
      </c>
      <c r="X5920" s="2">
        <f t="shared" si="185"/>
        <v>906.02</v>
      </c>
      <c r="Y5920" s="2">
        <v>0</v>
      </c>
      <c r="Z5920" s="2">
        <v>0</v>
      </c>
      <c r="AA5920"/>
      <c r="AB5920"/>
    </row>
    <row r="5921" spans="1:28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4">
        <v>1399</v>
      </c>
      <c r="Q5921" s="7">
        <v>1399</v>
      </c>
      <c r="R5921" s="16">
        <v>906.02</v>
      </c>
      <c r="S5921" s="12">
        <v>906.02</v>
      </c>
      <c r="T5921" s="7">
        <f t="shared" si="184"/>
        <v>0</v>
      </c>
      <c r="U5921" s="3">
        <v>0</v>
      </c>
      <c r="V5921" s="7">
        <v>0</v>
      </c>
      <c r="W5921" s="7">
        <v>0</v>
      </c>
      <c r="X5921" s="2">
        <f t="shared" si="185"/>
        <v>906.02</v>
      </c>
      <c r="Y5921" s="2">
        <v>0</v>
      </c>
      <c r="Z5921" s="2">
        <v>0</v>
      </c>
      <c r="AA5921"/>
      <c r="AB5921"/>
    </row>
    <row r="5922" spans="1:28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4">
        <v>1399</v>
      </c>
      <c r="Q5922" s="7">
        <v>1399</v>
      </c>
      <c r="R5922" s="16">
        <v>906.02</v>
      </c>
      <c r="S5922" s="12">
        <v>906.02</v>
      </c>
      <c r="T5922" s="7">
        <f t="shared" si="184"/>
        <v>0</v>
      </c>
      <c r="U5922" s="3">
        <v>0</v>
      </c>
      <c r="V5922" s="7">
        <v>0</v>
      </c>
      <c r="W5922" s="7">
        <v>0</v>
      </c>
      <c r="X5922" s="2">
        <f t="shared" si="185"/>
        <v>906.02</v>
      </c>
      <c r="Y5922" s="2">
        <v>0</v>
      </c>
      <c r="Z5922" s="2">
        <v>0</v>
      </c>
      <c r="AA5922"/>
      <c r="AB5922"/>
    </row>
    <row r="5923" spans="1:28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4">
        <v>1399</v>
      </c>
      <c r="Q5923" s="7">
        <v>1399</v>
      </c>
      <c r="R5923" s="16">
        <v>906.02</v>
      </c>
      <c r="S5923" s="12">
        <v>906.02</v>
      </c>
      <c r="T5923" s="7">
        <f t="shared" si="184"/>
        <v>0</v>
      </c>
      <c r="U5923" s="3">
        <v>0</v>
      </c>
      <c r="V5923" s="7">
        <v>0</v>
      </c>
      <c r="W5923" s="7">
        <v>0</v>
      </c>
      <c r="X5923" s="2">
        <f t="shared" si="185"/>
        <v>906.02</v>
      </c>
      <c r="Y5923" s="2">
        <v>0</v>
      </c>
      <c r="Z5923" s="2">
        <v>0</v>
      </c>
      <c r="AA5923"/>
      <c r="AB5923"/>
    </row>
    <row r="5924" spans="1:28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4">
        <v>2699</v>
      </c>
      <c r="Q5924" s="7">
        <v>2699</v>
      </c>
      <c r="R5924" s="16">
        <v>1638.68</v>
      </c>
      <c r="S5924" s="12">
        <v>1638.68</v>
      </c>
      <c r="T5924" s="7">
        <f t="shared" si="184"/>
        <v>0</v>
      </c>
      <c r="U5924" s="3">
        <v>0</v>
      </c>
      <c r="V5924" s="7">
        <v>0</v>
      </c>
      <c r="W5924" s="7">
        <v>0</v>
      </c>
      <c r="X5924" s="2">
        <f t="shared" si="185"/>
        <v>1638.68</v>
      </c>
      <c r="Y5924" s="2">
        <v>0</v>
      </c>
      <c r="Z5924" s="2">
        <v>0</v>
      </c>
      <c r="AA5924"/>
      <c r="AB5924"/>
    </row>
    <row r="5925" spans="1:28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4">
        <v>1399</v>
      </c>
      <c r="Q5925" s="7">
        <v>2798</v>
      </c>
      <c r="R5925" s="16">
        <v>906.02</v>
      </c>
      <c r="S5925" s="12">
        <v>1812.04</v>
      </c>
      <c r="T5925" s="7">
        <f t="shared" si="184"/>
        <v>0</v>
      </c>
      <c r="U5925" s="3">
        <v>0</v>
      </c>
      <c r="V5925" s="7">
        <v>0</v>
      </c>
      <c r="W5925" s="7">
        <v>0</v>
      </c>
      <c r="X5925" s="2">
        <f t="shared" si="185"/>
        <v>1812.04</v>
      </c>
      <c r="Y5925" s="2">
        <v>0</v>
      </c>
      <c r="Z5925" s="2">
        <v>0</v>
      </c>
      <c r="AA5925"/>
      <c r="AB5925"/>
    </row>
    <row r="5926" spans="1:28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4">
        <v>1499</v>
      </c>
      <c r="Q5926" s="7">
        <v>2998</v>
      </c>
      <c r="R5926" s="16">
        <v>970.78</v>
      </c>
      <c r="S5926" s="12">
        <v>1941.56</v>
      </c>
      <c r="T5926" s="7">
        <f t="shared" si="184"/>
        <v>0</v>
      </c>
      <c r="U5926" s="3">
        <v>0</v>
      </c>
      <c r="V5926" s="7">
        <v>0</v>
      </c>
      <c r="W5926" s="7">
        <v>0</v>
      </c>
      <c r="X5926" s="2">
        <f t="shared" si="185"/>
        <v>1941.56</v>
      </c>
      <c r="Y5926" s="2">
        <v>0</v>
      </c>
      <c r="Z5926" s="2">
        <v>0</v>
      </c>
      <c r="AA5926"/>
      <c r="AB5926"/>
    </row>
    <row r="5927" spans="1:28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4">
        <v>1399</v>
      </c>
      <c r="Q5927" s="7">
        <v>1399</v>
      </c>
      <c r="R5927" s="16">
        <v>906.02</v>
      </c>
      <c r="S5927" s="12">
        <v>906.02</v>
      </c>
      <c r="T5927" s="7">
        <f t="shared" si="184"/>
        <v>0</v>
      </c>
      <c r="U5927" s="3">
        <v>0</v>
      </c>
      <c r="V5927" s="7">
        <v>0</v>
      </c>
      <c r="W5927" s="7">
        <v>0</v>
      </c>
      <c r="X5927" s="2">
        <f t="shared" si="185"/>
        <v>906.02</v>
      </c>
      <c r="Y5927" s="2">
        <v>0</v>
      </c>
      <c r="Z5927" s="2">
        <v>0</v>
      </c>
      <c r="AA5927"/>
      <c r="AB5927"/>
    </row>
    <row r="5928" spans="1:28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4">
        <v>2099</v>
      </c>
      <c r="Q5928" s="7">
        <v>2099</v>
      </c>
      <c r="R5928" s="16">
        <v>1274.4000000000001</v>
      </c>
      <c r="S5928" s="12">
        <v>1274.4000000000001</v>
      </c>
      <c r="T5928" s="7">
        <f t="shared" si="184"/>
        <v>0</v>
      </c>
      <c r="U5928" s="3">
        <v>0</v>
      </c>
      <c r="V5928" s="7">
        <v>0</v>
      </c>
      <c r="W5928" s="7">
        <v>0</v>
      </c>
      <c r="X5928" s="2">
        <f t="shared" si="185"/>
        <v>1274.4000000000001</v>
      </c>
      <c r="Y5928" s="2">
        <v>0</v>
      </c>
      <c r="Z5928" s="2">
        <v>0</v>
      </c>
      <c r="AA5928"/>
      <c r="AB5928"/>
    </row>
    <row r="5929" spans="1:28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4">
        <v>2099</v>
      </c>
      <c r="Q5929" s="7">
        <v>2099</v>
      </c>
      <c r="R5929" s="16">
        <v>1274.4000000000001</v>
      </c>
      <c r="S5929" s="12">
        <v>1274.4000000000001</v>
      </c>
      <c r="T5929" s="7">
        <f t="shared" si="184"/>
        <v>0</v>
      </c>
      <c r="U5929" s="3">
        <v>0</v>
      </c>
      <c r="V5929" s="7">
        <v>0</v>
      </c>
      <c r="W5929" s="7">
        <v>0</v>
      </c>
      <c r="X5929" s="2">
        <f t="shared" si="185"/>
        <v>1274.4000000000001</v>
      </c>
      <c r="Y5929" s="2">
        <v>0</v>
      </c>
      <c r="Z5929" s="2">
        <v>0</v>
      </c>
      <c r="AA5929"/>
      <c r="AB5929"/>
    </row>
    <row r="5930" spans="1:28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4">
        <v>2099</v>
      </c>
      <c r="Q5930" s="7">
        <v>2099</v>
      </c>
      <c r="R5930" s="16">
        <v>1274.3900000000001</v>
      </c>
      <c r="S5930" s="12">
        <v>1274.3900000000001</v>
      </c>
      <c r="T5930" s="7">
        <f t="shared" si="184"/>
        <v>0</v>
      </c>
      <c r="U5930" s="3">
        <v>0</v>
      </c>
      <c r="V5930" s="7">
        <v>0</v>
      </c>
      <c r="W5930" s="7">
        <v>0</v>
      </c>
      <c r="X5930" s="2">
        <f t="shared" si="185"/>
        <v>1274.3900000000001</v>
      </c>
      <c r="Y5930" s="2">
        <v>0</v>
      </c>
      <c r="Z5930" s="2">
        <v>0</v>
      </c>
      <c r="AA5930"/>
      <c r="AB5930"/>
    </row>
    <row r="5931" spans="1:28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4">
        <v>2099</v>
      </c>
      <c r="Q5931" s="7">
        <v>2099</v>
      </c>
      <c r="R5931" s="16">
        <v>1274.3900000000001</v>
      </c>
      <c r="S5931" s="12">
        <v>1274.3900000000001</v>
      </c>
      <c r="T5931" s="7">
        <f t="shared" si="184"/>
        <v>0</v>
      </c>
      <c r="U5931" s="3">
        <v>0</v>
      </c>
      <c r="V5931" s="7">
        <v>0</v>
      </c>
      <c r="W5931" s="7">
        <v>0</v>
      </c>
      <c r="X5931" s="2">
        <f t="shared" si="185"/>
        <v>1274.3900000000001</v>
      </c>
      <c r="Y5931" s="2">
        <v>0</v>
      </c>
      <c r="Z5931" s="2">
        <v>0</v>
      </c>
      <c r="AA5931"/>
      <c r="AB5931"/>
    </row>
    <row r="5932" spans="1:28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4">
        <v>2099</v>
      </c>
      <c r="Q5932" s="7">
        <v>4198</v>
      </c>
      <c r="R5932" s="16">
        <v>1274.4000000000001</v>
      </c>
      <c r="S5932" s="12">
        <v>2548.8000000000002</v>
      </c>
      <c r="T5932" s="7">
        <f t="shared" si="184"/>
        <v>0</v>
      </c>
      <c r="U5932" s="3">
        <v>0</v>
      </c>
      <c r="V5932" s="7">
        <v>0</v>
      </c>
      <c r="W5932" s="7">
        <v>0</v>
      </c>
      <c r="X5932" s="2">
        <f t="shared" si="185"/>
        <v>2548.8000000000002</v>
      </c>
      <c r="Y5932" s="2">
        <v>0</v>
      </c>
      <c r="Z5932" s="2">
        <v>0</v>
      </c>
      <c r="AA5932"/>
      <c r="AB5932"/>
    </row>
    <row r="5933" spans="1:28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4">
        <v>2099</v>
      </c>
      <c r="Q5933" s="7">
        <v>2099</v>
      </c>
      <c r="R5933" s="16">
        <v>1274.3900000000001</v>
      </c>
      <c r="S5933" s="12">
        <v>1274.3900000000001</v>
      </c>
      <c r="T5933" s="7">
        <f t="shared" si="184"/>
        <v>0</v>
      </c>
      <c r="U5933" s="3">
        <v>0</v>
      </c>
      <c r="V5933" s="7">
        <v>0</v>
      </c>
      <c r="W5933" s="7">
        <v>0</v>
      </c>
      <c r="X5933" s="2">
        <f t="shared" si="185"/>
        <v>1274.3900000000001</v>
      </c>
      <c r="Y5933" s="2">
        <v>0</v>
      </c>
      <c r="Z5933" s="2">
        <v>0</v>
      </c>
      <c r="AA5933"/>
      <c r="AB5933"/>
    </row>
    <row r="5934" spans="1:28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4">
        <v>2099</v>
      </c>
      <c r="Q5934" s="7">
        <v>2099</v>
      </c>
      <c r="R5934" s="16">
        <v>1274.3900000000001</v>
      </c>
      <c r="S5934" s="12">
        <v>1274.3900000000001</v>
      </c>
      <c r="T5934" s="7">
        <f t="shared" si="184"/>
        <v>0</v>
      </c>
      <c r="U5934" s="3">
        <v>0</v>
      </c>
      <c r="V5934" s="7">
        <v>0</v>
      </c>
      <c r="W5934" s="7">
        <v>0</v>
      </c>
      <c r="X5934" s="2">
        <f t="shared" si="185"/>
        <v>1274.3900000000001</v>
      </c>
      <c r="Y5934" s="2">
        <v>0</v>
      </c>
      <c r="Z5934" s="2">
        <v>0</v>
      </c>
      <c r="AA5934"/>
      <c r="AB5934"/>
    </row>
    <row r="5935" spans="1:28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4">
        <v>1499</v>
      </c>
      <c r="Q5935" s="7">
        <v>1499</v>
      </c>
      <c r="R5935" s="16">
        <v>970.78</v>
      </c>
      <c r="S5935" s="12">
        <v>970.78</v>
      </c>
      <c r="T5935" s="7">
        <f t="shared" si="184"/>
        <v>0</v>
      </c>
      <c r="U5935" s="3">
        <v>0</v>
      </c>
      <c r="V5935" s="7">
        <v>0</v>
      </c>
      <c r="W5935" s="7">
        <v>0</v>
      </c>
      <c r="X5935" s="2">
        <f t="shared" si="185"/>
        <v>970.78</v>
      </c>
      <c r="Y5935" s="2">
        <v>0</v>
      </c>
      <c r="Z5935" s="2">
        <v>0</v>
      </c>
      <c r="AA5935"/>
      <c r="AB5935"/>
    </row>
    <row r="5936" spans="1:28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4">
        <v>1499</v>
      </c>
      <c r="Q5936" s="7">
        <v>1499</v>
      </c>
      <c r="R5936" s="16">
        <v>970.78</v>
      </c>
      <c r="S5936" s="12">
        <v>970.78</v>
      </c>
      <c r="T5936" s="7">
        <f t="shared" si="184"/>
        <v>0</v>
      </c>
      <c r="U5936" s="3">
        <v>0</v>
      </c>
      <c r="V5936" s="7">
        <v>0</v>
      </c>
      <c r="W5936" s="7">
        <v>0</v>
      </c>
      <c r="X5936" s="2">
        <f t="shared" si="185"/>
        <v>970.78</v>
      </c>
      <c r="Y5936" s="2">
        <v>0</v>
      </c>
      <c r="Z5936" s="2">
        <v>0</v>
      </c>
      <c r="AA5936"/>
      <c r="AB5936"/>
    </row>
    <row r="5937" spans="1:28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4">
        <v>1399</v>
      </c>
      <c r="Q5937" s="7">
        <v>1399</v>
      </c>
      <c r="R5937" s="16">
        <v>906.02</v>
      </c>
      <c r="S5937" s="12">
        <v>906.02</v>
      </c>
      <c r="T5937" s="7">
        <f t="shared" si="184"/>
        <v>0</v>
      </c>
      <c r="U5937" s="3">
        <v>0</v>
      </c>
      <c r="V5937" s="7">
        <v>0</v>
      </c>
      <c r="W5937" s="7">
        <v>0</v>
      </c>
      <c r="X5937" s="2">
        <f t="shared" si="185"/>
        <v>906.02</v>
      </c>
      <c r="Y5937" s="2">
        <v>0</v>
      </c>
      <c r="Z5937" s="2">
        <v>0</v>
      </c>
      <c r="AA5937"/>
      <c r="AB5937"/>
    </row>
    <row r="5938" spans="1:28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4">
        <v>6499</v>
      </c>
      <c r="Q5938" s="7">
        <v>6499</v>
      </c>
      <c r="R5938" s="16">
        <v>3745.19</v>
      </c>
      <c r="S5938" s="12">
        <v>3745.19</v>
      </c>
      <c r="T5938" s="7">
        <f t="shared" si="184"/>
        <v>0</v>
      </c>
      <c r="U5938" s="3">
        <v>0</v>
      </c>
      <c r="V5938" s="7">
        <v>0</v>
      </c>
      <c r="W5938" s="7">
        <v>0</v>
      </c>
      <c r="X5938" s="2">
        <f t="shared" si="185"/>
        <v>3745.19</v>
      </c>
      <c r="Y5938" s="2">
        <v>0</v>
      </c>
      <c r="Z5938" s="2">
        <v>0</v>
      </c>
      <c r="AA5938"/>
      <c r="AB5938"/>
    </row>
    <row r="5939" spans="1:28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4">
        <v>1899</v>
      </c>
      <c r="Q5939" s="7">
        <v>3798</v>
      </c>
      <c r="R5939" s="16">
        <v>1152.97</v>
      </c>
      <c r="S5939" s="12">
        <v>2305.94</v>
      </c>
      <c r="T5939" s="7">
        <f t="shared" si="184"/>
        <v>0</v>
      </c>
      <c r="U5939" s="3">
        <v>0</v>
      </c>
      <c r="V5939" s="7">
        <v>0</v>
      </c>
      <c r="W5939" s="7">
        <v>0</v>
      </c>
      <c r="X5939" s="2">
        <f t="shared" si="185"/>
        <v>2305.94</v>
      </c>
      <c r="Y5939" s="2">
        <v>0</v>
      </c>
      <c r="Z5939" s="2">
        <v>0</v>
      </c>
      <c r="AA5939"/>
      <c r="AB5939"/>
    </row>
    <row r="5940" spans="1:28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4">
        <v>1899</v>
      </c>
      <c r="Q5940" s="7">
        <v>1899</v>
      </c>
      <c r="R5940" s="16">
        <v>1152.97</v>
      </c>
      <c r="S5940" s="12">
        <v>1152.97</v>
      </c>
      <c r="T5940" s="7">
        <f t="shared" si="184"/>
        <v>0</v>
      </c>
      <c r="U5940" s="3">
        <v>0</v>
      </c>
      <c r="V5940" s="7">
        <v>0</v>
      </c>
      <c r="W5940" s="7">
        <v>0</v>
      </c>
      <c r="X5940" s="2">
        <f t="shared" si="185"/>
        <v>1152.97</v>
      </c>
      <c r="Y5940" s="2">
        <v>0</v>
      </c>
      <c r="Z5940" s="2">
        <v>0</v>
      </c>
      <c r="AA5940"/>
      <c r="AB5940"/>
    </row>
    <row r="5941" spans="1:28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4">
        <v>1899</v>
      </c>
      <c r="Q5941" s="7">
        <v>1899</v>
      </c>
      <c r="R5941" s="16">
        <v>1152.97</v>
      </c>
      <c r="S5941" s="12">
        <v>1152.97</v>
      </c>
      <c r="T5941" s="7">
        <f t="shared" si="184"/>
        <v>0</v>
      </c>
      <c r="U5941" s="3">
        <v>0</v>
      </c>
      <c r="V5941" s="7">
        <v>0</v>
      </c>
      <c r="W5941" s="7">
        <v>0</v>
      </c>
      <c r="X5941" s="2">
        <f t="shared" si="185"/>
        <v>1152.97</v>
      </c>
      <c r="Y5941" s="2">
        <v>0</v>
      </c>
      <c r="Z5941" s="2">
        <v>0</v>
      </c>
      <c r="AA5941"/>
      <c r="AB5941"/>
    </row>
    <row r="5942" spans="1:28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4">
        <v>2199</v>
      </c>
      <c r="Q5942" s="7">
        <v>2199</v>
      </c>
      <c r="R5942" s="16">
        <v>1335.11</v>
      </c>
      <c r="S5942" s="12">
        <v>1335.11</v>
      </c>
      <c r="T5942" s="7">
        <f t="shared" si="184"/>
        <v>0</v>
      </c>
      <c r="U5942" s="3">
        <v>0</v>
      </c>
      <c r="V5942" s="7">
        <v>0</v>
      </c>
      <c r="W5942" s="7">
        <v>0</v>
      </c>
      <c r="X5942" s="2">
        <f t="shared" si="185"/>
        <v>1335.11</v>
      </c>
      <c r="Y5942" s="2">
        <v>0</v>
      </c>
      <c r="Z5942" s="2">
        <v>0</v>
      </c>
      <c r="AA5942"/>
      <c r="AB5942"/>
    </row>
    <row r="5943" spans="1:28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4">
        <v>2199</v>
      </c>
      <c r="Q5943" s="7">
        <v>2199</v>
      </c>
      <c r="R5943" s="16">
        <v>1335.11</v>
      </c>
      <c r="S5943" s="12">
        <v>1335.11</v>
      </c>
      <c r="T5943" s="7">
        <f t="shared" si="184"/>
        <v>0</v>
      </c>
      <c r="U5943" s="3">
        <v>0</v>
      </c>
      <c r="V5943" s="7">
        <v>0</v>
      </c>
      <c r="W5943" s="7">
        <v>0</v>
      </c>
      <c r="X5943" s="2">
        <f t="shared" si="185"/>
        <v>1335.11</v>
      </c>
      <c r="Y5943" s="2">
        <v>0</v>
      </c>
      <c r="Z5943" s="2">
        <v>0</v>
      </c>
      <c r="AA5943"/>
      <c r="AB5943"/>
    </row>
    <row r="5944" spans="1:28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4">
        <v>5999</v>
      </c>
      <c r="Q5944" s="7">
        <v>5999</v>
      </c>
      <c r="R5944" s="16">
        <v>3457.05</v>
      </c>
      <c r="S5944" s="12">
        <v>3457.05</v>
      </c>
      <c r="T5944" s="7">
        <f t="shared" si="184"/>
        <v>0</v>
      </c>
      <c r="U5944" s="3">
        <v>0</v>
      </c>
      <c r="V5944" s="7">
        <v>0</v>
      </c>
      <c r="W5944" s="7">
        <v>0</v>
      </c>
      <c r="X5944" s="2">
        <f t="shared" si="185"/>
        <v>3457.05</v>
      </c>
      <c r="Y5944" s="2">
        <v>0</v>
      </c>
      <c r="Z5944" s="2">
        <v>0</v>
      </c>
      <c r="AA5944"/>
      <c r="AB5944"/>
    </row>
    <row r="5945" spans="1:28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4">
        <v>5999</v>
      </c>
      <c r="Q5945" s="7">
        <v>5999</v>
      </c>
      <c r="R5945" s="16">
        <v>3457.05</v>
      </c>
      <c r="S5945" s="12">
        <v>3457.05</v>
      </c>
      <c r="T5945" s="7">
        <f t="shared" si="184"/>
        <v>0</v>
      </c>
      <c r="U5945" s="3">
        <v>0</v>
      </c>
      <c r="V5945" s="7">
        <v>0</v>
      </c>
      <c r="W5945" s="7">
        <v>0</v>
      </c>
      <c r="X5945" s="2">
        <f t="shared" si="185"/>
        <v>3457.05</v>
      </c>
      <c r="Y5945" s="2">
        <v>0</v>
      </c>
      <c r="Z5945" s="2">
        <v>0</v>
      </c>
      <c r="AA5945"/>
      <c r="AB5945"/>
    </row>
    <row r="5946" spans="1:28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4">
        <v>5999</v>
      </c>
      <c r="Q5946" s="7">
        <v>5999</v>
      </c>
      <c r="R5946" s="16">
        <v>3457.05</v>
      </c>
      <c r="S5946" s="12">
        <v>3457.05</v>
      </c>
      <c r="T5946" s="7">
        <f t="shared" si="184"/>
        <v>0</v>
      </c>
      <c r="U5946" s="3">
        <v>0</v>
      </c>
      <c r="V5946" s="7">
        <v>0</v>
      </c>
      <c r="W5946" s="7">
        <v>0</v>
      </c>
      <c r="X5946" s="2">
        <f t="shared" si="185"/>
        <v>3457.05</v>
      </c>
      <c r="Y5946" s="2">
        <v>0</v>
      </c>
      <c r="Z5946" s="2">
        <v>0</v>
      </c>
      <c r="AA5946"/>
      <c r="AB5946"/>
    </row>
    <row r="5947" spans="1:28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4">
        <v>5999</v>
      </c>
      <c r="Q5947" s="7">
        <v>5999</v>
      </c>
      <c r="R5947" s="16">
        <v>3457.05</v>
      </c>
      <c r="S5947" s="12">
        <v>3457.05</v>
      </c>
      <c r="T5947" s="7">
        <f t="shared" si="184"/>
        <v>0</v>
      </c>
      <c r="U5947" s="3">
        <v>0</v>
      </c>
      <c r="V5947" s="7">
        <v>0</v>
      </c>
      <c r="W5947" s="7">
        <v>0</v>
      </c>
      <c r="X5947" s="2">
        <f t="shared" si="185"/>
        <v>3457.05</v>
      </c>
      <c r="Y5947" s="2">
        <v>0</v>
      </c>
      <c r="Z5947" s="2">
        <v>0</v>
      </c>
      <c r="AA5947"/>
      <c r="AB5947"/>
    </row>
    <row r="5948" spans="1:28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4">
        <v>4799</v>
      </c>
      <c r="Q5948" s="7">
        <v>4799</v>
      </c>
      <c r="R5948" s="16">
        <v>2913.68</v>
      </c>
      <c r="S5948" s="12">
        <v>2913.68</v>
      </c>
      <c r="T5948" s="7">
        <f t="shared" si="184"/>
        <v>0</v>
      </c>
      <c r="U5948" s="3">
        <v>0</v>
      </c>
      <c r="V5948" s="7">
        <v>0</v>
      </c>
      <c r="W5948" s="7">
        <v>0</v>
      </c>
      <c r="X5948" s="2">
        <f t="shared" si="185"/>
        <v>2913.68</v>
      </c>
      <c r="Y5948" s="2">
        <v>0</v>
      </c>
      <c r="Z5948" s="2">
        <v>0</v>
      </c>
      <c r="AA5948"/>
      <c r="AB5948"/>
    </row>
    <row r="5949" spans="1:28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4">
        <v>1499</v>
      </c>
      <c r="Q5949" s="7">
        <v>1499</v>
      </c>
      <c r="R5949" s="16">
        <v>970.78</v>
      </c>
      <c r="S5949" s="12">
        <v>970.78</v>
      </c>
      <c r="T5949" s="7">
        <f t="shared" si="184"/>
        <v>0</v>
      </c>
      <c r="U5949" s="3">
        <v>0</v>
      </c>
      <c r="V5949" s="7">
        <v>0</v>
      </c>
      <c r="W5949" s="7">
        <v>0</v>
      </c>
      <c r="X5949" s="2">
        <f t="shared" si="185"/>
        <v>970.78</v>
      </c>
      <c r="Y5949" s="2">
        <v>0</v>
      </c>
      <c r="Z5949" s="2">
        <v>0</v>
      </c>
      <c r="AA5949"/>
      <c r="AB5949"/>
    </row>
    <row r="5950" spans="1:28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4">
        <v>6499</v>
      </c>
      <c r="Q5950" s="7">
        <v>6499</v>
      </c>
      <c r="R5950" s="16">
        <v>3745.19</v>
      </c>
      <c r="S5950" s="12">
        <v>3745.19</v>
      </c>
      <c r="T5950" s="7">
        <f t="shared" si="184"/>
        <v>0</v>
      </c>
      <c r="U5950" s="3">
        <v>0</v>
      </c>
      <c r="V5950" s="7">
        <v>0</v>
      </c>
      <c r="W5950" s="7">
        <v>0</v>
      </c>
      <c r="X5950" s="2">
        <f t="shared" si="185"/>
        <v>3745.19</v>
      </c>
      <c r="Y5950" s="2">
        <v>0</v>
      </c>
      <c r="Z5950" s="2">
        <v>0</v>
      </c>
      <c r="AA5950"/>
      <c r="AB5950"/>
    </row>
    <row r="5951" spans="1:28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4">
        <v>1499</v>
      </c>
      <c r="Q5951" s="7">
        <v>1499</v>
      </c>
      <c r="R5951" s="16">
        <v>970.78</v>
      </c>
      <c r="S5951" s="12">
        <v>970.78</v>
      </c>
      <c r="T5951" s="7">
        <f t="shared" si="184"/>
        <v>0</v>
      </c>
      <c r="U5951" s="3">
        <v>0</v>
      </c>
      <c r="V5951" s="7">
        <v>0</v>
      </c>
      <c r="W5951" s="7">
        <v>0</v>
      </c>
      <c r="X5951" s="2">
        <f t="shared" si="185"/>
        <v>970.78</v>
      </c>
      <c r="Y5951" s="2">
        <v>0</v>
      </c>
      <c r="Z5951" s="2">
        <v>0</v>
      </c>
      <c r="AA5951"/>
      <c r="AB5951"/>
    </row>
    <row r="5952" spans="1:28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4">
        <v>6499</v>
      </c>
      <c r="Q5952" s="7">
        <v>6499</v>
      </c>
      <c r="R5952" s="16">
        <v>3745.19</v>
      </c>
      <c r="S5952" s="12">
        <v>3745.19</v>
      </c>
      <c r="T5952" s="7">
        <f t="shared" si="184"/>
        <v>0</v>
      </c>
      <c r="U5952" s="3">
        <v>0</v>
      </c>
      <c r="V5952" s="7">
        <v>0</v>
      </c>
      <c r="W5952" s="7">
        <v>0</v>
      </c>
      <c r="X5952" s="2">
        <f t="shared" si="185"/>
        <v>3745.19</v>
      </c>
      <c r="Y5952" s="2">
        <v>0</v>
      </c>
      <c r="Z5952" s="2">
        <v>0</v>
      </c>
      <c r="AA5952"/>
      <c r="AB5952"/>
    </row>
    <row r="5953" spans="1:28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4">
        <v>6499</v>
      </c>
      <c r="Q5953" s="7">
        <v>6499</v>
      </c>
      <c r="R5953" s="16">
        <v>3745.19</v>
      </c>
      <c r="S5953" s="12">
        <v>3745.19</v>
      </c>
      <c r="T5953" s="7">
        <f t="shared" si="184"/>
        <v>0</v>
      </c>
      <c r="U5953" s="3">
        <v>0</v>
      </c>
      <c r="V5953" s="7">
        <v>0</v>
      </c>
      <c r="W5953" s="7">
        <v>0</v>
      </c>
      <c r="X5953" s="2">
        <f t="shared" si="185"/>
        <v>3745.19</v>
      </c>
      <c r="Y5953" s="2">
        <v>0</v>
      </c>
      <c r="Z5953" s="2">
        <v>0</v>
      </c>
      <c r="AA5953"/>
      <c r="AB5953"/>
    </row>
    <row r="5954" spans="1:28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4">
        <v>5499</v>
      </c>
      <c r="Q5954" s="7">
        <v>5499</v>
      </c>
      <c r="R5954" s="16">
        <v>3338.68</v>
      </c>
      <c r="S5954" s="12">
        <v>3338.68</v>
      </c>
      <c r="T5954" s="7">
        <f t="shared" ref="T5954:T6017" si="186">ROUND( ((V5954*100)/S5954),1)</f>
        <v>0</v>
      </c>
      <c r="U5954" s="3">
        <v>0</v>
      </c>
      <c r="V5954" s="7">
        <v>0</v>
      </c>
      <c r="W5954" s="7">
        <v>0</v>
      </c>
      <c r="X5954" s="2">
        <f t="shared" ref="X5954:X6017" si="187">S5954+V5954+W5954</f>
        <v>3338.68</v>
      </c>
      <c r="Y5954" s="2">
        <v>0</v>
      </c>
      <c r="Z5954" s="2">
        <v>0</v>
      </c>
      <c r="AA5954"/>
      <c r="AB5954"/>
    </row>
    <row r="5955" spans="1:28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4">
        <v>5499</v>
      </c>
      <c r="Q5955" s="7">
        <v>5499</v>
      </c>
      <c r="R5955" s="16">
        <v>3338.68</v>
      </c>
      <c r="S5955" s="12">
        <v>3338.68</v>
      </c>
      <c r="T5955" s="7">
        <f t="shared" si="186"/>
        <v>0</v>
      </c>
      <c r="U5955" s="3">
        <v>0</v>
      </c>
      <c r="V5955" s="7">
        <v>0</v>
      </c>
      <c r="W5955" s="7">
        <v>0</v>
      </c>
      <c r="X5955" s="2">
        <f t="shared" si="187"/>
        <v>3338.68</v>
      </c>
      <c r="Y5955" s="2">
        <v>0</v>
      </c>
      <c r="Z5955" s="2">
        <v>0</v>
      </c>
      <c r="AA5955"/>
      <c r="AB5955"/>
    </row>
    <row r="5956" spans="1:28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4">
        <v>5499</v>
      </c>
      <c r="Q5956" s="7">
        <v>5499</v>
      </c>
      <c r="R5956" s="16">
        <v>3338.68</v>
      </c>
      <c r="S5956" s="12">
        <v>3338.68</v>
      </c>
      <c r="T5956" s="7">
        <f t="shared" si="186"/>
        <v>0</v>
      </c>
      <c r="U5956" s="3">
        <v>0</v>
      </c>
      <c r="V5956" s="7">
        <v>0</v>
      </c>
      <c r="W5956" s="7">
        <v>0</v>
      </c>
      <c r="X5956" s="2">
        <f t="shared" si="187"/>
        <v>3338.68</v>
      </c>
      <c r="Y5956" s="2">
        <v>0</v>
      </c>
      <c r="Z5956" s="2">
        <v>0</v>
      </c>
      <c r="AA5956"/>
      <c r="AB5956"/>
    </row>
    <row r="5957" spans="1:28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4">
        <v>1499</v>
      </c>
      <c r="Q5957" s="7">
        <v>1499</v>
      </c>
      <c r="R5957" s="16">
        <v>970.78</v>
      </c>
      <c r="S5957" s="12">
        <v>970.78</v>
      </c>
      <c r="T5957" s="7">
        <f t="shared" si="186"/>
        <v>0</v>
      </c>
      <c r="U5957" s="3">
        <v>0</v>
      </c>
      <c r="V5957" s="7">
        <v>0</v>
      </c>
      <c r="W5957" s="7">
        <v>0</v>
      </c>
      <c r="X5957" s="2">
        <f t="shared" si="187"/>
        <v>970.78</v>
      </c>
      <c r="Y5957" s="2">
        <v>0</v>
      </c>
      <c r="Z5957" s="2">
        <v>0</v>
      </c>
      <c r="AA5957"/>
      <c r="AB5957"/>
    </row>
    <row r="5958" spans="1:28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4">
        <v>1499</v>
      </c>
      <c r="Q5958" s="7">
        <v>1499</v>
      </c>
      <c r="R5958" s="16">
        <v>970.78</v>
      </c>
      <c r="S5958" s="12">
        <v>970.78</v>
      </c>
      <c r="T5958" s="7">
        <f t="shared" si="186"/>
        <v>0</v>
      </c>
      <c r="U5958" s="3">
        <v>0</v>
      </c>
      <c r="V5958" s="7">
        <v>0</v>
      </c>
      <c r="W5958" s="7">
        <v>0</v>
      </c>
      <c r="X5958" s="2">
        <f t="shared" si="187"/>
        <v>970.78</v>
      </c>
      <c r="Y5958" s="2">
        <v>0</v>
      </c>
      <c r="Z5958" s="2">
        <v>0</v>
      </c>
      <c r="AA5958"/>
      <c r="AB5958"/>
    </row>
    <row r="5959" spans="1:28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4">
        <v>1499</v>
      </c>
      <c r="Q5959" s="7">
        <v>1499</v>
      </c>
      <c r="R5959" s="16">
        <v>970.78</v>
      </c>
      <c r="S5959" s="12">
        <v>970.78</v>
      </c>
      <c r="T5959" s="7">
        <f t="shared" si="186"/>
        <v>0</v>
      </c>
      <c r="U5959" s="3">
        <v>0</v>
      </c>
      <c r="V5959" s="7">
        <v>0</v>
      </c>
      <c r="W5959" s="7">
        <v>0</v>
      </c>
      <c r="X5959" s="2">
        <f t="shared" si="187"/>
        <v>970.78</v>
      </c>
      <c r="Y5959" s="2">
        <v>0</v>
      </c>
      <c r="Z5959" s="2">
        <v>0</v>
      </c>
      <c r="AA5959"/>
      <c r="AB5959"/>
    </row>
    <row r="5960" spans="1:28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4">
        <v>1499</v>
      </c>
      <c r="Q5960" s="7">
        <v>1499</v>
      </c>
      <c r="R5960" s="16">
        <v>970.78</v>
      </c>
      <c r="S5960" s="12">
        <v>970.78</v>
      </c>
      <c r="T5960" s="7">
        <f t="shared" si="186"/>
        <v>0</v>
      </c>
      <c r="U5960" s="3">
        <v>0</v>
      </c>
      <c r="V5960" s="7">
        <v>0</v>
      </c>
      <c r="W5960" s="7">
        <v>0</v>
      </c>
      <c r="X5960" s="2">
        <f t="shared" si="187"/>
        <v>970.78</v>
      </c>
      <c r="Y5960" s="2">
        <v>0</v>
      </c>
      <c r="Z5960" s="2">
        <v>0</v>
      </c>
      <c r="AA5960"/>
      <c r="AB5960"/>
    </row>
    <row r="5961" spans="1:28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4">
        <v>1499</v>
      </c>
      <c r="Q5961" s="7">
        <v>1499</v>
      </c>
      <c r="R5961" s="16">
        <v>970.78</v>
      </c>
      <c r="S5961" s="12">
        <v>970.78</v>
      </c>
      <c r="T5961" s="7">
        <f t="shared" si="186"/>
        <v>0</v>
      </c>
      <c r="U5961" s="3">
        <v>0</v>
      </c>
      <c r="V5961" s="7">
        <v>0</v>
      </c>
      <c r="W5961" s="7">
        <v>0</v>
      </c>
      <c r="X5961" s="2">
        <f t="shared" si="187"/>
        <v>970.78</v>
      </c>
      <c r="Y5961" s="2">
        <v>0</v>
      </c>
      <c r="Z5961" s="2">
        <v>0</v>
      </c>
      <c r="AA5961"/>
      <c r="AB5961"/>
    </row>
    <row r="5962" spans="1:28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4">
        <v>2699</v>
      </c>
      <c r="Q5962" s="7">
        <v>2699</v>
      </c>
      <c r="R5962" s="16">
        <v>1638.68</v>
      </c>
      <c r="S5962" s="12">
        <v>1638.68</v>
      </c>
      <c r="T5962" s="7">
        <f t="shared" si="186"/>
        <v>0</v>
      </c>
      <c r="U5962" s="3">
        <v>0</v>
      </c>
      <c r="V5962" s="7">
        <v>0</v>
      </c>
      <c r="W5962" s="7">
        <v>0</v>
      </c>
      <c r="X5962" s="2">
        <f t="shared" si="187"/>
        <v>1638.68</v>
      </c>
      <c r="Y5962" s="2">
        <v>0</v>
      </c>
      <c r="Z5962" s="2">
        <v>0</v>
      </c>
      <c r="AA5962"/>
      <c r="AB5962"/>
    </row>
    <row r="5963" spans="1:28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4">
        <v>5999</v>
      </c>
      <c r="Q5963" s="7">
        <v>5999</v>
      </c>
      <c r="R5963" s="16">
        <v>3642.25</v>
      </c>
      <c r="S5963" s="12">
        <v>3642.25</v>
      </c>
      <c r="T5963" s="7">
        <f t="shared" si="186"/>
        <v>0</v>
      </c>
      <c r="U5963" s="3">
        <v>0</v>
      </c>
      <c r="V5963" s="7">
        <v>0</v>
      </c>
      <c r="W5963" s="7">
        <v>0</v>
      </c>
      <c r="X5963" s="2">
        <f t="shared" si="187"/>
        <v>3642.25</v>
      </c>
      <c r="Y5963" s="2">
        <v>0</v>
      </c>
      <c r="Z5963" s="2">
        <v>0</v>
      </c>
      <c r="AA5963"/>
      <c r="AB5963"/>
    </row>
    <row r="5964" spans="1:28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4">
        <v>1999</v>
      </c>
      <c r="Q5964" s="7">
        <v>1999</v>
      </c>
      <c r="R5964" s="16">
        <v>1213.68</v>
      </c>
      <c r="S5964" s="12">
        <v>1213.68</v>
      </c>
      <c r="T5964" s="7">
        <f t="shared" si="186"/>
        <v>0</v>
      </c>
      <c r="U5964" s="3">
        <v>0</v>
      </c>
      <c r="V5964" s="7">
        <v>0</v>
      </c>
      <c r="W5964" s="7">
        <v>0</v>
      </c>
      <c r="X5964" s="2">
        <f t="shared" si="187"/>
        <v>1213.68</v>
      </c>
      <c r="Y5964" s="2">
        <v>0</v>
      </c>
      <c r="Z5964" s="2">
        <v>0</v>
      </c>
      <c r="AA5964"/>
      <c r="AB5964"/>
    </row>
    <row r="5965" spans="1:28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4">
        <v>1799</v>
      </c>
      <c r="Q5965" s="7">
        <v>1799</v>
      </c>
      <c r="R5965" s="16">
        <v>1092.25</v>
      </c>
      <c r="S5965" s="12">
        <v>1092.25</v>
      </c>
      <c r="T5965" s="7">
        <f t="shared" si="186"/>
        <v>0</v>
      </c>
      <c r="U5965" s="3">
        <v>0</v>
      </c>
      <c r="V5965" s="7">
        <v>0</v>
      </c>
      <c r="W5965" s="7">
        <v>0</v>
      </c>
      <c r="X5965" s="2">
        <f t="shared" si="187"/>
        <v>1092.25</v>
      </c>
      <c r="Y5965" s="2">
        <v>0</v>
      </c>
      <c r="Z5965" s="2">
        <v>0</v>
      </c>
      <c r="AA5965"/>
      <c r="AB5965"/>
    </row>
    <row r="5966" spans="1:28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4">
        <v>1199</v>
      </c>
      <c r="Q5966" s="7">
        <v>1199</v>
      </c>
      <c r="R5966" s="16">
        <v>776.49</v>
      </c>
      <c r="S5966" s="12">
        <v>776.49</v>
      </c>
      <c r="T5966" s="7">
        <f t="shared" si="186"/>
        <v>0</v>
      </c>
      <c r="U5966" s="3">
        <v>0</v>
      </c>
      <c r="V5966" s="7">
        <v>0</v>
      </c>
      <c r="W5966" s="7">
        <v>0</v>
      </c>
      <c r="X5966" s="2">
        <f t="shared" si="187"/>
        <v>776.49</v>
      </c>
      <c r="Y5966" s="2">
        <v>0</v>
      </c>
      <c r="Z5966" s="2">
        <v>0</v>
      </c>
      <c r="AA5966"/>
      <c r="AB5966"/>
    </row>
    <row r="5967" spans="1:28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4">
        <v>1199</v>
      </c>
      <c r="Q5967" s="7">
        <v>1199</v>
      </c>
      <c r="R5967" s="16">
        <v>776.49</v>
      </c>
      <c r="S5967" s="12">
        <v>776.49</v>
      </c>
      <c r="T5967" s="7">
        <f t="shared" si="186"/>
        <v>0</v>
      </c>
      <c r="U5967" s="3">
        <v>0</v>
      </c>
      <c r="V5967" s="7">
        <v>0</v>
      </c>
      <c r="W5967" s="7">
        <v>0</v>
      </c>
      <c r="X5967" s="2">
        <f t="shared" si="187"/>
        <v>776.49</v>
      </c>
      <c r="Y5967" s="2">
        <v>0</v>
      </c>
      <c r="Z5967" s="2">
        <v>0</v>
      </c>
      <c r="AA5967"/>
      <c r="AB5967"/>
    </row>
    <row r="5968" spans="1:28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4">
        <v>1199</v>
      </c>
      <c r="Q5968" s="7">
        <v>1199</v>
      </c>
      <c r="R5968" s="16">
        <v>776.49</v>
      </c>
      <c r="S5968" s="12">
        <v>776.49</v>
      </c>
      <c r="T5968" s="7">
        <f t="shared" si="186"/>
        <v>0</v>
      </c>
      <c r="U5968" s="3">
        <v>0</v>
      </c>
      <c r="V5968" s="7">
        <v>0</v>
      </c>
      <c r="W5968" s="7">
        <v>0</v>
      </c>
      <c r="X5968" s="2">
        <f t="shared" si="187"/>
        <v>776.49</v>
      </c>
      <c r="Y5968" s="2">
        <v>0</v>
      </c>
      <c r="Z5968" s="2">
        <v>0</v>
      </c>
      <c r="AA5968"/>
      <c r="AB5968"/>
    </row>
    <row r="5969" spans="1:28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4">
        <v>1499</v>
      </c>
      <c r="Q5969" s="7">
        <v>1499</v>
      </c>
      <c r="R5969" s="16">
        <v>970.78</v>
      </c>
      <c r="S5969" s="12">
        <v>970.78</v>
      </c>
      <c r="T5969" s="7">
        <f t="shared" si="186"/>
        <v>0</v>
      </c>
      <c r="U5969" s="3">
        <v>0</v>
      </c>
      <c r="V5969" s="7">
        <v>0</v>
      </c>
      <c r="W5969" s="7">
        <v>0</v>
      </c>
      <c r="X5969" s="2">
        <f t="shared" si="187"/>
        <v>970.78</v>
      </c>
      <c r="Y5969" s="2">
        <v>0</v>
      </c>
      <c r="Z5969" s="2">
        <v>0</v>
      </c>
      <c r="AA5969"/>
      <c r="AB5969"/>
    </row>
    <row r="5970" spans="1:28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4">
        <v>1499</v>
      </c>
      <c r="Q5970" s="7">
        <v>1499</v>
      </c>
      <c r="R5970" s="16">
        <v>970.78</v>
      </c>
      <c r="S5970" s="12">
        <v>970.78</v>
      </c>
      <c r="T5970" s="7">
        <f t="shared" si="186"/>
        <v>0</v>
      </c>
      <c r="U5970" s="3">
        <v>0</v>
      </c>
      <c r="V5970" s="7">
        <v>0</v>
      </c>
      <c r="W5970" s="7">
        <v>0</v>
      </c>
      <c r="X5970" s="2">
        <f t="shared" si="187"/>
        <v>970.78</v>
      </c>
      <c r="Y5970" s="2">
        <v>0</v>
      </c>
      <c r="Z5970" s="2">
        <v>0</v>
      </c>
      <c r="AA5970"/>
      <c r="AB5970"/>
    </row>
    <row r="5971" spans="1:28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4">
        <v>1499</v>
      </c>
      <c r="Q5971" s="7">
        <v>1499</v>
      </c>
      <c r="R5971" s="16">
        <v>970.78</v>
      </c>
      <c r="S5971" s="12">
        <v>970.78</v>
      </c>
      <c r="T5971" s="7">
        <f t="shared" si="186"/>
        <v>0</v>
      </c>
      <c r="U5971" s="3">
        <v>0</v>
      </c>
      <c r="V5971" s="7">
        <v>0</v>
      </c>
      <c r="W5971" s="7">
        <v>0</v>
      </c>
      <c r="X5971" s="2">
        <f t="shared" si="187"/>
        <v>970.78</v>
      </c>
      <c r="Y5971" s="2">
        <v>0</v>
      </c>
      <c r="Z5971" s="2">
        <v>0</v>
      </c>
      <c r="AA5971"/>
      <c r="AB5971"/>
    </row>
    <row r="5972" spans="1:28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4">
        <v>1499</v>
      </c>
      <c r="Q5972" s="7">
        <v>1499</v>
      </c>
      <c r="R5972" s="16">
        <v>970.78</v>
      </c>
      <c r="S5972" s="12">
        <v>970.78</v>
      </c>
      <c r="T5972" s="7">
        <f t="shared" si="186"/>
        <v>0</v>
      </c>
      <c r="U5972" s="3">
        <v>0</v>
      </c>
      <c r="V5972" s="7">
        <v>0</v>
      </c>
      <c r="W5972" s="7">
        <v>0</v>
      </c>
      <c r="X5972" s="2">
        <f t="shared" si="187"/>
        <v>970.78</v>
      </c>
      <c r="Y5972" s="2">
        <v>0</v>
      </c>
      <c r="Z5972" s="2">
        <v>0</v>
      </c>
      <c r="AA5972"/>
      <c r="AB5972"/>
    </row>
    <row r="5973" spans="1:28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4">
        <v>1999</v>
      </c>
      <c r="Q5973" s="7">
        <v>1999</v>
      </c>
      <c r="R5973" s="16">
        <v>1213.68</v>
      </c>
      <c r="S5973" s="12">
        <v>1213.68</v>
      </c>
      <c r="T5973" s="7">
        <f t="shared" si="186"/>
        <v>0</v>
      </c>
      <c r="U5973" s="3">
        <v>0</v>
      </c>
      <c r="V5973" s="7">
        <v>0</v>
      </c>
      <c r="W5973" s="7">
        <v>0</v>
      </c>
      <c r="X5973" s="2">
        <f t="shared" si="187"/>
        <v>1213.68</v>
      </c>
      <c r="Y5973" s="2">
        <v>0</v>
      </c>
      <c r="Z5973" s="2">
        <v>0</v>
      </c>
      <c r="AA5973"/>
      <c r="AB5973"/>
    </row>
    <row r="5974" spans="1:28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4">
        <v>1999</v>
      </c>
      <c r="Q5974" s="7">
        <v>1999</v>
      </c>
      <c r="R5974" s="16">
        <v>1213.68</v>
      </c>
      <c r="S5974" s="12">
        <v>1213.68</v>
      </c>
      <c r="T5974" s="7">
        <f t="shared" si="186"/>
        <v>0</v>
      </c>
      <c r="U5974" s="3">
        <v>0</v>
      </c>
      <c r="V5974" s="7">
        <v>0</v>
      </c>
      <c r="W5974" s="7">
        <v>0</v>
      </c>
      <c r="X5974" s="2">
        <f t="shared" si="187"/>
        <v>1213.68</v>
      </c>
      <c r="Y5974" s="2">
        <v>0</v>
      </c>
      <c r="Z5974" s="2">
        <v>0</v>
      </c>
      <c r="AA5974"/>
      <c r="AB5974"/>
    </row>
    <row r="5975" spans="1:28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4">
        <v>1799</v>
      </c>
      <c r="Q5975" s="7">
        <v>1799</v>
      </c>
      <c r="R5975" s="16">
        <v>1092.25</v>
      </c>
      <c r="S5975" s="12">
        <v>1092.25</v>
      </c>
      <c r="T5975" s="7">
        <f t="shared" si="186"/>
        <v>0</v>
      </c>
      <c r="U5975" s="3">
        <v>0</v>
      </c>
      <c r="V5975" s="7">
        <v>0</v>
      </c>
      <c r="W5975" s="7">
        <v>0</v>
      </c>
      <c r="X5975" s="2">
        <f t="shared" si="187"/>
        <v>1092.25</v>
      </c>
      <c r="Y5975" s="2">
        <v>0</v>
      </c>
      <c r="Z5975" s="2">
        <v>0</v>
      </c>
      <c r="AA5975"/>
      <c r="AB5975"/>
    </row>
    <row r="5976" spans="1:28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4">
        <v>1999</v>
      </c>
      <c r="Q5976" s="7">
        <v>1999</v>
      </c>
      <c r="R5976" s="16">
        <v>1213.68</v>
      </c>
      <c r="S5976" s="12">
        <v>1213.68</v>
      </c>
      <c r="T5976" s="7">
        <f t="shared" si="186"/>
        <v>0</v>
      </c>
      <c r="U5976" s="3">
        <v>0</v>
      </c>
      <c r="V5976" s="7">
        <v>0</v>
      </c>
      <c r="W5976" s="7">
        <v>0</v>
      </c>
      <c r="X5976" s="2">
        <f t="shared" si="187"/>
        <v>1213.68</v>
      </c>
      <c r="Y5976" s="2">
        <v>0</v>
      </c>
      <c r="Z5976" s="2">
        <v>0</v>
      </c>
      <c r="AA5976"/>
      <c r="AB5976"/>
    </row>
    <row r="5977" spans="1:28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4">
        <v>1599</v>
      </c>
      <c r="Q5977" s="7">
        <v>1599</v>
      </c>
      <c r="R5977" s="16">
        <v>1000</v>
      </c>
      <c r="S5977" s="12">
        <v>1000</v>
      </c>
      <c r="T5977" s="7">
        <f t="shared" si="186"/>
        <v>0</v>
      </c>
      <c r="U5977" s="3">
        <v>0</v>
      </c>
      <c r="V5977" s="7">
        <v>0</v>
      </c>
      <c r="W5977" s="7">
        <v>0</v>
      </c>
      <c r="X5977" s="2">
        <f t="shared" si="187"/>
        <v>1000</v>
      </c>
      <c r="Y5977" s="2">
        <v>0</v>
      </c>
      <c r="Z5977" s="2">
        <v>0</v>
      </c>
      <c r="AA5977"/>
      <c r="AB5977"/>
    </row>
    <row r="5978" spans="1:28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4">
        <v>1799</v>
      </c>
      <c r="Q5978" s="7">
        <v>1799</v>
      </c>
      <c r="R5978" s="16">
        <v>1092.25</v>
      </c>
      <c r="S5978" s="12">
        <v>1092.25</v>
      </c>
      <c r="T5978" s="7">
        <f t="shared" si="186"/>
        <v>0</v>
      </c>
      <c r="U5978" s="3">
        <v>0</v>
      </c>
      <c r="V5978" s="7">
        <v>0</v>
      </c>
      <c r="W5978" s="7">
        <v>0</v>
      </c>
      <c r="X5978" s="2">
        <f t="shared" si="187"/>
        <v>1092.25</v>
      </c>
      <c r="Y5978" s="2">
        <v>0</v>
      </c>
      <c r="Z5978" s="2">
        <v>0</v>
      </c>
      <c r="AA5978"/>
      <c r="AB5978"/>
    </row>
    <row r="5979" spans="1:28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4">
        <v>1799</v>
      </c>
      <c r="Q5979" s="7">
        <v>1799</v>
      </c>
      <c r="R5979" s="16">
        <v>1092.25</v>
      </c>
      <c r="S5979" s="12">
        <v>1092.25</v>
      </c>
      <c r="T5979" s="7">
        <f t="shared" si="186"/>
        <v>0</v>
      </c>
      <c r="U5979" s="3">
        <v>0</v>
      </c>
      <c r="V5979" s="7">
        <v>0</v>
      </c>
      <c r="W5979" s="7">
        <v>0</v>
      </c>
      <c r="X5979" s="2">
        <f t="shared" si="187"/>
        <v>1092.25</v>
      </c>
      <c r="Y5979" s="2">
        <v>0</v>
      </c>
      <c r="Z5979" s="2">
        <v>0</v>
      </c>
      <c r="AA5979"/>
      <c r="AB5979"/>
    </row>
    <row r="5980" spans="1:28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4">
        <v>1799</v>
      </c>
      <c r="Q5980" s="7">
        <v>1799</v>
      </c>
      <c r="R5980" s="16">
        <v>1092.25</v>
      </c>
      <c r="S5980" s="12">
        <v>1092.25</v>
      </c>
      <c r="T5980" s="7">
        <f t="shared" si="186"/>
        <v>0</v>
      </c>
      <c r="U5980" s="3">
        <v>0</v>
      </c>
      <c r="V5980" s="7">
        <v>0</v>
      </c>
      <c r="W5980" s="7">
        <v>0</v>
      </c>
      <c r="X5980" s="2">
        <f t="shared" si="187"/>
        <v>1092.25</v>
      </c>
      <c r="Y5980" s="2">
        <v>0</v>
      </c>
      <c r="Z5980" s="2">
        <v>0</v>
      </c>
      <c r="AA5980"/>
      <c r="AB5980"/>
    </row>
    <row r="5981" spans="1:28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4">
        <v>1199</v>
      </c>
      <c r="Q5981" s="7">
        <v>1199</v>
      </c>
      <c r="R5981" s="16">
        <v>776.49</v>
      </c>
      <c r="S5981" s="12">
        <v>776.49</v>
      </c>
      <c r="T5981" s="7">
        <f t="shared" si="186"/>
        <v>0</v>
      </c>
      <c r="U5981" s="3">
        <v>0</v>
      </c>
      <c r="V5981" s="7">
        <v>0</v>
      </c>
      <c r="W5981" s="7">
        <v>0</v>
      </c>
      <c r="X5981" s="2">
        <f t="shared" si="187"/>
        <v>776.49</v>
      </c>
      <c r="Y5981" s="2">
        <v>0</v>
      </c>
      <c r="Z5981" s="2">
        <v>0</v>
      </c>
      <c r="AA5981"/>
      <c r="AB5981"/>
    </row>
    <row r="5982" spans="1:28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4">
        <v>1199</v>
      </c>
      <c r="Q5982" s="7">
        <v>1199</v>
      </c>
      <c r="R5982" s="16">
        <v>776.49</v>
      </c>
      <c r="S5982" s="12">
        <v>776.49</v>
      </c>
      <c r="T5982" s="7">
        <f t="shared" si="186"/>
        <v>0</v>
      </c>
      <c r="U5982" s="3">
        <v>0</v>
      </c>
      <c r="V5982" s="7">
        <v>0</v>
      </c>
      <c r="W5982" s="7">
        <v>0</v>
      </c>
      <c r="X5982" s="2">
        <f t="shared" si="187"/>
        <v>776.49</v>
      </c>
      <c r="Y5982" s="2">
        <v>0</v>
      </c>
      <c r="Z5982" s="2">
        <v>0</v>
      </c>
      <c r="AA5982"/>
      <c r="AB5982"/>
    </row>
    <row r="5983" spans="1:28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4">
        <v>1199</v>
      </c>
      <c r="Q5983" s="7">
        <v>1199</v>
      </c>
      <c r="R5983" s="16">
        <v>776.49</v>
      </c>
      <c r="S5983" s="12">
        <v>776.49</v>
      </c>
      <c r="T5983" s="7">
        <f t="shared" si="186"/>
        <v>0</v>
      </c>
      <c r="U5983" s="3">
        <v>0</v>
      </c>
      <c r="V5983" s="7">
        <v>0</v>
      </c>
      <c r="W5983" s="7">
        <v>0</v>
      </c>
      <c r="X5983" s="2">
        <f t="shared" si="187"/>
        <v>776.49</v>
      </c>
      <c r="Y5983" s="2">
        <v>0</v>
      </c>
      <c r="Z5983" s="2">
        <v>0</v>
      </c>
      <c r="AA5983"/>
      <c r="AB5983"/>
    </row>
    <row r="5984" spans="1:28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4">
        <v>1199</v>
      </c>
      <c r="Q5984" s="7">
        <v>1199</v>
      </c>
      <c r="R5984" s="16">
        <v>776.49</v>
      </c>
      <c r="S5984" s="12">
        <v>776.49</v>
      </c>
      <c r="T5984" s="7">
        <f t="shared" si="186"/>
        <v>0</v>
      </c>
      <c r="U5984" s="3">
        <v>0</v>
      </c>
      <c r="V5984" s="7">
        <v>0</v>
      </c>
      <c r="W5984" s="7">
        <v>0</v>
      </c>
      <c r="X5984" s="2">
        <f t="shared" si="187"/>
        <v>776.49</v>
      </c>
      <c r="Y5984" s="2">
        <v>0</v>
      </c>
      <c r="Z5984" s="2">
        <v>0</v>
      </c>
      <c r="AA5984"/>
      <c r="AB5984"/>
    </row>
    <row r="5985" spans="1:28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4">
        <v>1499</v>
      </c>
      <c r="Q5985" s="7">
        <v>1499</v>
      </c>
      <c r="R5985" s="16">
        <v>970.78</v>
      </c>
      <c r="S5985" s="12">
        <v>970.78</v>
      </c>
      <c r="T5985" s="7">
        <f t="shared" si="186"/>
        <v>0</v>
      </c>
      <c r="U5985" s="3">
        <v>0</v>
      </c>
      <c r="V5985" s="7">
        <v>0</v>
      </c>
      <c r="W5985" s="7">
        <v>0</v>
      </c>
      <c r="X5985" s="2">
        <f t="shared" si="187"/>
        <v>970.78</v>
      </c>
      <c r="Y5985" s="2">
        <v>0</v>
      </c>
      <c r="Z5985" s="2">
        <v>0</v>
      </c>
      <c r="AA5985"/>
      <c r="AB5985"/>
    </row>
    <row r="5986" spans="1:28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4">
        <v>1499</v>
      </c>
      <c r="Q5986" s="7">
        <v>1499</v>
      </c>
      <c r="R5986" s="16">
        <v>970.78</v>
      </c>
      <c r="S5986" s="12">
        <v>970.78</v>
      </c>
      <c r="T5986" s="7">
        <f t="shared" si="186"/>
        <v>0</v>
      </c>
      <c r="U5986" s="3">
        <v>0</v>
      </c>
      <c r="V5986" s="7">
        <v>0</v>
      </c>
      <c r="W5986" s="7">
        <v>0</v>
      </c>
      <c r="X5986" s="2">
        <f t="shared" si="187"/>
        <v>970.78</v>
      </c>
      <c r="Y5986" s="2">
        <v>0</v>
      </c>
      <c r="Z5986" s="2">
        <v>0</v>
      </c>
      <c r="AA5986"/>
      <c r="AB5986"/>
    </row>
    <row r="5987" spans="1:28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4">
        <v>1499</v>
      </c>
      <c r="Q5987" s="7">
        <v>1499</v>
      </c>
      <c r="R5987" s="16">
        <v>970.78</v>
      </c>
      <c r="S5987" s="12">
        <v>970.78</v>
      </c>
      <c r="T5987" s="7">
        <f t="shared" si="186"/>
        <v>0</v>
      </c>
      <c r="U5987" s="3">
        <v>0</v>
      </c>
      <c r="V5987" s="7">
        <v>0</v>
      </c>
      <c r="W5987" s="7">
        <v>0</v>
      </c>
      <c r="X5987" s="2">
        <f t="shared" si="187"/>
        <v>970.78</v>
      </c>
      <c r="Y5987" s="2">
        <v>0</v>
      </c>
      <c r="Z5987" s="2">
        <v>0</v>
      </c>
      <c r="AA5987"/>
      <c r="AB5987"/>
    </row>
    <row r="5988" spans="1:28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4">
        <v>1999</v>
      </c>
      <c r="Q5988" s="7">
        <v>1999</v>
      </c>
      <c r="R5988" s="16">
        <v>1213.68</v>
      </c>
      <c r="S5988" s="12">
        <v>1213.68</v>
      </c>
      <c r="T5988" s="7">
        <f t="shared" si="186"/>
        <v>0</v>
      </c>
      <c r="U5988" s="3">
        <v>0</v>
      </c>
      <c r="V5988" s="7">
        <v>0</v>
      </c>
      <c r="W5988" s="7">
        <v>0</v>
      </c>
      <c r="X5988" s="2">
        <f t="shared" si="187"/>
        <v>1213.68</v>
      </c>
      <c r="Y5988" s="2">
        <v>0</v>
      </c>
      <c r="Z5988" s="2">
        <v>0</v>
      </c>
      <c r="AA5988"/>
      <c r="AB5988"/>
    </row>
    <row r="5989" spans="1:28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4">
        <v>1499</v>
      </c>
      <c r="Q5989" s="7">
        <v>1499</v>
      </c>
      <c r="R5989" s="16">
        <v>970.78</v>
      </c>
      <c r="S5989" s="12">
        <v>970.78</v>
      </c>
      <c r="T5989" s="7">
        <f t="shared" si="186"/>
        <v>0</v>
      </c>
      <c r="U5989" s="3">
        <v>0</v>
      </c>
      <c r="V5989" s="7">
        <v>0</v>
      </c>
      <c r="W5989" s="7">
        <v>0</v>
      </c>
      <c r="X5989" s="2">
        <f t="shared" si="187"/>
        <v>970.78</v>
      </c>
      <c r="Y5989" s="2">
        <v>0</v>
      </c>
      <c r="Z5989" s="2">
        <v>0</v>
      </c>
      <c r="AA5989"/>
      <c r="AB5989"/>
    </row>
    <row r="5990" spans="1:28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4">
        <v>1499</v>
      </c>
      <c r="Q5990" s="7">
        <v>1499</v>
      </c>
      <c r="R5990" s="16">
        <v>970.78</v>
      </c>
      <c r="S5990" s="12">
        <v>970.78</v>
      </c>
      <c r="T5990" s="7">
        <f t="shared" si="186"/>
        <v>0</v>
      </c>
      <c r="U5990" s="3">
        <v>0</v>
      </c>
      <c r="V5990" s="7">
        <v>0</v>
      </c>
      <c r="W5990" s="7">
        <v>0</v>
      </c>
      <c r="X5990" s="2">
        <f t="shared" si="187"/>
        <v>970.78</v>
      </c>
      <c r="Y5990" s="2">
        <v>0</v>
      </c>
      <c r="Z5990" s="2">
        <v>0</v>
      </c>
      <c r="AA5990"/>
      <c r="AB5990"/>
    </row>
    <row r="5991" spans="1:28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4">
        <v>1499</v>
      </c>
      <c r="Q5991" s="7">
        <v>1499</v>
      </c>
      <c r="R5991" s="16">
        <v>970.78</v>
      </c>
      <c r="S5991" s="12">
        <v>970.78</v>
      </c>
      <c r="T5991" s="7">
        <f t="shared" si="186"/>
        <v>0</v>
      </c>
      <c r="U5991" s="3">
        <v>0</v>
      </c>
      <c r="V5991" s="7">
        <v>0</v>
      </c>
      <c r="W5991" s="7">
        <v>0</v>
      </c>
      <c r="X5991" s="2">
        <f t="shared" si="187"/>
        <v>970.78</v>
      </c>
      <c r="Y5991" s="2">
        <v>0</v>
      </c>
      <c r="Z5991" s="2">
        <v>0</v>
      </c>
      <c r="AA5991"/>
      <c r="AB5991"/>
    </row>
    <row r="5992" spans="1:28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4">
        <v>1899</v>
      </c>
      <c r="Q5992" s="7">
        <v>1899</v>
      </c>
      <c r="R5992" s="16">
        <v>1152.96</v>
      </c>
      <c r="S5992" s="12">
        <v>1152.96</v>
      </c>
      <c r="T5992" s="7">
        <f t="shared" si="186"/>
        <v>0</v>
      </c>
      <c r="U5992" s="3">
        <v>0</v>
      </c>
      <c r="V5992" s="7">
        <v>0</v>
      </c>
      <c r="W5992" s="7">
        <v>0</v>
      </c>
      <c r="X5992" s="2">
        <f t="shared" si="187"/>
        <v>1152.96</v>
      </c>
      <c r="Y5992" s="2">
        <v>0</v>
      </c>
      <c r="Z5992" s="2">
        <v>0</v>
      </c>
      <c r="AA5992"/>
      <c r="AB5992"/>
    </row>
    <row r="5993" spans="1:28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4">
        <v>2999</v>
      </c>
      <c r="Q5993" s="7">
        <v>2999</v>
      </c>
      <c r="R5993" s="16">
        <v>1820.82</v>
      </c>
      <c r="S5993" s="12">
        <v>1820.82</v>
      </c>
      <c r="T5993" s="7">
        <f t="shared" si="186"/>
        <v>0</v>
      </c>
      <c r="U5993" s="3">
        <v>0</v>
      </c>
      <c r="V5993" s="7">
        <v>0</v>
      </c>
      <c r="W5993" s="7">
        <v>0</v>
      </c>
      <c r="X5993" s="2">
        <f t="shared" si="187"/>
        <v>1820.82</v>
      </c>
      <c r="Y5993" s="2">
        <v>0</v>
      </c>
      <c r="Z5993" s="2">
        <v>0</v>
      </c>
      <c r="AA5993"/>
      <c r="AB5993"/>
    </row>
    <row r="5994" spans="1:28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4">
        <v>1499</v>
      </c>
      <c r="Q5994" s="7">
        <v>2998</v>
      </c>
      <c r="R5994" s="16">
        <v>970.78</v>
      </c>
      <c r="S5994" s="12">
        <v>1941.56</v>
      </c>
      <c r="T5994" s="7">
        <f t="shared" si="186"/>
        <v>0</v>
      </c>
      <c r="U5994" s="3">
        <v>0</v>
      </c>
      <c r="V5994" s="7">
        <v>0</v>
      </c>
      <c r="W5994" s="7">
        <v>0</v>
      </c>
      <c r="X5994" s="2">
        <f t="shared" si="187"/>
        <v>1941.56</v>
      </c>
      <c r="Y5994" s="2">
        <v>0</v>
      </c>
      <c r="Z5994" s="2">
        <v>0</v>
      </c>
      <c r="AA5994"/>
      <c r="AB5994"/>
    </row>
    <row r="5995" spans="1:28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4">
        <v>1499</v>
      </c>
      <c r="Q5995" s="7">
        <v>1499</v>
      </c>
      <c r="R5995" s="16">
        <v>970.78</v>
      </c>
      <c r="S5995" s="12">
        <v>970.78</v>
      </c>
      <c r="T5995" s="7">
        <f t="shared" si="186"/>
        <v>0</v>
      </c>
      <c r="U5995" s="3">
        <v>0</v>
      </c>
      <c r="V5995" s="7">
        <v>0</v>
      </c>
      <c r="W5995" s="7">
        <v>0</v>
      </c>
      <c r="X5995" s="2">
        <f t="shared" si="187"/>
        <v>970.78</v>
      </c>
      <c r="Y5995" s="2">
        <v>0</v>
      </c>
      <c r="Z5995" s="2">
        <v>0</v>
      </c>
      <c r="AA5995"/>
      <c r="AB5995"/>
    </row>
    <row r="5996" spans="1:28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4">
        <v>1499</v>
      </c>
      <c r="Q5996" s="7">
        <v>1499</v>
      </c>
      <c r="R5996" s="16">
        <v>970.78</v>
      </c>
      <c r="S5996" s="12">
        <v>970.78</v>
      </c>
      <c r="T5996" s="7">
        <f t="shared" si="186"/>
        <v>0</v>
      </c>
      <c r="U5996" s="3">
        <v>0</v>
      </c>
      <c r="V5996" s="7">
        <v>0</v>
      </c>
      <c r="W5996" s="7">
        <v>0</v>
      </c>
      <c r="X5996" s="2">
        <f t="shared" si="187"/>
        <v>970.78</v>
      </c>
      <c r="Y5996" s="2">
        <v>0</v>
      </c>
      <c r="Z5996" s="2">
        <v>0</v>
      </c>
      <c r="AA5996"/>
      <c r="AB5996"/>
    </row>
    <row r="5997" spans="1:28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4">
        <v>1499</v>
      </c>
      <c r="Q5997" s="7">
        <v>1499</v>
      </c>
      <c r="R5997" s="16">
        <v>970.78</v>
      </c>
      <c r="S5997" s="12">
        <v>970.78</v>
      </c>
      <c r="T5997" s="7">
        <f t="shared" si="186"/>
        <v>0</v>
      </c>
      <c r="U5997" s="3">
        <v>0</v>
      </c>
      <c r="V5997" s="7">
        <v>0</v>
      </c>
      <c r="W5997" s="7">
        <v>0</v>
      </c>
      <c r="X5997" s="2">
        <f t="shared" si="187"/>
        <v>970.78</v>
      </c>
      <c r="Y5997" s="2">
        <v>0</v>
      </c>
      <c r="Z5997" s="2">
        <v>0</v>
      </c>
      <c r="AA5997"/>
      <c r="AB5997"/>
    </row>
    <row r="5998" spans="1:28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4">
        <v>1499</v>
      </c>
      <c r="Q5998" s="7">
        <v>1499</v>
      </c>
      <c r="R5998" s="16">
        <v>970.78</v>
      </c>
      <c r="S5998" s="12">
        <v>970.78</v>
      </c>
      <c r="T5998" s="7">
        <f t="shared" si="186"/>
        <v>0</v>
      </c>
      <c r="U5998" s="3">
        <v>0</v>
      </c>
      <c r="V5998" s="7">
        <v>0</v>
      </c>
      <c r="W5998" s="7">
        <v>0</v>
      </c>
      <c r="X5998" s="2">
        <f t="shared" si="187"/>
        <v>970.78</v>
      </c>
      <c r="Y5998" s="2">
        <v>0</v>
      </c>
      <c r="Z5998" s="2">
        <v>0</v>
      </c>
      <c r="AA5998"/>
      <c r="AB5998"/>
    </row>
    <row r="5999" spans="1:28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4">
        <v>1499</v>
      </c>
      <c r="Q5999" s="7">
        <v>2998</v>
      </c>
      <c r="R5999" s="16">
        <v>970.78</v>
      </c>
      <c r="S5999" s="12">
        <v>1941.56</v>
      </c>
      <c r="T5999" s="7">
        <f t="shared" si="186"/>
        <v>0</v>
      </c>
      <c r="U5999" s="3">
        <v>0</v>
      </c>
      <c r="V5999" s="7">
        <v>0</v>
      </c>
      <c r="W5999" s="7">
        <v>0</v>
      </c>
      <c r="X5999" s="2">
        <f t="shared" si="187"/>
        <v>1941.56</v>
      </c>
      <c r="Y5999" s="2">
        <v>0</v>
      </c>
      <c r="Z5999" s="2">
        <v>0</v>
      </c>
      <c r="AA5999"/>
      <c r="AB5999"/>
    </row>
    <row r="6000" spans="1:28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4">
        <v>1799</v>
      </c>
      <c r="Q6000" s="7">
        <v>1799</v>
      </c>
      <c r="R6000" s="16">
        <v>1092.25</v>
      </c>
      <c r="S6000" s="12">
        <v>1092.25</v>
      </c>
      <c r="T6000" s="7">
        <f t="shared" si="186"/>
        <v>0</v>
      </c>
      <c r="U6000" s="3">
        <v>0</v>
      </c>
      <c r="V6000" s="7">
        <v>0</v>
      </c>
      <c r="W6000" s="7">
        <v>0</v>
      </c>
      <c r="X6000" s="2">
        <f t="shared" si="187"/>
        <v>1092.25</v>
      </c>
      <c r="Y6000" s="2">
        <v>0</v>
      </c>
      <c r="Z6000" s="2">
        <v>0</v>
      </c>
      <c r="AA6000"/>
      <c r="AB6000"/>
    </row>
    <row r="6001" spans="1:28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4">
        <v>1499</v>
      </c>
      <c r="Q6001" s="7">
        <v>2998</v>
      </c>
      <c r="R6001" s="16">
        <v>970.78</v>
      </c>
      <c r="S6001" s="12">
        <v>1941.56</v>
      </c>
      <c r="T6001" s="7">
        <f t="shared" si="186"/>
        <v>0</v>
      </c>
      <c r="U6001" s="3">
        <v>0</v>
      </c>
      <c r="V6001" s="7">
        <v>0</v>
      </c>
      <c r="W6001" s="7">
        <v>0</v>
      </c>
      <c r="X6001" s="2">
        <f t="shared" si="187"/>
        <v>1941.56</v>
      </c>
      <c r="Y6001" s="2">
        <v>0</v>
      </c>
      <c r="Z6001" s="2">
        <v>0</v>
      </c>
      <c r="AA6001"/>
      <c r="AB6001"/>
    </row>
    <row r="6002" spans="1:28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4">
        <v>1799</v>
      </c>
      <c r="Q6002" s="7">
        <v>1799</v>
      </c>
      <c r="R6002" s="16">
        <v>1092.25</v>
      </c>
      <c r="S6002" s="12">
        <v>1092.25</v>
      </c>
      <c r="T6002" s="7">
        <f t="shared" si="186"/>
        <v>0</v>
      </c>
      <c r="U6002" s="3">
        <v>0</v>
      </c>
      <c r="V6002" s="7">
        <v>0</v>
      </c>
      <c r="W6002" s="7">
        <v>0</v>
      </c>
      <c r="X6002" s="2">
        <f t="shared" si="187"/>
        <v>1092.25</v>
      </c>
      <c r="Y6002" s="2">
        <v>0</v>
      </c>
      <c r="Z6002" s="2">
        <v>0</v>
      </c>
      <c r="AA6002"/>
      <c r="AB6002"/>
    </row>
    <row r="6003" spans="1:28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4">
        <v>1499</v>
      </c>
      <c r="Q6003" s="7">
        <v>1499</v>
      </c>
      <c r="R6003" s="16">
        <v>970.78</v>
      </c>
      <c r="S6003" s="12">
        <v>970.78</v>
      </c>
      <c r="T6003" s="7">
        <f t="shared" si="186"/>
        <v>0</v>
      </c>
      <c r="U6003" s="3">
        <v>0</v>
      </c>
      <c r="V6003" s="7">
        <v>0</v>
      </c>
      <c r="W6003" s="7">
        <v>0</v>
      </c>
      <c r="X6003" s="2">
        <f t="shared" si="187"/>
        <v>970.78</v>
      </c>
      <c r="Y6003" s="2">
        <v>0</v>
      </c>
      <c r="Z6003" s="2">
        <v>0</v>
      </c>
      <c r="AA6003"/>
      <c r="AB6003"/>
    </row>
    <row r="6004" spans="1:28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4">
        <v>1499</v>
      </c>
      <c r="Q6004" s="7">
        <v>1499</v>
      </c>
      <c r="R6004" s="16">
        <v>970.78</v>
      </c>
      <c r="S6004" s="12">
        <v>970.78</v>
      </c>
      <c r="T6004" s="7">
        <f t="shared" si="186"/>
        <v>0</v>
      </c>
      <c r="U6004" s="3">
        <v>0</v>
      </c>
      <c r="V6004" s="7">
        <v>0</v>
      </c>
      <c r="W6004" s="7">
        <v>0</v>
      </c>
      <c r="X6004" s="2">
        <f t="shared" si="187"/>
        <v>970.78</v>
      </c>
      <c r="Y6004" s="2">
        <v>0</v>
      </c>
      <c r="Z6004" s="2">
        <v>0</v>
      </c>
      <c r="AA6004"/>
      <c r="AB6004"/>
    </row>
    <row r="6005" spans="1:28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4">
        <v>1499</v>
      </c>
      <c r="Q6005" s="7">
        <v>1499</v>
      </c>
      <c r="R6005" s="16">
        <v>970.78</v>
      </c>
      <c r="S6005" s="12">
        <v>970.78</v>
      </c>
      <c r="T6005" s="7">
        <f t="shared" si="186"/>
        <v>0</v>
      </c>
      <c r="U6005" s="3">
        <v>0</v>
      </c>
      <c r="V6005" s="7">
        <v>0</v>
      </c>
      <c r="W6005" s="7">
        <v>0</v>
      </c>
      <c r="X6005" s="2">
        <f t="shared" si="187"/>
        <v>970.78</v>
      </c>
      <c r="Y6005" s="2">
        <v>0</v>
      </c>
      <c r="Z6005" s="2">
        <v>0</v>
      </c>
      <c r="AA6005"/>
      <c r="AB6005"/>
    </row>
    <row r="6006" spans="1:28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4">
        <v>1499</v>
      </c>
      <c r="Q6006" s="7">
        <v>2998</v>
      </c>
      <c r="R6006" s="16">
        <v>970.78</v>
      </c>
      <c r="S6006" s="12">
        <v>1941.56</v>
      </c>
      <c r="T6006" s="7">
        <f t="shared" si="186"/>
        <v>0</v>
      </c>
      <c r="U6006" s="3">
        <v>0</v>
      </c>
      <c r="V6006" s="7">
        <v>0</v>
      </c>
      <c r="W6006" s="7">
        <v>0</v>
      </c>
      <c r="X6006" s="2">
        <f t="shared" si="187"/>
        <v>1941.56</v>
      </c>
      <c r="Y6006" s="2">
        <v>0</v>
      </c>
      <c r="Z6006" s="2">
        <v>0</v>
      </c>
      <c r="AA6006"/>
      <c r="AB6006"/>
    </row>
    <row r="6007" spans="1:28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4">
        <v>1499</v>
      </c>
      <c r="Q6007" s="7">
        <v>1499</v>
      </c>
      <c r="R6007" s="16">
        <v>970.78</v>
      </c>
      <c r="S6007" s="12">
        <v>970.78</v>
      </c>
      <c r="T6007" s="7">
        <f t="shared" si="186"/>
        <v>0</v>
      </c>
      <c r="U6007" s="3">
        <v>0</v>
      </c>
      <c r="V6007" s="7">
        <v>0</v>
      </c>
      <c r="W6007" s="7">
        <v>0</v>
      </c>
      <c r="X6007" s="2">
        <f t="shared" si="187"/>
        <v>970.78</v>
      </c>
      <c r="Y6007" s="2">
        <v>0</v>
      </c>
      <c r="Z6007" s="2">
        <v>0</v>
      </c>
      <c r="AA6007"/>
      <c r="AB6007"/>
    </row>
    <row r="6008" spans="1:28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4">
        <v>1899</v>
      </c>
      <c r="Q6008" s="7">
        <v>1899</v>
      </c>
      <c r="R6008" s="16">
        <v>1152.96</v>
      </c>
      <c r="S6008" s="12">
        <v>1152.96</v>
      </c>
      <c r="T6008" s="7">
        <f t="shared" si="186"/>
        <v>0</v>
      </c>
      <c r="U6008" s="3">
        <v>0</v>
      </c>
      <c r="V6008" s="7">
        <v>0</v>
      </c>
      <c r="W6008" s="7">
        <v>0</v>
      </c>
      <c r="X6008" s="2">
        <f t="shared" si="187"/>
        <v>1152.96</v>
      </c>
      <c r="Y6008" s="2">
        <v>0</v>
      </c>
      <c r="Z6008" s="2">
        <v>0</v>
      </c>
      <c r="AA6008"/>
      <c r="AB6008"/>
    </row>
    <row r="6009" spans="1:28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4">
        <v>1899</v>
      </c>
      <c r="Q6009" s="7">
        <v>1899</v>
      </c>
      <c r="R6009" s="16">
        <v>1152.96</v>
      </c>
      <c r="S6009" s="12">
        <v>1152.96</v>
      </c>
      <c r="T6009" s="7">
        <f t="shared" si="186"/>
        <v>0</v>
      </c>
      <c r="U6009" s="3">
        <v>0</v>
      </c>
      <c r="V6009" s="7">
        <v>0</v>
      </c>
      <c r="W6009" s="7">
        <v>0</v>
      </c>
      <c r="X6009" s="2">
        <f t="shared" si="187"/>
        <v>1152.96</v>
      </c>
      <c r="Y6009" s="2">
        <v>0</v>
      </c>
      <c r="Z6009" s="2">
        <v>0</v>
      </c>
      <c r="AA6009"/>
      <c r="AB6009"/>
    </row>
    <row r="6010" spans="1:28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4">
        <v>1899</v>
      </c>
      <c r="Q6010" s="7">
        <v>1899</v>
      </c>
      <c r="R6010" s="16">
        <v>1152.96</v>
      </c>
      <c r="S6010" s="12">
        <v>1152.96</v>
      </c>
      <c r="T6010" s="7">
        <f t="shared" si="186"/>
        <v>0</v>
      </c>
      <c r="U6010" s="3">
        <v>0</v>
      </c>
      <c r="V6010" s="7">
        <v>0</v>
      </c>
      <c r="W6010" s="7">
        <v>0</v>
      </c>
      <c r="X6010" s="2">
        <f t="shared" si="187"/>
        <v>1152.96</v>
      </c>
      <c r="Y6010" s="2">
        <v>0</v>
      </c>
      <c r="Z6010" s="2">
        <v>0</v>
      </c>
      <c r="AA6010"/>
      <c r="AB6010"/>
    </row>
    <row r="6011" spans="1:28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4">
        <v>1599</v>
      </c>
      <c r="Q6011" s="7">
        <v>1599</v>
      </c>
      <c r="R6011" s="16">
        <v>1000</v>
      </c>
      <c r="S6011" s="12">
        <v>1000</v>
      </c>
      <c r="T6011" s="7">
        <f t="shared" si="186"/>
        <v>0</v>
      </c>
      <c r="U6011" s="3">
        <v>0</v>
      </c>
      <c r="V6011" s="7">
        <v>0</v>
      </c>
      <c r="W6011" s="7">
        <v>0</v>
      </c>
      <c r="X6011" s="2">
        <f t="shared" si="187"/>
        <v>1000</v>
      </c>
      <c r="Y6011" s="2">
        <v>0</v>
      </c>
      <c r="Z6011" s="2">
        <v>0</v>
      </c>
      <c r="AA6011"/>
      <c r="AB6011"/>
    </row>
    <row r="6012" spans="1:28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4">
        <v>1599</v>
      </c>
      <c r="Q6012" s="7">
        <v>1599</v>
      </c>
      <c r="R6012" s="16">
        <v>1000</v>
      </c>
      <c r="S6012" s="12">
        <v>1000</v>
      </c>
      <c r="T6012" s="7">
        <f t="shared" si="186"/>
        <v>0</v>
      </c>
      <c r="U6012" s="3">
        <v>0</v>
      </c>
      <c r="V6012" s="7">
        <v>0</v>
      </c>
      <c r="W6012" s="7">
        <v>0</v>
      </c>
      <c r="X6012" s="2">
        <f t="shared" si="187"/>
        <v>1000</v>
      </c>
      <c r="Y6012" s="2">
        <v>0</v>
      </c>
      <c r="Z6012" s="2">
        <v>0</v>
      </c>
      <c r="AA6012"/>
      <c r="AB6012"/>
    </row>
    <row r="6013" spans="1:28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4">
        <v>1199</v>
      </c>
      <c r="Q6013" s="7">
        <v>1199</v>
      </c>
      <c r="R6013" s="16">
        <v>776.49</v>
      </c>
      <c r="S6013" s="12">
        <v>776.49</v>
      </c>
      <c r="T6013" s="7">
        <f t="shared" si="186"/>
        <v>0</v>
      </c>
      <c r="U6013" s="3">
        <v>0</v>
      </c>
      <c r="V6013" s="7">
        <v>0</v>
      </c>
      <c r="W6013" s="7">
        <v>0</v>
      </c>
      <c r="X6013" s="2">
        <f t="shared" si="187"/>
        <v>776.49</v>
      </c>
      <c r="Y6013" s="2">
        <v>0</v>
      </c>
      <c r="Z6013" s="2">
        <v>0</v>
      </c>
      <c r="AA6013"/>
      <c r="AB6013"/>
    </row>
    <row r="6014" spans="1:28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4">
        <v>1499</v>
      </c>
      <c r="Q6014" s="7">
        <v>1499</v>
      </c>
      <c r="R6014" s="16">
        <v>970.78</v>
      </c>
      <c r="S6014" s="12">
        <v>970.78</v>
      </c>
      <c r="T6014" s="7">
        <f t="shared" si="186"/>
        <v>0</v>
      </c>
      <c r="U6014" s="3">
        <v>0</v>
      </c>
      <c r="V6014" s="7">
        <v>0</v>
      </c>
      <c r="W6014" s="7">
        <v>0</v>
      </c>
      <c r="X6014" s="2">
        <f t="shared" si="187"/>
        <v>970.78</v>
      </c>
      <c r="Y6014" s="2">
        <v>0</v>
      </c>
      <c r="Z6014" s="2">
        <v>0</v>
      </c>
      <c r="AA6014"/>
      <c r="AB6014"/>
    </row>
    <row r="6015" spans="1:28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4">
        <v>2499</v>
      </c>
      <c r="Q6015" s="7">
        <v>2499</v>
      </c>
      <c r="R6015" s="16">
        <v>1517.25</v>
      </c>
      <c r="S6015" s="12">
        <v>1517.25</v>
      </c>
      <c r="T6015" s="7">
        <f t="shared" si="186"/>
        <v>0</v>
      </c>
      <c r="U6015" s="3">
        <v>0</v>
      </c>
      <c r="V6015" s="7">
        <v>0</v>
      </c>
      <c r="W6015" s="7">
        <v>0</v>
      </c>
      <c r="X6015" s="2">
        <f t="shared" si="187"/>
        <v>1517.25</v>
      </c>
      <c r="Y6015" s="2">
        <v>0</v>
      </c>
      <c r="Z6015" s="2">
        <v>0</v>
      </c>
      <c r="AA6015"/>
      <c r="AB6015"/>
    </row>
    <row r="6016" spans="1:28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4">
        <v>1999</v>
      </c>
      <c r="Q6016" s="7">
        <v>1999</v>
      </c>
      <c r="R6016" s="16">
        <v>1213.68</v>
      </c>
      <c r="S6016" s="12">
        <v>1213.68</v>
      </c>
      <c r="T6016" s="7">
        <f t="shared" si="186"/>
        <v>0</v>
      </c>
      <c r="U6016" s="3">
        <v>0</v>
      </c>
      <c r="V6016" s="7">
        <v>0</v>
      </c>
      <c r="W6016" s="7">
        <v>0</v>
      </c>
      <c r="X6016" s="2">
        <f t="shared" si="187"/>
        <v>1213.68</v>
      </c>
      <c r="Y6016" s="2">
        <v>0</v>
      </c>
      <c r="Z6016" s="2">
        <v>0</v>
      </c>
      <c r="AA6016"/>
      <c r="AB6016"/>
    </row>
    <row r="6017" spans="1:28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4">
        <v>1999</v>
      </c>
      <c r="Q6017" s="7">
        <v>1999</v>
      </c>
      <c r="R6017" s="16">
        <v>1213.68</v>
      </c>
      <c r="S6017" s="12">
        <v>1213.68</v>
      </c>
      <c r="T6017" s="7">
        <f t="shared" si="186"/>
        <v>0</v>
      </c>
      <c r="U6017" s="3">
        <v>0</v>
      </c>
      <c r="V6017" s="7">
        <v>0</v>
      </c>
      <c r="W6017" s="7">
        <v>0</v>
      </c>
      <c r="X6017" s="2">
        <f t="shared" si="187"/>
        <v>1213.68</v>
      </c>
      <c r="Y6017" s="2">
        <v>0</v>
      </c>
      <c r="Z6017" s="2">
        <v>0</v>
      </c>
      <c r="AA6017"/>
      <c r="AB6017"/>
    </row>
    <row r="6018" spans="1:28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4">
        <v>1999</v>
      </c>
      <c r="Q6018" s="7">
        <v>1999</v>
      </c>
      <c r="R6018" s="16">
        <v>1213.68</v>
      </c>
      <c r="S6018" s="12">
        <v>1213.68</v>
      </c>
      <c r="T6018" s="7">
        <f t="shared" ref="T6018:T6081" si="188">ROUND( ((V6018*100)/S6018),1)</f>
        <v>0</v>
      </c>
      <c r="U6018" s="3">
        <v>0</v>
      </c>
      <c r="V6018" s="7">
        <v>0</v>
      </c>
      <c r="W6018" s="7">
        <v>0</v>
      </c>
      <c r="X6018" s="2">
        <f t="shared" ref="X6018:X6081" si="189">S6018+V6018+W6018</f>
        <v>1213.68</v>
      </c>
      <c r="Y6018" s="2">
        <v>0</v>
      </c>
      <c r="Z6018" s="2">
        <v>0</v>
      </c>
      <c r="AA6018"/>
      <c r="AB6018"/>
    </row>
    <row r="6019" spans="1:28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4">
        <v>1999</v>
      </c>
      <c r="Q6019" s="7">
        <v>1999</v>
      </c>
      <c r="R6019" s="16">
        <v>1213.68</v>
      </c>
      <c r="S6019" s="12">
        <v>1213.68</v>
      </c>
      <c r="T6019" s="7">
        <f t="shared" si="188"/>
        <v>0</v>
      </c>
      <c r="U6019" s="3">
        <v>0</v>
      </c>
      <c r="V6019" s="7">
        <v>0</v>
      </c>
      <c r="W6019" s="7">
        <v>0</v>
      </c>
      <c r="X6019" s="2">
        <f t="shared" si="189"/>
        <v>1213.68</v>
      </c>
      <c r="Y6019" s="2">
        <v>0</v>
      </c>
      <c r="Z6019" s="2">
        <v>0</v>
      </c>
      <c r="AA6019"/>
      <c r="AB6019"/>
    </row>
    <row r="6020" spans="1:28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4">
        <v>1999</v>
      </c>
      <c r="Q6020" s="7">
        <v>1999</v>
      </c>
      <c r="R6020" s="16">
        <v>1213.68</v>
      </c>
      <c r="S6020" s="12">
        <v>1213.68</v>
      </c>
      <c r="T6020" s="7">
        <f t="shared" si="188"/>
        <v>0</v>
      </c>
      <c r="U6020" s="3">
        <v>0</v>
      </c>
      <c r="V6020" s="7">
        <v>0</v>
      </c>
      <c r="W6020" s="7">
        <v>0</v>
      </c>
      <c r="X6020" s="2">
        <f t="shared" si="189"/>
        <v>1213.68</v>
      </c>
      <c r="Y6020" s="2">
        <v>0</v>
      </c>
      <c r="Z6020" s="2">
        <v>0</v>
      </c>
      <c r="AA6020"/>
      <c r="AB6020"/>
    </row>
    <row r="6021" spans="1:28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4">
        <v>1999</v>
      </c>
      <c r="Q6021" s="7">
        <v>1999</v>
      </c>
      <c r="R6021" s="16">
        <v>1213.68</v>
      </c>
      <c r="S6021" s="12">
        <v>1213.68</v>
      </c>
      <c r="T6021" s="7">
        <f t="shared" si="188"/>
        <v>0</v>
      </c>
      <c r="U6021" s="3">
        <v>0</v>
      </c>
      <c r="V6021" s="7">
        <v>0</v>
      </c>
      <c r="W6021" s="7">
        <v>0</v>
      </c>
      <c r="X6021" s="2">
        <f t="shared" si="189"/>
        <v>1213.68</v>
      </c>
      <c r="Y6021" s="2">
        <v>0</v>
      </c>
      <c r="Z6021" s="2">
        <v>0</v>
      </c>
      <c r="AA6021"/>
      <c r="AB6021"/>
    </row>
    <row r="6022" spans="1:28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4">
        <v>2199</v>
      </c>
      <c r="Q6022" s="7">
        <v>2199</v>
      </c>
      <c r="R6022" s="16">
        <v>1335.11</v>
      </c>
      <c r="S6022" s="12">
        <v>1335.11</v>
      </c>
      <c r="T6022" s="7">
        <f t="shared" si="188"/>
        <v>0</v>
      </c>
      <c r="U6022" s="3">
        <v>0</v>
      </c>
      <c r="V6022" s="7">
        <v>0</v>
      </c>
      <c r="W6022" s="7">
        <v>0</v>
      </c>
      <c r="X6022" s="2">
        <f t="shared" si="189"/>
        <v>1335.11</v>
      </c>
      <c r="Y6022" s="2">
        <v>0</v>
      </c>
      <c r="Z6022" s="2">
        <v>0</v>
      </c>
      <c r="AA6022"/>
      <c r="AB6022"/>
    </row>
    <row r="6023" spans="1:28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4">
        <v>2199</v>
      </c>
      <c r="Q6023" s="7">
        <v>2199</v>
      </c>
      <c r="R6023" s="16">
        <v>1335.11</v>
      </c>
      <c r="S6023" s="12">
        <v>1335.11</v>
      </c>
      <c r="T6023" s="7">
        <f t="shared" si="188"/>
        <v>0</v>
      </c>
      <c r="U6023" s="3">
        <v>0</v>
      </c>
      <c r="V6023" s="7">
        <v>0</v>
      </c>
      <c r="W6023" s="7">
        <v>0</v>
      </c>
      <c r="X6023" s="2">
        <f t="shared" si="189"/>
        <v>1335.11</v>
      </c>
      <c r="Y6023" s="2">
        <v>0</v>
      </c>
      <c r="Z6023" s="2">
        <v>0</v>
      </c>
      <c r="AA6023"/>
      <c r="AB6023"/>
    </row>
    <row r="6024" spans="1:28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4">
        <v>1899</v>
      </c>
      <c r="Q6024" s="7">
        <v>1899</v>
      </c>
      <c r="R6024" s="16">
        <v>1152.96</v>
      </c>
      <c r="S6024" s="12">
        <v>1152.96</v>
      </c>
      <c r="T6024" s="7">
        <f t="shared" si="188"/>
        <v>0</v>
      </c>
      <c r="U6024" s="3">
        <v>0</v>
      </c>
      <c r="V6024" s="7">
        <v>0</v>
      </c>
      <c r="W6024" s="7">
        <v>0</v>
      </c>
      <c r="X6024" s="2">
        <f t="shared" si="189"/>
        <v>1152.96</v>
      </c>
      <c r="Y6024" s="2">
        <v>0</v>
      </c>
      <c r="Z6024" s="2">
        <v>0</v>
      </c>
      <c r="AA6024"/>
      <c r="AB6024"/>
    </row>
    <row r="6025" spans="1:28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4">
        <v>2199</v>
      </c>
      <c r="Q6025" s="7">
        <v>2199</v>
      </c>
      <c r="R6025" s="16">
        <v>1335.11</v>
      </c>
      <c r="S6025" s="12">
        <v>1335.11</v>
      </c>
      <c r="T6025" s="7">
        <f t="shared" si="188"/>
        <v>0</v>
      </c>
      <c r="U6025" s="3">
        <v>0</v>
      </c>
      <c r="V6025" s="7">
        <v>0</v>
      </c>
      <c r="W6025" s="7">
        <v>0</v>
      </c>
      <c r="X6025" s="2">
        <f t="shared" si="189"/>
        <v>1335.11</v>
      </c>
      <c r="Y6025" s="2">
        <v>0</v>
      </c>
      <c r="Z6025" s="2">
        <v>0</v>
      </c>
      <c r="AA6025"/>
      <c r="AB6025"/>
    </row>
    <row r="6026" spans="1:28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4">
        <v>2399</v>
      </c>
      <c r="Q6026" s="7">
        <v>2399</v>
      </c>
      <c r="R6026" s="16">
        <v>1456.54</v>
      </c>
      <c r="S6026" s="12">
        <v>1456.54</v>
      </c>
      <c r="T6026" s="7">
        <f t="shared" si="188"/>
        <v>0</v>
      </c>
      <c r="U6026" s="3">
        <v>0</v>
      </c>
      <c r="V6026" s="7">
        <v>0</v>
      </c>
      <c r="W6026" s="7">
        <v>0</v>
      </c>
      <c r="X6026" s="2">
        <f t="shared" si="189"/>
        <v>1456.54</v>
      </c>
      <c r="Y6026" s="2">
        <v>0</v>
      </c>
      <c r="Z6026" s="2">
        <v>0</v>
      </c>
      <c r="AA6026"/>
      <c r="AB6026"/>
    </row>
    <row r="6027" spans="1:28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4">
        <v>1999</v>
      </c>
      <c r="Q6027" s="7">
        <v>1999</v>
      </c>
      <c r="R6027" s="16">
        <v>1213.68</v>
      </c>
      <c r="S6027" s="12">
        <v>1213.68</v>
      </c>
      <c r="T6027" s="7">
        <f t="shared" si="188"/>
        <v>0</v>
      </c>
      <c r="U6027" s="3">
        <v>0</v>
      </c>
      <c r="V6027" s="7">
        <v>0</v>
      </c>
      <c r="W6027" s="7">
        <v>0</v>
      </c>
      <c r="X6027" s="2">
        <f t="shared" si="189"/>
        <v>1213.68</v>
      </c>
      <c r="Y6027" s="2">
        <v>0</v>
      </c>
      <c r="Z6027" s="2">
        <v>0</v>
      </c>
      <c r="AA6027"/>
      <c r="AB6027"/>
    </row>
    <row r="6028" spans="1:28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4">
        <v>2399</v>
      </c>
      <c r="Q6028" s="7">
        <v>2399</v>
      </c>
      <c r="R6028" s="16">
        <v>1456.54</v>
      </c>
      <c r="S6028" s="12">
        <v>1456.54</v>
      </c>
      <c r="T6028" s="7">
        <f t="shared" si="188"/>
        <v>0</v>
      </c>
      <c r="U6028" s="3">
        <v>0</v>
      </c>
      <c r="V6028" s="7">
        <v>0</v>
      </c>
      <c r="W6028" s="7">
        <v>0</v>
      </c>
      <c r="X6028" s="2">
        <f t="shared" si="189"/>
        <v>1456.54</v>
      </c>
      <c r="Y6028" s="2">
        <v>0</v>
      </c>
      <c r="Z6028" s="2">
        <v>0</v>
      </c>
      <c r="AA6028"/>
      <c r="AB6028"/>
    </row>
    <row r="6029" spans="1:28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4">
        <v>2199</v>
      </c>
      <c r="Q6029" s="7">
        <v>2199</v>
      </c>
      <c r="R6029" s="16">
        <v>1335.11</v>
      </c>
      <c r="S6029" s="12">
        <v>1335.11</v>
      </c>
      <c r="T6029" s="7">
        <f t="shared" si="188"/>
        <v>0</v>
      </c>
      <c r="U6029" s="3">
        <v>0</v>
      </c>
      <c r="V6029" s="7">
        <v>0</v>
      </c>
      <c r="W6029" s="7">
        <v>0</v>
      </c>
      <c r="X6029" s="2">
        <f t="shared" si="189"/>
        <v>1335.11</v>
      </c>
      <c r="Y6029" s="2">
        <v>0</v>
      </c>
      <c r="Z6029" s="2">
        <v>0</v>
      </c>
      <c r="AA6029"/>
      <c r="AB6029"/>
    </row>
    <row r="6030" spans="1:28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4">
        <v>2499</v>
      </c>
      <c r="Q6030" s="7">
        <v>2499</v>
      </c>
      <c r="R6030" s="16">
        <v>1517.25</v>
      </c>
      <c r="S6030" s="12">
        <v>1517.25</v>
      </c>
      <c r="T6030" s="7">
        <f t="shared" si="188"/>
        <v>0</v>
      </c>
      <c r="U6030" s="3">
        <v>0</v>
      </c>
      <c r="V6030" s="7">
        <v>0</v>
      </c>
      <c r="W6030" s="7">
        <v>0</v>
      </c>
      <c r="X6030" s="2">
        <f t="shared" si="189"/>
        <v>1517.25</v>
      </c>
      <c r="Y6030" s="2">
        <v>0</v>
      </c>
      <c r="Z6030" s="2">
        <v>0</v>
      </c>
      <c r="AA6030"/>
      <c r="AB6030"/>
    </row>
    <row r="6031" spans="1:28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4">
        <v>1499</v>
      </c>
      <c r="Q6031" s="7">
        <v>1499</v>
      </c>
      <c r="R6031" s="16">
        <v>970.78</v>
      </c>
      <c r="S6031" s="12">
        <v>970.78</v>
      </c>
      <c r="T6031" s="7">
        <f t="shared" si="188"/>
        <v>0</v>
      </c>
      <c r="U6031" s="3">
        <v>0</v>
      </c>
      <c r="V6031" s="7">
        <v>0</v>
      </c>
      <c r="W6031" s="7">
        <v>0</v>
      </c>
      <c r="X6031" s="2">
        <f t="shared" si="189"/>
        <v>970.78</v>
      </c>
      <c r="Y6031" s="2">
        <v>0</v>
      </c>
      <c r="Z6031" s="2">
        <v>0</v>
      </c>
      <c r="AA6031"/>
      <c r="AB6031"/>
    </row>
    <row r="6032" spans="1:28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4">
        <v>1499</v>
      </c>
      <c r="Q6032" s="7">
        <v>1499</v>
      </c>
      <c r="R6032" s="16">
        <v>970.78</v>
      </c>
      <c r="S6032" s="12">
        <v>970.78</v>
      </c>
      <c r="T6032" s="7">
        <f t="shared" si="188"/>
        <v>0</v>
      </c>
      <c r="U6032" s="3">
        <v>0</v>
      </c>
      <c r="V6032" s="7">
        <v>0</v>
      </c>
      <c r="W6032" s="7">
        <v>0</v>
      </c>
      <c r="X6032" s="2">
        <f t="shared" si="189"/>
        <v>970.78</v>
      </c>
      <c r="Y6032" s="2">
        <v>0</v>
      </c>
      <c r="Z6032" s="2">
        <v>0</v>
      </c>
      <c r="AA6032"/>
      <c r="AB6032"/>
    </row>
    <row r="6033" spans="1:28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4">
        <v>1499</v>
      </c>
      <c r="Q6033" s="7">
        <v>1499</v>
      </c>
      <c r="R6033" s="16">
        <v>970.78</v>
      </c>
      <c r="S6033" s="12">
        <v>970.78</v>
      </c>
      <c r="T6033" s="7">
        <f t="shared" si="188"/>
        <v>0</v>
      </c>
      <c r="U6033" s="3">
        <v>0</v>
      </c>
      <c r="V6033" s="7">
        <v>0</v>
      </c>
      <c r="W6033" s="7">
        <v>0</v>
      </c>
      <c r="X6033" s="2">
        <f t="shared" si="189"/>
        <v>970.78</v>
      </c>
      <c r="Y6033" s="2">
        <v>0</v>
      </c>
      <c r="Z6033" s="2">
        <v>0</v>
      </c>
      <c r="AA6033"/>
      <c r="AB6033"/>
    </row>
    <row r="6034" spans="1:28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4">
        <v>1899</v>
      </c>
      <c r="Q6034" s="7">
        <v>1899</v>
      </c>
      <c r="R6034" s="16">
        <v>1152.96</v>
      </c>
      <c r="S6034" s="12">
        <v>1152.96</v>
      </c>
      <c r="T6034" s="7">
        <f t="shared" si="188"/>
        <v>0</v>
      </c>
      <c r="U6034" s="3">
        <v>0</v>
      </c>
      <c r="V6034" s="7">
        <v>0</v>
      </c>
      <c r="W6034" s="7">
        <v>0</v>
      </c>
      <c r="X6034" s="2">
        <f t="shared" si="189"/>
        <v>1152.96</v>
      </c>
      <c r="Y6034" s="2">
        <v>0</v>
      </c>
      <c r="Z6034" s="2">
        <v>0</v>
      </c>
      <c r="AA6034"/>
      <c r="AB6034"/>
    </row>
    <row r="6035" spans="1:28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4">
        <v>1899</v>
      </c>
      <c r="Q6035" s="7">
        <v>1899</v>
      </c>
      <c r="R6035" s="16">
        <v>1152.96</v>
      </c>
      <c r="S6035" s="12">
        <v>1152.96</v>
      </c>
      <c r="T6035" s="7">
        <f t="shared" si="188"/>
        <v>0</v>
      </c>
      <c r="U6035" s="3">
        <v>0</v>
      </c>
      <c r="V6035" s="7">
        <v>0</v>
      </c>
      <c r="W6035" s="7">
        <v>0</v>
      </c>
      <c r="X6035" s="2">
        <f t="shared" si="189"/>
        <v>1152.96</v>
      </c>
      <c r="Y6035" s="2">
        <v>0</v>
      </c>
      <c r="Z6035" s="2">
        <v>0</v>
      </c>
      <c r="AA6035"/>
      <c r="AB6035"/>
    </row>
    <row r="6036" spans="1:28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4">
        <v>1799</v>
      </c>
      <c r="Q6036" s="7">
        <v>1799</v>
      </c>
      <c r="R6036" s="16">
        <v>1092.25</v>
      </c>
      <c r="S6036" s="12">
        <v>1092.25</v>
      </c>
      <c r="T6036" s="7">
        <f t="shared" si="188"/>
        <v>0</v>
      </c>
      <c r="U6036" s="3">
        <v>0</v>
      </c>
      <c r="V6036" s="7">
        <v>0</v>
      </c>
      <c r="W6036" s="7">
        <v>0</v>
      </c>
      <c r="X6036" s="2">
        <f t="shared" si="189"/>
        <v>1092.25</v>
      </c>
      <c r="Y6036" s="2">
        <v>0</v>
      </c>
      <c r="Z6036" s="2">
        <v>0</v>
      </c>
      <c r="AA6036"/>
      <c r="AB6036"/>
    </row>
    <row r="6037" spans="1:28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4">
        <v>1799</v>
      </c>
      <c r="Q6037" s="7">
        <v>1799</v>
      </c>
      <c r="R6037" s="16">
        <v>1092.25</v>
      </c>
      <c r="S6037" s="12">
        <v>1092.25</v>
      </c>
      <c r="T6037" s="7">
        <f t="shared" si="188"/>
        <v>0</v>
      </c>
      <c r="U6037" s="3">
        <v>0</v>
      </c>
      <c r="V6037" s="7">
        <v>0</v>
      </c>
      <c r="W6037" s="7">
        <v>0</v>
      </c>
      <c r="X6037" s="2">
        <f t="shared" si="189"/>
        <v>1092.25</v>
      </c>
      <c r="Y6037" s="2">
        <v>0</v>
      </c>
      <c r="Z6037" s="2">
        <v>0</v>
      </c>
      <c r="AA6037"/>
      <c r="AB6037"/>
    </row>
    <row r="6038" spans="1:28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4">
        <v>2499</v>
      </c>
      <c r="Q6038" s="7">
        <v>2499</v>
      </c>
      <c r="R6038" s="16">
        <v>1517.25</v>
      </c>
      <c r="S6038" s="12">
        <v>1517.25</v>
      </c>
      <c r="T6038" s="7">
        <f t="shared" si="188"/>
        <v>0</v>
      </c>
      <c r="U6038" s="3">
        <v>0</v>
      </c>
      <c r="V6038" s="7">
        <v>0</v>
      </c>
      <c r="W6038" s="7">
        <v>0</v>
      </c>
      <c r="X6038" s="2">
        <f t="shared" si="189"/>
        <v>1517.25</v>
      </c>
      <c r="Y6038" s="2">
        <v>0</v>
      </c>
      <c r="Z6038" s="2">
        <v>0</v>
      </c>
      <c r="AA6038"/>
      <c r="AB6038"/>
    </row>
    <row r="6039" spans="1:28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4">
        <v>2499</v>
      </c>
      <c r="Q6039" s="7">
        <v>2499</v>
      </c>
      <c r="R6039" s="16">
        <v>1517.25</v>
      </c>
      <c r="S6039" s="12">
        <v>1517.25</v>
      </c>
      <c r="T6039" s="7">
        <f t="shared" si="188"/>
        <v>0</v>
      </c>
      <c r="U6039" s="3">
        <v>0</v>
      </c>
      <c r="V6039" s="7">
        <v>0</v>
      </c>
      <c r="W6039" s="7">
        <v>0</v>
      </c>
      <c r="X6039" s="2">
        <f t="shared" si="189"/>
        <v>1517.25</v>
      </c>
      <c r="Y6039" s="2">
        <v>0</v>
      </c>
      <c r="Z6039" s="2">
        <v>0</v>
      </c>
      <c r="AA6039"/>
      <c r="AB6039"/>
    </row>
    <row r="6040" spans="1:28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4">
        <v>2499</v>
      </c>
      <c r="Q6040" s="7">
        <v>2499</v>
      </c>
      <c r="R6040" s="16">
        <v>1517.25</v>
      </c>
      <c r="S6040" s="12">
        <v>1517.25</v>
      </c>
      <c r="T6040" s="7">
        <f t="shared" si="188"/>
        <v>0</v>
      </c>
      <c r="U6040" s="3">
        <v>0</v>
      </c>
      <c r="V6040" s="7">
        <v>0</v>
      </c>
      <c r="W6040" s="7">
        <v>0</v>
      </c>
      <c r="X6040" s="2">
        <f t="shared" si="189"/>
        <v>1517.25</v>
      </c>
      <c r="Y6040" s="2">
        <v>0</v>
      </c>
      <c r="Z6040" s="2">
        <v>0</v>
      </c>
      <c r="AA6040"/>
      <c r="AB6040"/>
    </row>
    <row r="6041" spans="1:28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4">
        <v>2399</v>
      </c>
      <c r="Q6041" s="7">
        <v>2399</v>
      </c>
      <c r="R6041" s="16">
        <v>1456.54</v>
      </c>
      <c r="S6041" s="12">
        <v>1456.54</v>
      </c>
      <c r="T6041" s="7">
        <f t="shared" si="188"/>
        <v>0</v>
      </c>
      <c r="U6041" s="3">
        <v>0</v>
      </c>
      <c r="V6041" s="7">
        <v>0</v>
      </c>
      <c r="W6041" s="7">
        <v>0</v>
      </c>
      <c r="X6041" s="2">
        <f t="shared" si="189"/>
        <v>1456.54</v>
      </c>
      <c r="Y6041" s="2">
        <v>0</v>
      </c>
      <c r="Z6041" s="2">
        <v>0</v>
      </c>
      <c r="AA6041"/>
      <c r="AB6041"/>
    </row>
    <row r="6042" spans="1:28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4">
        <v>2299</v>
      </c>
      <c r="Q6042" s="7">
        <v>2299</v>
      </c>
      <c r="R6042" s="16">
        <v>1395.82</v>
      </c>
      <c r="S6042" s="12">
        <v>1395.82</v>
      </c>
      <c r="T6042" s="7">
        <f t="shared" si="188"/>
        <v>0</v>
      </c>
      <c r="U6042" s="3">
        <v>0</v>
      </c>
      <c r="V6042" s="7">
        <v>0</v>
      </c>
      <c r="W6042" s="7">
        <v>0</v>
      </c>
      <c r="X6042" s="2">
        <f t="shared" si="189"/>
        <v>1395.82</v>
      </c>
      <c r="Y6042" s="2">
        <v>0</v>
      </c>
      <c r="Z6042" s="2">
        <v>0</v>
      </c>
      <c r="AA6042"/>
      <c r="AB6042"/>
    </row>
    <row r="6043" spans="1:28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4">
        <v>1799</v>
      </c>
      <c r="Q6043" s="7">
        <v>1799</v>
      </c>
      <c r="R6043" s="16">
        <v>1092.25</v>
      </c>
      <c r="S6043" s="12">
        <v>1092.25</v>
      </c>
      <c r="T6043" s="7">
        <f t="shared" si="188"/>
        <v>0</v>
      </c>
      <c r="U6043" s="3">
        <v>0</v>
      </c>
      <c r="V6043" s="7">
        <v>0</v>
      </c>
      <c r="W6043" s="7">
        <v>0</v>
      </c>
      <c r="X6043" s="2">
        <f t="shared" si="189"/>
        <v>1092.25</v>
      </c>
      <c r="Y6043" s="2">
        <v>0</v>
      </c>
      <c r="Z6043" s="2">
        <v>0</v>
      </c>
      <c r="AA6043"/>
      <c r="AB6043"/>
    </row>
    <row r="6044" spans="1:28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4">
        <v>2299</v>
      </c>
      <c r="Q6044" s="7">
        <v>2299</v>
      </c>
      <c r="R6044" s="16">
        <v>1395.82</v>
      </c>
      <c r="S6044" s="12">
        <v>1395.82</v>
      </c>
      <c r="T6044" s="7">
        <f t="shared" si="188"/>
        <v>0</v>
      </c>
      <c r="U6044" s="3">
        <v>0</v>
      </c>
      <c r="V6044" s="7">
        <v>0</v>
      </c>
      <c r="W6044" s="7">
        <v>0</v>
      </c>
      <c r="X6044" s="2">
        <f t="shared" si="189"/>
        <v>1395.82</v>
      </c>
      <c r="Y6044" s="2">
        <v>0</v>
      </c>
      <c r="Z6044" s="2">
        <v>0</v>
      </c>
      <c r="AA6044"/>
      <c r="AB6044"/>
    </row>
    <row r="6045" spans="1:28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4">
        <v>2199</v>
      </c>
      <c r="Q6045" s="7">
        <v>2199</v>
      </c>
      <c r="R6045" s="16">
        <v>1335.11</v>
      </c>
      <c r="S6045" s="12">
        <v>1335.11</v>
      </c>
      <c r="T6045" s="7">
        <f t="shared" si="188"/>
        <v>0</v>
      </c>
      <c r="U6045" s="3">
        <v>0</v>
      </c>
      <c r="V6045" s="7">
        <v>0</v>
      </c>
      <c r="W6045" s="7">
        <v>0</v>
      </c>
      <c r="X6045" s="2">
        <f t="shared" si="189"/>
        <v>1335.11</v>
      </c>
      <c r="Y6045" s="2">
        <v>0</v>
      </c>
      <c r="Z6045" s="2">
        <v>0</v>
      </c>
      <c r="AA6045"/>
      <c r="AB6045"/>
    </row>
    <row r="6046" spans="1:28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4">
        <v>2299</v>
      </c>
      <c r="Q6046" s="7">
        <v>2299</v>
      </c>
      <c r="R6046" s="16">
        <v>1395.82</v>
      </c>
      <c r="S6046" s="12">
        <v>1395.82</v>
      </c>
      <c r="T6046" s="7">
        <f t="shared" si="188"/>
        <v>0</v>
      </c>
      <c r="U6046" s="3">
        <v>0</v>
      </c>
      <c r="V6046" s="7">
        <v>0</v>
      </c>
      <c r="W6046" s="7">
        <v>0</v>
      </c>
      <c r="X6046" s="2">
        <f t="shared" si="189"/>
        <v>1395.82</v>
      </c>
      <c r="Y6046" s="2">
        <v>0</v>
      </c>
      <c r="Z6046" s="2">
        <v>0</v>
      </c>
      <c r="AA6046"/>
      <c r="AB6046"/>
    </row>
    <row r="6047" spans="1:28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4">
        <v>1499</v>
      </c>
      <c r="Q6047" s="7">
        <v>1499</v>
      </c>
      <c r="R6047" s="16">
        <v>970.78</v>
      </c>
      <c r="S6047" s="12">
        <v>970.78</v>
      </c>
      <c r="T6047" s="7">
        <f t="shared" si="188"/>
        <v>0</v>
      </c>
      <c r="U6047" s="3">
        <v>0</v>
      </c>
      <c r="V6047" s="7">
        <v>0</v>
      </c>
      <c r="W6047" s="7">
        <v>0</v>
      </c>
      <c r="X6047" s="2">
        <f t="shared" si="189"/>
        <v>970.78</v>
      </c>
      <c r="Y6047" s="2">
        <v>0</v>
      </c>
      <c r="Z6047" s="2">
        <v>0</v>
      </c>
      <c r="AA6047"/>
      <c r="AB6047"/>
    </row>
    <row r="6048" spans="1:28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4">
        <v>1499</v>
      </c>
      <c r="Q6048" s="7">
        <v>1499</v>
      </c>
      <c r="R6048" s="16">
        <v>970.78</v>
      </c>
      <c r="S6048" s="12">
        <v>970.78</v>
      </c>
      <c r="T6048" s="7">
        <f t="shared" si="188"/>
        <v>0</v>
      </c>
      <c r="U6048" s="3">
        <v>0</v>
      </c>
      <c r="V6048" s="7">
        <v>0</v>
      </c>
      <c r="W6048" s="7">
        <v>0</v>
      </c>
      <c r="X6048" s="2">
        <f t="shared" si="189"/>
        <v>970.78</v>
      </c>
      <c r="Y6048" s="2">
        <v>0</v>
      </c>
      <c r="Z6048" s="2">
        <v>0</v>
      </c>
      <c r="AA6048"/>
      <c r="AB6048"/>
    </row>
    <row r="6049" spans="1:28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4">
        <v>1499</v>
      </c>
      <c r="Q6049" s="7">
        <v>1499</v>
      </c>
      <c r="R6049" s="16">
        <v>970.78</v>
      </c>
      <c r="S6049" s="12">
        <v>970.78</v>
      </c>
      <c r="T6049" s="7">
        <f t="shared" si="188"/>
        <v>0</v>
      </c>
      <c r="U6049" s="3">
        <v>0</v>
      </c>
      <c r="V6049" s="7">
        <v>0</v>
      </c>
      <c r="W6049" s="7">
        <v>0</v>
      </c>
      <c r="X6049" s="2">
        <f t="shared" si="189"/>
        <v>970.78</v>
      </c>
      <c r="Y6049" s="2">
        <v>0</v>
      </c>
      <c r="Z6049" s="2">
        <v>0</v>
      </c>
      <c r="AA6049"/>
      <c r="AB6049"/>
    </row>
    <row r="6050" spans="1:28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4">
        <v>2299</v>
      </c>
      <c r="Q6050" s="7">
        <v>2299</v>
      </c>
      <c r="R6050" s="16">
        <v>1395.82</v>
      </c>
      <c r="S6050" s="12">
        <v>1395.82</v>
      </c>
      <c r="T6050" s="7">
        <f t="shared" si="188"/>
        <v>0</v>
      </c>
      <c r="U6050" s="3">
        <v>0</v>
      </c>
      <c r="V6050" s="7">
        <v>0</v>
      </c>
      <c r="W6050" s="7">
        <v>0</v>
      </c>
      <c r="X6050" s="2">
        <f t="shared" si="189"/>
        <v>1395.82</v>
      </c>
      <c r="Y6050" s="2">
        <v>0</v>
      </c>
      <c r="Z6050" s="2">
        <v>0</v>
      </c>
      <c r="AA6050"/>
      <c r="AB6050"/>
    </row>
    <row r="6051" spans="1:28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4">
        <v>2299</v>
      </c>
      <c r="Q6051" s="7">
        <v>2299</v>
      </c>
      <c r="R6051" s="16">
        <v>1395.82</v>
      </c>
      <c r="S6051" s="12">
        <v>1395.82</v>
      </c>
      <c r="T6051" s="7">
        <f t="shared" si="188"/>
        <v>0</v>
      </c>
      <c r="U6051" s="3">
        <v>0</v>
      </c>
      <c r="V6051" s="7">
        <v>0</v>
      </c>
      <c r="W6051" s="7">
        <v>0</v>
      </c>
      <c r="X6051" s="2">
        <f t="shared" si="189"/>
        <v>1395.82</v>
      </c>
      <c r="Y6051" s="2">
        <v>0</v>
      </c>
      <c r="Z6051" s="2">
        <v>0</v>
      </c>
      <c r="AA6051"/>
      <c r="AB6051"/>
    </row>
    <row r="6052" spans="1:28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4">
        <v>2299</v>
      </c>
      <c r="Q6052" s="7">
        <v>2299</v>
      </c>
      <c r="R6052" s="16">
        <v>1395.82</v>
      </c>
      <c r="S6052" s="12">
        <v>1395.82</v>
      </c>
      <c r="T6052" s="7">
        <f t="shared" si="188"/>
        <v>0</v>
      </c>
      <c r="U6052" s="3">
        <v>0</v>
      </c>
      <c r="V6052" s="7">
        <v>0</v>
      </c>
      <c r="W6052" s="7">
        <v>0</v>
      </c>
      <c r="X6052" s="2">
        <f t="shared" si="189"/>
        <v>1395.82</v>
      </c>
      <c r="Y6052" s="2">
        <v>0</v>
      </c>
      <c r="Z6052" s="2">
        <v>0</v>
      </c>
      <c r="AA6052"/>
      <c r="AB6052"/>
    </row>
    <row r="6053" spans="1:28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4">
        <v>999</v>
      </c>
      <c r="Q6053" s="7">
        <v>999</v>
      </c>
      <c r="R6053" s="16">
        <v>646.97</v>
      </c>
      <c r="S6053" s="12">
        <v>646.97</v>
      </c>
      <c r="T6053" s="7">
        <f t="shared" si="188"/>
        <v>0</v>
      </c>
      <c r="U6053" s="3">
        <v>0</v>
      </c>
      <c r="V6053" s="7">
        <v>0</v>
      </c>
      <c r="W6053" s="7">
        <v>0</v>
      </c>
      <c r="X6053" s="2">
        <f t="shared" si="189"/>
        <v>646.97</v>
      </c>
      <c r="Y6053" s="2">
        <v>0</v>
      </c>
      <c r="Z6053" s="2">
        <v>0</v>
      </c>
      <c r="AA6053"/>
      <c r="AB6053"/>
    </row>
    <row r="6054" spans="1:28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4">
        <v>1199</v>
      </c>
      <c r="Q6054" s="7">
        <v>1199</v>
      </c>
      <c r="R6054" s="16">
        <v>776.49</v>
      </c>
      <c r="S6054" s="12">
        <v>776.49</v>
      </c>
      <c r="T6054" s="7">
        <f t="shared" si="188"/>
        <v>0</v>
      </c>
      <c r="U6054" s="3">
        <v>0</v>
      </c>
      <c r="V6054" s="7">
        <v>0</v>
      </c>
      <c r="W6054" s="7">
        <v>0</v>
      </c>
      <c r="X6054" s="2">
        <f t="shared" si="189"/>
        <v>776.49</v>
      </c>
      <c r="Y6054" s="2">
        <v>0</v>
      </c>
      <c r="Z6054" s="2">
        <v>0</v>
      </c>
      <c r="AA6054"/>
      <c r="AB6054"/>
    </row>
    <row r="6055" spans="1:28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4">
        <v>2399</v>
      </c>
      <c r="Q6055" s="7">
        <v>2399</v>
      </c>
      <c r="R6055" s="16">
        <v>1456.54</v>
      </c>
      <c r="S6055" s="12">
        <v>1456.54</v>
      </c>
      <c r="T6055" s="7">
        <f t="shared" si="188"/>
        <v>0</v>
      </c>
      <c r="U6055" s="3">
        <v>0</v>
      </c>
      <c r="V6055" s="7">
        <v>0</v>
      </c>
      <c r="W6055" s="7">
        <v>0</v>
      </c>
      <c r="X6055" s="2">
        <f t="shared" si="189"/>
        <v>1456.54</v>
      </c>
      <c r="Y6055" s="2">
        <v>0</v>
      </c>
      <c r="Z6055" s="2">
        <v>0</v>
      </c>
      <c r="AA6055"/>
      <c r="AB6055"/>
    </row>
    <row r="6056" spans="1:28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4">
        <v>1999</v>
      </c>
      <c r="Q6056" s="7">
        <v>1999</v>
      </c>
      <c r="R6056" s="16">
        <v>1213.68</v>
      </c>
      <c r="S6056" s="12">
        <v>1213.68</v>
      </c>
      <c r="T6056" s="7">
        <f t="shared" si="188"/>
        <v>0</v>
      </c>
      <c r="U6056" s="3">
        <v>0</v>
      </c>
      <c r="V6056" s="7">
        <v>0</v>
      </c>
      <c r="W6056" s="7">
        <v>0</v>
      </c>
      <c r="X6056" s="2">
        <f t="shared" si="189"/>
        <v>1213.68</v>
      </c>
      <c r="Y6056" s="2">
        <v>0</v>
      </c>
      <c r="Z6056" s="2">
        <v>0</v>
      </c>
      <c r="AA6056"/>
      <c r="AB6056"/>
    </row>
    <row r="6057" spans="1:28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4">
        <v>1499</v>
      </c>
      <c r="Q6057" s="7">
        <v>1499</v>
      </c>
      <c r="R6057" s="16">
        <v>970.78</v>
      </c>
      <c r="S6057" s="12">
        <v>970.78</v>
      </c>
      <c r="T6057" s="7">
        <f t="shared" si="188"/>
        <v>0</v>
      </c>
      <c r="U6057" s="3">
        <v>0</v>
      </c>
      <c r="V6057" s="7">
        <v>0</v>
      </c>
      <c r="W6057" s="7">
        <v>0</v>
      </c>
      <c r="X6057" s="2">
        <f t="shared" si="189"/>
        <v>970.78</v>
      </c>
      <c r="Y6057" s="2">
        <v>0</v>
      </c>
      <c r="Z6057" s="2">
        <v>0</v>
      </c>
      <c r="AA6057"/>
      <c r="AB6057"/>
    </row>
    <row r="6058" spans="1:28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4">
        <v>1999</v>
      </c>
      <c r="Q6058" s="7">
        <v>1999</v>
      </c>
      <c r="R6058" s="16">
        <v>1213.68</v>
      </c>
      <c r="S6058" s="12">
        <v>1213.68</v>
      </c>
      <c r="T6058" s="7">
        <f t="shared" si="188"/>
        <v>0</v>
      </c>
      <c r="U6058" s="3">
        <v>0</v>
      </c>
      <c r="V6058" s="7">
        <v>0</v>
      </c>
      <c r="W6058" s="7">
        <v>0</v>
      </c>
      <c r="X6058" s="2">
        <f t="shared" si="189"/>
        <v>1213.68</v>
      </c>
      <c r="Y6058" s="2">
        <v>0</v>
      </c>
      <c r="Z6058" s="2">
        <v>0</v>
      </c>
      <c r="AA6058"/>
      <c r="AB6058"/>
    </row>
    <row r="6059" spans="1:28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4">
        <v>2399</v>
      </c>
      <c r="Q6059" s="7">
        <v>2399</v>
      </c>
      <c r="R6059" s="16">
        <v>1456.54</v>
      </c>
      <c r="S6059" s="12">
        <v>1456.54</v>
      </c>
      <c r="T6059" s="7">
        <f t="shared" si="188"/>
        <v>0</v>
      </c>
      <c r="U6059" s="3">
        <v>0</v>
      </c>
      <c r="V6059" s="7">
        <v>0</v>
      </c>
      <c r="W6059" s="7">
        <v>0</v>
      </c>
      <c r="X6059" s="2">
        <f t="shared" si="189"/>
        <v>1456.54</v>
      </c>
      <c r="Y6059" s="2">
        <v>0</v>
      </c>
      <c r="Z6059" s="2">
        <v>0</v>
      </c>
      <c r="AA6059"/>
      <c r="AB6059"/>
    </row>
    <row r="6060" spans="1:28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4">
        <v>2699</v>
      </c>
      <c r="Q6060" s="7">
        <v>2699</v>
      </c>
      <c r="R6060" s="16">
        <v>1638.68</v>
      </c>
      <c r="S6060" s="12">
        <v>1638.68</v>
      </c>
      <c r="T6060" s="7">
        <f t="shared" si="188"/>
        <v>0</v>
      </c>
      <c r="U6060" s="3">
        <v>0</v>
      </c>
      <c r="V6060" s="7">
        <v>0</v>
      </c>
      <c r="W6060" s="7">
        <v>0</v>
      </c>
      <c r="X6060" s="2">
        <f t="shared" si="189"/>
        <v>1638.68</v>
      </c>
      <c r="Y6060" s="2">
        <v>0</v>
      </c>
      <c r="Z6060" s="2">
        <v>0</v>
      </c>
      <c r="AA6060"/>
      <c r="AB6060"/>
    </row>
    <row r="6061" spans="1:28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4">
        <v>2399</v>
      </c>
      <c r="Q6061" s="7">
        <v>2399</v>
      </c>
      <c r="R6061" s="16">
        <v>1456.54</v>
      </c>
      <c r="S6061" s="12">
        <v>1456.54</v>
      </c>
      <c r="T6061" s="7">
        <f t="shared" si="188"/>
        <v>0</v>
      </c>
      <c r="U6061" s="3">
        <v>0</v>
      </c>
      <c r="V6061" s="7">
        <v>0</v>
      </c>
      <c r="W6061" s="7">
        <v>0</v>
      </c>
      <c r="X6061" s="2">
        <f t="shared" si="189"/>
        <v>1456.54</v>
      </c>
      <c r="Y6061" s="2">
        <v>0</v>
      </c>
      <c r="Z6061" s="2">
        <v>0</v>
      </c>
      <c r="AA6061"/>
      <c r="AB6061"/>
    </row>
    <row r="6062" spans="1:28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4">
        <v>2699</v>
      </c>
      <c r="Q6062" s="7">
        <v>2699</v>
      </c>
      <c r="R6062" s="16">
        <v>1638.68</v>
      </c>
      <c r="S6062" s="12">
        <v>1638.68</v>
      </c>
      <c r="T6062" s="7">
        <f t="shared" si="188"/>
        <v>0</v>
      </c>
      <c r="U6062" s="3">
        <v>0</v>
      </c>
      <c r="V6062" s="7">
        <v>0</v>
      </c>
      <c r="W6062" s="7">
        <v>0</v>
      </c>
      <c r="X6062" s="2">
        <f t="shared" si="189"/>
        <v>1638.68</v>
      </c>
      <c r="Y6062" s="2">
        <v>0</v>
      </c>
      <c r="Z6062" s="2">
        <v>0</v>
      </c>
      <c r="AA6062"/>
      <c r="AB6062"/>
    </row>
    <row r="6063" spans="1:28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4">
        <v>2699</v>
      </c>
      <c r="Q6063" s="7">
        <v>2699</v>
      </c>
      <c r="R6063" s="16">
        <v>1638.68</v>
      </c>
      <c r="S6063" s="12">
        <v>1638.68</v>
      </c>
      <c r="T6063" s="7">
        <f t="shared" si="188"/>
        <v>0</v>
      </c>
      <c r="U6063" s="3">
        <v>0</v>
      </c>
      <c r="V6063" s="7">
        <v>0</v>
      </c>
      <c r="W6063" s="7">
        <v>0</v>
      </c>
      <c r="X6063" s="2">
        <f t="shared" si="189"/>
        <v>1638.68</v>
      </c>
      <c r="Y6063" s="2">
        <v>0</v>
      </c>
      <c r="Z6063" s="2">
        <v>0</v>
      </c>
      <c r="AA6063"/>
      <c r="AB6063"/>
    </row>
    <row r="6064" spans="1:28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4">
        <v>1199</v>
      </c>
      <c r="Q6064" s="7">
        <v>1199</v>
      </c>
      <c r="R6064" s="16">
        <v>776.49</v>
      </c>
      <c r="S6064" s="12">
        <v>776.49</v>
      </c>
      <c r="T6064" s="7">
        <f t="shared" si="188"/>
        <v>0</v>
      </c>
      <c r="U6064" s="3">
        <v>0</v>
      </c>
      <c r="V6064" s="7">
        <v>0</v>
      </c>
      <c r="W6064" s="7">
        <v>0</v>
      </c>
      <c r="X6064" s="2">
        <f t="shared" si="189"/>
        <v>776.49</v>
      </c>
      <c r="Y6064" s="2">
        <v>0</v>
      </c>
      <c r="Z6064" s="2">
        <v>0</v>
      </c>
      <c r="AA6064"/>
      <c r="AB6064"/>
    </row>
    <row r="6065" spans="1:28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4">
        <v>2399</v>
      </c>
      <c r="Q6065" s="7">
        <v>2399</v>
      </c>
      <c r="R6065" s="16">
        <v>1456.54</v>
      </c>
      <c r="S6065" s="12">
        <v>1456.54</v>
      </c>
      <c r="T6065" s="7">
        <f t="shared" si="188"/>
        <v>0</v>
      </c>
      <c r="U6065" s="3">
        <v>0</v>
      </c>
      <c r="V6065" s="7">
        <v>0</v>
      </c>
      <c r="W6065" s="7">
        <v>0</v>
      </c>
      <c r="X6065" s="2">
        <f t="shared" si="189"/>
        <v>1456.54</v>
      </c>
      <c r="Y6065" s="2">
        <v>0</v>
      </c>
      <c r="Z6065" s="2">
        <v>0</v>
      </c>
      <c r="AA6065"/>
      <c r="AB6065"/>
    </row>
    <row r="6066" spans="1:28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4">
        <v>893</v>
      </c>
      <c r="Q6066" s="7">
        <v>89.300000000000011</v>
      </c>
      <c r="R6066" s="16">
        <v>425</v>
      </c>
      <c r="S6066" s="12">
        <v>42.5</v>
      </c>
      <c r="T6066" s="7">
        <f t="shared" si="188"/>
        <v>0</v>
      </c>
      <c r="U6066" s="3">
        <v>0</v>
      </c>
      <c r="V6066" s="7">
        <v>0</v>
      </c>
      <c r="W6066" s="7">
        <v>0</v>
      </c>
      <c r="X6066" s="2">
        <f t="shared" si="189"/>
        <v>42.5</v>
      </c>
      <c r="Y6066" s="2">
        <v>0</v>
      </c>
      <c r="Z6066" s="2">
        <v>0</v>
      </c>
      <c r="AA6066"/>
      <c r="AB6066"/>
    </row>
    <row r="6067" spans="1:28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4">
        <v>1157</v>
      </c>
      <c r="Q6067" s="7">
        <v>694.19999999999993</v>
      </c>
      <c r="R6067" s="16">
        <v>449</v>
      </c>
      <c r="S6067" s="12">
        <v>269.39999999999998</v>
      </c>
      <c r="T6067" s="7">
        <f t="shared" si="188"/>
        <v>0</v>
      </c>
      <c r="U6067" s="3">
        <v>0</v>
      </c>
      <c r="V6067" s="7">
        <v>0</v>
      </c>
      <c r="W6067" s="7">
        <v>0</v>
      </c>
      <c r="X6067" s="2">
        <f t="shared" si="189"/>
        <v>269.39999999999998</v>
      </c>
      <c r="Y6067" s="2">
        <v>0</v>
      </c>
      <c r="Z6067" s="2">
        <v>0</v>
      </c>
      <c r="AA6067"/>
      <c r="AB6067"/>
    </row>
    <row r="6068" spans="1:28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4">
        <v>970</v>
      </c>
      <c r="Q6068" s="7">
        <v>97</v>
      </c>
      <c r="R6068" s="16">
        <v>409</v>
      </c>
      <c r="S6068" s="12">
        <v>40.900000000000006</v>
      </c>
      <c r="T6068" s="7">
        <f t="shared" si="188"/>
        <v>0</v>
      </c>
      <c r="U6068" s="3">
        <v>0</v>
      </c>
      <c r="V6068" s="7">
        <v>0</v>
      </c>
      <c r="W6068" s="7">
        <v>0</v>
      </c>
      <c r="X6068" s="2">
        <f t="shared" si="189"/>
        <v>40.900000000000006</v>
      </c>
      <c r="Y6068" s="2">
        <v>0</v>
      </c>
      <c r="Z6068" s="2">
        <v>0</v>
      </c>
      <c r="AA6068"/>
      <c r="AB6068"/>
    </row>
    <row r="6069" spans="1:28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4">
        <v>1094</v>
      </c>
      <c r="Q6069" s="7">
        <v>1859.8</v>
      </c>
      <c r="R6069" s="16">
        <v>461</v>
      </c>
      <c r="S6069" s="12">
        <v>783.69999999999993</v>
      </c>
      <c r="T6069" s="7">
        <f t="shared" si="188"/>
        <v>0</v>
      </c>
      <c r="U6069" s="3">
        <v>0</v>
      </c>
      <c r="V6069" s="7">
        <v>0</v>
      </c>
      <c r="W6069" s="7">
        <v>0</v>
      </c>
      <c r="X6069" s="2">
        <f t="shared" si="189"/>
        <v>783.69999999999993</v>
      </c>
      <c r="Y6069" s="2">
        <v>0</v>
      </c>
      <c r="Z6069" s="2">
        <v>0</v>
      </c>
      <c r="AA6069"/>
      <c r="AB6069"/>
    </row>
    <row r="6070" spans="1:28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4">
        <v>1094</v>
      </c>
      <c r="Q6070" s="7">
        <v>218.8</v>
      </c>
      <c r="R6070" s="16">
        <v>461</v>
      </c>
      <c r="S6070" s="12">
        <v>92.2</v>
      </c>
      <c r="T6070" s="7">
        <f t="shared" si="188"/>
        <v>0</v>
      </c>
      <c r="U6070" s="3">
        <v>0</v>
      </c>
      <c r="V6070" s="7">
        <v>0</v>
      </c>
      <c r="W6070" s="7">
        <v>0</v>
      </c>
      <c r="X6070" s="2">
        <f t="shared" si="189"/>
        <v>92.2</v>
      </c>
      <c r="Y6070" s="2">
        <v>0</v>
      </c>
      <c r="Z6070" s="2">
        <v>0</v>
      </c>
      <c r="AA6070"/>
      <c r="AB6070"/>
    </row>
    <row r="6071" spans="1:28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4">
        <v>1091</v>
      </c>
      <c r="Q6071" s="7">
        <v>1418.3</v>
      </c>
      <c r="R6071" s="16">
        <v>460</v>
      </c>
      <c r="S6071" s="12">
        <v>598</v>
      </c>
      <c r="T6071" s="7">
        <f t="shared" si="188"/>
        <v>0</v>
      </c>
      <c r="U6071" s="3">
        <v>0</v>
      </c>
      <c r="V6071" s="7">
        <v>0</v>
      </c>
      <c r="W6071" s="7">
        <v>0</v>
      </c>
      <c r="X6071" s="2">
        <f t="shared" si="189"/>
        <v>598</v>
      </c>
      <c r="Y6071" s="2">
        <v>0</v>
      </c>
      <c r="Z6071" s="2">
        <v>0</v>
      </c>
      <c r="AA6071"/>
      <c r="AB6071"/>
    </row>
    <row r="6072" spans="1:28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4">
        <v>1091</v>
      </c>
      <c r="Q6072" s="7">
        <v>490.95</v>
      </c>
      <c r="R6072" s="16">
        <v>460</v>
      </c>
      <c r="S6072" s="12">
        <v>207</v>
      </c>
      <c r="T6072" s="7">
        <f t="shared" si="188"/>
        <v>0</v>
      </c>
      <c r="U6072" s="3">
        <v>0</v>
      </c>
      <c r="V6072" s="7">
        <v>0</v>
      </c>
      <c r="W6072" s="7">
        <v>0</v>
      </c>
      <c r="X6072" s="2">
        <f t="shared" si="189"/>
        <v>207</v>
      </c>
      <c r="Y6072" s="2">
        <v>0</v>
      </c>
      <c r="Z6072" s="2">
        <v>0</v>
      </c>
      <c r="AA6072"/>
      <c r="AB6072"/>
    </row>
    <row r="6073" spans="1:28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4">
        <v>943</v>
      </c>
      <c r="Q6073" s="7">
        <v>282.89999999999998</v>
      </c>
      <c r="R6073" s="16">
        <v>449</v>
      </c>
      <c r="S6073" s="12">
        <v>134.69999999999999</v>
      </c>
      <c r="T6073" s="7">
        <f t="shared" si="188"/>
        <v>0</v>
      </c>
      <c r="U6073" s="3">
        <v>0</v>
      </c>
      <c r="V6073" s="7">
        <v>0</v>
      </c>
      <c r="W6073" s="7">
        <v>0</v>
      </c>
      <c r="X6073" s="2">
        <f t="shared" si="189"/>
        <v>134.69999999999999</v>
      </c>
      <c r="Y6073" s="2">
        <v>0</v>
      </c>
      <c r="Z6073" s="2">
        <v>0</v>
      </c>
      <c r="AA6073"/>
      <c r="AB6073"/>
    </row>
    <row r="6074" spans="1:28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4">
        <v>1091</v>
      </c>
      <c r="Q6074" s="7">
        <v>545.5</v>
      </c>
      <c r="R6074" s="16">
        <v>460</v>
      </c>
      <c r="S6074" s="12">
        <v>230</v>
      </c>
      <c r="T6074" s="7">
        <f t="shared" si="188"/>
        <v>0</v>
      </c>
      <c r="U6074" s="3">
        <v>0</v>
      </c>
      <c r="V6074" s="7">
        <v>0</v>
      </c>
      <c r="W6074" s="7">
        <v>0</v>
      </c>
      <c r="X6074" s="2">
        <f t="shared" si="189"/>
        <v>230</v>
      </c>
      <c r="Y6074" s="2">
        <v>0</v>
      </c>
      <c r="Z6074" s="2">
        <v>0</v>
      </c>
      <c r="AA6074"/>
      <c r="AB6074"/>
    </row>
    <row r="6075" spans="1:28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4">
        <v>999</v>
      </c>
      <c r="Q6075" s="7">
        <v>5294.7</v>
      </c>
      <c r="R6075" s="16">
        <v>449</v>
      </c>
      <c r="S6075" s="12">
        <v>2379.6999999999998</v>
      </c>
      <c r="T6075" s="7">
        <f t="shared" si="188"/>
        <v>0</v>
      </c>
      <c r="U6075" s="3">
        <v>0</v>
      </c>
      <c r="V6075" s="7">
        <v>0</v>
      </c>
      <c r="W6075" s="7">
        <v>0</v>
      </c>
      <c r="X6075" s="2">
        <f t="shared" si="189"/>
        <v>2379.6999999999998</v>
      </c>
      <c r="Y6075" s="2">
        <v>0</v>
      </c>
      <c r="Z6075" s="2">
        <v>0</v>
      </c>
      <c r="AA6075"/>
      <c r="AB6075"/>
    </row>
    <row r="6076" spans="1:28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4">
        <v>1008</v>
      </c>
      <c r="Q6076" s="7">
        <v>1058.4000000000001</v>
      </c>
      <c r="R6076" s="16">
        <v>450</v>
      </c>
      <c r="S6076" s="12">
        <v>472.5</v>
      </c>
      <c r="T6076" s="7">
        <f t="shared" si="188"/>
        <v>0</v>
      </c>
      <c r="U6076" s="3">
        <v>0</v>
      </c>
      <c r="V6076" s="7">
        <v>0</v>
      </c>
      <c r="W6076" s="7">
        <v>0</v>
      </c>
      <c r="X6076" s="2">
        <f t="shared" si="189"/>
        <v>472.5</v>
      </c>
      <c r="Y6076" s="2">
        <v>0</v>
      </c>
      <c r="Z6076" s="2">
        <v>0</v>
      </c>
      <c r="AA6076"/>
      <c r="AB6076"/>
    </row>
    <row r="6077" spans="1:28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4">
        <v>1157</v>
      </c>
      <c r="Q6077" s="7">
        <v>925.6</v>
      </c>
      <c r="R6077" s="16">
        <v>460</v>
      </c>
      <c r="S6077" s="12">
        <v>368</v>
      </c>
      <c r="T6077" s="7">
        <f t="shared" si="188"/>
        <v>0</v>
      </c>
      <c r="U6077" s="3">
        <v>0</v>
      </c>
      <c r="V6077" s="7">
        <v>0</v>
      </c>
      <c r="W6077" s="7">
        <v>0</v>
      </c>
      <c r="X6077" s="2">
        <f t="shared" si="189"/>
        <v>368</v>
      </c>
      <c r="Y6077" s="2">
        <v>0</v>
      </c>
      <c r="Z6077" s="2">
        <v>0</v>
      </c>
      <c r="AA6077"/>
      <c r="AB6077"/>
    </row>
    <row r="6078" spans="1:28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4">
        <v>820</v>
      </c>
      <c r="Q6078" s="7">
        <v>2542</v>
      </c>
      <c r="R6078" s="16">
        <v>360</v>
      </c>
      <c r="S6078" s="12">
        <v>1116</v>
      </c>
      <c r="T6078" s="7">
        <f t="shared" si="188"/>
        <v>0</v>
      </c>
      <c r="U6078" s="3">
        <v>0</v>
      </c>
      <c r="V6078" s="7">
        <v>0</v>
      </c>
      <c r="W6078" s="7">
        <v>0</v>
      </c>
      <c r="X6078" s="2">
        <f t="shared" si="189"/>
        <v>1116</v>
      </c>
      <c r="Y6078" s="2">
        <v>0</v>
      </c>
      <c r="Z6078" s="2">
        <v>0</v>
      </c>
      <c r="AA6078"/>
      <c r="AB6078"/>
    </row>
    <row r="6079" spans="1:28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4">
        <v>892</v>
      </c>
      <c r="Q6079" s="7">
        <v>1605.6000000000001</v>
      </c>
      <c r="R6079" s="16">
        <v>399</v>
      </c>
      <c r="S6079" s="12">
        <v>718.2</v>
      </c>
      <c r="T6079" s="7">
        <f t="shared" si="188"/>
        <v>0</v>
      </c>
      <c r="U6079" s="3">
        <v>0</v>
      </c>
      <c r="V6079" s="7">
        <v>0</v>
      </c>
      <c r="W6079" s="7">
        <v>0</v>
      </c>
      <c r="X6079" s="2">
        <f t="shared" si="189"/>
        <v>718.2</v>
      </c>
      <c r="Y6079" s="2">
        <v>0</v>
      </c>
      <c r="Z6079" s="2">
        <v>0</v>
      </c>
      <c r="AA6079"/>
      <c r="AB6079"/>
    </row>
    <row r="6080" spans="1:28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4">
        <v>838</v>
      </c>
      <c r="Q6080" s="7">
        <v>125.69999999999999</v>
      </c>
      <c r="R6080" s="16">
        <v>399</v>
      </c>
      <c r="S6080" s="12">
        <v>59.849999999999994</v>
      </c>
      <c r="T6080" s="7">
        <f t="shared" si="188"/>
        <v>0</v>
      </c>
      <c r="U6080" s="3">
        <v>0</v>
      </c>
      <c r="V6080" s="7">
        <v>0</v>
      </c>
      <c r="W6080" s="7">
        <v>0</v>
      </c>
      <c r="X6080" s="2">
        <f t="shared" si="189"/>
        <v>59.849999999999994</v>
      </c>
      <c r="Y6080" s="2">
        <v>0</v>
      </c>
      <c r="Z6080" s="2">
        <v>0</v>
      </c>
      <c r="AA6080"/>
      <c r="AB6080"/>
    </row>
    <row r="6081" spans="1:28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4">
        <v>892</v>
      </c>
      <c r="Q6081" s="7">
        <v>713.6</v>
      </c>
      <c r="R6081" s="16">
        <v>399</v>
      </c>
      <c r="S6081" s="12">
        <v>319.20000000000005</v>
      </c>
      <c r="T6081" s="7">
        <f t="shared" si="188"/>
        <v>0</v>
      </c>
      <c r="U6081" s="3">
        <v>0</v>
      </c>
      <c r="V6081" s="7">
        <v>0</v>
      </c>
      <c r="W6081" s="7">
        <v>0</v>
      </c>
      <c r="X6081" s="2">
        <f t="shared" si="189"/>
        <v>319.20000000000005</v>
      </c>
      <c r="Y6081" s="2">
        <v>0</v>
      </c>
      <c r="Z6081" s="2">
        <v>0</v>
      </c>
      <c r="AA6081"/>
      <c r="AB6081"/>
    </row>
    <row r="6082" spans="1:28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4">
        <v>970</v>
      </c>
      <c r="Q6082" s="7">
        <v>97</v>
      </c>
      <c r="R6082" s="16">
        <v>409</v>
      </c>
      <c r="S6082" s="12">
        <v>40.900000000000006</v>
      </c>
      <c r="T6082" s="7">
        <f t="shared" ref="T6082:T6145" si="190">ROUND( ((V6082*100)/S6082),1)</f>
        <v>0</v>
      </c>
      <c r="U6082" s="3">
        <v>0</v>
      </c>
      <c r="V6082" s="7">
        <v>0</v>
      </c>
      <c r="W6082" s="7">
        <v>0</v>
      </c>
      <c r="X6082" s="2">
        <f t="shared" ref="X6082:X6145" si="191">S6082+V6082+W6082</f>
        <v>40.900000000000006</v>
      </c>
      <c r="Y6082" s="2">
        <v>0</v>
      </c>
      <c r="Z6082" s="2">
        <v>0</v>
      </c>
      <c r="AA6082"/>
      <c r="AB6082"/>
    </row>
    <row r="6083" spans="1:28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4">
        <v>840</v>
      </c>
      <c r="Q6083" s="7">
        <v>1428</v>
      </c>
      <c r="R6083" s="16">
        <v>419.1</v>
      </c>
      <c r="S6083" s="12">
        <v>712.47</v>
      </c>
      <c r="T6083" s="7">
        <f t="shared" si="190"/>
        <v>0</v>
      </c>
      <c r="U6083" s="3">
        <v>0</v>
      </c>
      <c r="V6083" s="7">
        <v>0</v>
      </c>
      <c r="W6083" s="7">
        <v>0</v>
      </c>
      <c r="X6083" s="2">
        <f t="shared" si="191"/>
        <v>712.47</v>
      </c>
      <c r="Y6083" s="2">
        <v>0</v>
      </c>
      <c r="Z6083" s="2">
        <v>0</v>
      </c>
      <c r="AA6083"/>
      <c r="AB6083"/>
    </row>
    <row r="6084" spans="1:28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4">
        <v>808</v>
      </c>
      <c r="Q6084" s="7">
        <v>1292.8000000000002</v>
      </c>
      <c r="R6084" s="16">
        <v>385</v>
      </c>
      <c r="S6084" s="12">
        <v>616</v>
      </c>
      <c r="T6084" s="7">
        <f t="shared" si="190"/>
        <v>0</v>
      </c>
      <c r="U6084" s="3">
        <v>0</v>
      </c>
      <c r="V6084" s="7">
        <v>0</v>
      </c>
      <c r="W6084" s="7">
        <v>0</v>
      </c>
      <c r="X6084" s="2">
        <f t="shared" si="191"/>
        <v>616</v>
      </c>
      <c r="Y6084" s="2">
        <v>0</v>
      </c>
      <c r="Z6084" s="2">
        <v>0</v>
      </c>
      <c r="AA6084"/>
      <c r="AB6084"/>
    </row>
    <row r="6085" spans="1:28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4">
        <v>935</v>
      </c>
      <c r="Q6085" s="7">
        <v>1496</v>
      </c>
      <c r="R6085" s="16">
        <v>380</v>
      </c>
      <c r="S6085" s="12">
        <v>608</v>
      </c>
      <c r="T6085" s="7">
        <f t="shared" si="190"/>
        <v>0</v>
      </c>
      <c r="U6085" s="3">
        <v>0</v>
      </c>
      <c r="V6085" s="7">
        <v>0</v>
      </c>
      <c r="W6085" s="7">
        <v>0</v>
      </c>
      <c r="X6085" s="2">
        <f t="shared" si="191"/>
        <v>608</v>
      </c>
      <c r="Y6085" s="2">
        <v>0</v>
      </c>
      <c r="Z6085" s="2">
        <v>0</v>
      </c>
      <c r="AA6085"/>
      <c r="AB6085"/>
    </row>
    <row r="6086" spans="1:28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4">
        <v>835</v>
      </c>
      <c r="Q6086" s="7">
        <v>1169</v>
      </c>
      <c r="R6086" s="16">
        <v>343</v>
      </c>
      <c r="S6086" s="12">
        <v>480.2</v>
      </c>
      <c r="T6086" s="7">
        <f t="shared" si="190"/>
        <v>0</v>
      </c>
      <c r="U6086" s="3">
        <v>0</v>
      </c>
      <c r="V6086" s="7">
        <v>0</v>
      </c>
      <c r="W6086" s="7">
        <v>0</v>
      </c>
      <c r="X6086" s="2">
        <f t="shared" si="191"/>
        <v>480.2</v>
      </c>
      <c r="Y6086" s="2">
        <v>0</v>
      </c>
      <c r="Z6086" s="2">
        <v>0</v>
      </c>
      <c r="AA6086"/>
      <c r="AB6086"/>
    </row>
    <row r="6087" spans="1:28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4">
        <v>945</v>
      </c>
      <c r="Q6087" s="7">
        <v>2929.5</v>
      </c>
      <c r="R6087" s="16">
        <v>450</v>
      </c>
      <c r="S6087" s="12">
        <v>1395</v>
      </c>
      <c r="T6087" s="7">
        <f t="shared" si="190"/>
        <v>0</v>
      </c>
      <c r="U6087" s="3">
        <v>0</v>
      </c>
      <c r="V6087" s="7">
        <v>0</v>
      </c>
      <c r="W6087" s="7">
        <v>0</v>
      </c>
      <c r="X6087" s="2">
        <f t="shared" si="191"/>
        <v>1395</v>
      </c>
      <c r="Y6087" s="2">
        <v>0</v>
      </c>
      <c r="Z6087" s="2">
        <v>0</v>
      </c>
      <c r="AA6087"/>
      <c r="AB6087"/>
    </row>
    <row r="6088" spans="1:28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4">
        <v>862</v>
      </c>
      <c r="Q6088" s="7">
        <v>86.2</v>
      </c>
      <c r="R6088" s="16">
        <v>372</v>
      </c>
      <c r="S6088" s="12">
        <v>37.200000000000003</v>
      </c>
      <c r="T6088" s="7">
        <f t="shared" si="190"/>
        <v>0</v>
      </c>
      <c r="U6088" s="3">
        <v>0</v>
      </c>
      <c r="V6088" s="7">
        <v>0</v>
      </c>
      <c r="W6088" s="7">
        <v>0</v>
      </c>
      <c r="X6088" s="2">
        <f t="shared" si="191"/>
        <v>37.200000000000003</v>
      </c>
      <c r="Y6088" s="2">
        <v>0</v>
      </c>
      <c r="Z6088" s="2">
        <v>0</v>
      </c>
      <c r="AA6088"/>
      <c r="AB6088"/>
    </row>
    <row r="6089" spans="1:28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4">
        <v>1362</v>
      </c>
      <c r="Q6089" s="7">
        <v>12394.199999999999</v>
      </c>
      <c r="R6089" s="16">
        <v>661</v>
      </c>
      <c r="S6089" s="12">
        <v>6015.0999999999995</v>
      </c>
      <c r="T6089" s="7">
        <f t="shared" si="190"/>
        <v>0</v>
      </c>
      <c r="U6089" s="3">
        <v>0</v>
      </c>
      <c r="V6089" s="7">
        <v>0</v>
      </c>
      <c r="W6089" s="7">
        <v>0</v>
      </c>
      <c r="X6089" s="2">
        <f t="shared" si="191"/>
        <v>6015.0999999999995</v>
      </c>
      <c r="Y6089" s="2">
        <v>0</v>
      </c>
      <c r="Z6089" s="2">
        <v>0</v>
      </c>
      <c r="AA6089"/>
      <c r="AB6089"/>
    </row>
    <row r="6090" spans="1:28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4">
        <v>913</v>
      </c>
      <c r="Q6090" s="7">
        <v>5843.2000000000007</v>
      </c>
      <c r="R6090" s="16">
        <v>409</v>
      </c>
      <c r="S6090" s="12">
        <v>2617.6000000000004</v>
      </c>
      <c r="T6090" s="7">
        <f t="shared" si="190"/>
        <v>0</v>
      </c>
      <c r="U6090" s="3">
        <v>0</v>
      </c>
      <c r="V6090" s="7">
        <v>0</v>
      </c>
      <c r="W6090" s="7">
        <v>0</v>
      </c>
      <c r="X6090" s="2">
        <f t="shared" si="191"/>
        <v>2617.6000000000004</v>
      </c>
      <c r="Y6090" s="2">
        <v>0</v>
      </c>
      <c r="Z6090" s="2">
        <v>0</v>
      </c>
      <c r="AA6090"/>
      <c r="AB6090"/>
    </row>
    <row r="6091" spans="1:28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4">
        <v>892</v>
      </c>
      <c r="Q6091" s="7">
        <v>713.6</v>
      </c>
      <c r="R6091" s="16">
        <v>399</v>
      </c>
      <c r="S6091" s="12">
        <v>319.20000000000005</v>
      </c>
      <c r="T6091" s="7">
        <f t="shared" si="190"/>
        <v>0</v>
      </c>
      <c r="U6091" s="3">
        <v>0</v>
      </c>
      <c r="V6091" s="7">
        <v>0</v>
      </c>
      <c r="W6091" s="7">
        <v>0</v>
      </c>
      <c r="X6091" s="2">
        <f t="shared" si="191"/>
        <v>319.20000000000005</v>
      </c>
      <c r="Y6091" s="2">
        <v>0</v>
      </c>
      <c r="Z6091" s="2">
        <v>0</v>
      </c>
      <c r="AA6091"/>
      <c r="AB6091"/>
    </row>
    <row r="6092" spans="1:28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4">
        <v>690</v>
      </c>
      <c r="Q6092" s="7">
        <v>5520</v>
      </c>
      <c r="R6092" s="16">
        <v>303</v>
      </c>
      <c r="S6092" s="12">
        <v>2424</v>
      </c>
      <c r="T6092" s="7">
        <f t="shared" si="190"/>
        <v>0</v>
      </c>
      <c r="U6092" s="3">
        <v>0</v>
      </c>
      <c r="V6092" s="7">
        <v>0</v>
      </c>
      <c r="W6092" s="7">
        <v>0</v>
      </c>
      <c r="X6092" s="2">
        <f t="shared" si="191"/>
        <v>2424</v>
      </c>
      <c r="Y6092" s="2">
        <v>0</v>
      </c>
      <c r="Z6092" s="2">
        <v>0</v>
      </c>
      <c r="AA6092"/>
      <c r="AB6092"/>
    </row>
    <row r="6093" spans="1:28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4">
        <v>815</v>
      </c>
      <c r="Q6093" s="7">
        <v>2771</v>
      </c>
      <c r="R6093" s="16">
        <v>327</v>
      </c>
      <c r="S6093" s="12">
        <v>1111.8</v>
      </c>
      <c r="T6093" s="7">
        <f t="shared" si="190"/>
        <v>0</v>
      </c>
      <c r="U6093" s="3">
        <v>0</v>
      </c>
      <c r="V6093" s="7">
        <v>0</v>
      </c>
      <c r="W6093" s="7">
        <v>0</v>
      </c>
      <c r="X6093" s="2">
        <f t="shared" si="191"/>
        <v>1111.8</v>
      </c>
      <c r="Y6093" s="2">
        <v>0</v>
      </c>
      <c r="Z6093" s="2">
        <v>0</v>
      </c>
      <c r="AA6093"/>
      <c r="AB6093"/>
    </row>
    <row r="6094" spans="1:28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4">
        <v>670</v>
      </c>
      <c r="Q6094" s="7">
        <v>234.49999999999997</v>
      </c>
      <c r="R6094" s="16">
        <v>319</v>
      </c>
      <c r="S6094" s="12">
        <v>111.64999999999999</v>
      </c>
      <c r="T6094" s="7">
        <f t="shared" si="190"/>
        <v>0</v>
      </c>
      <c r="U6094" s="3">
        <v>0</v>
      </c>
      <c r="V6094" s="7">
        <v>0</v>
      </c>
      <c r="W6094" s="7">
        <v>0</v>
      </c>
      <c r="X6094" s="2">
        <f t="shared" si="191"/>
        <v>111.64999999999999</v>
      </c>
      <c r="Y6094" s="2">
        <v>0</v>
      </c>
      <c r="Z6094" s="2">
        <v>0</v>
      </c>
      <c r="AA6094"/>
      <c r="AB6094"/>
    </row>
    <row r="6095" spans="1:28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4">
        <v>670</v>
      </c>
      <c r="Q6095" s="7">
        <v>937.99999999999989</v>
      </c>
      <c r="R6095" s="16">
        <v>296</v>
      </c>
      <c r="S6095" s="12">
        <v>414.4</v>
      </c>
      <c r="T6095" s="7">
        <f t="shared" si="190"/>
        <v>0</v>
      </c>
      <c r="U6095" s="3">
        <v>0</v>
      </c>
      <c r="V6095" s="7">
        <v>0</v>
      </c>
      <c r="W6095" s="7">
        <v>0</v>
      </c>
      <c r="X6095" s="2">
        <f t="shared" si="191"/>
        <v>414.4</v>
      </c>
      <c r="Y6095" s="2">
        <v>0</v>
      </c>
      <c r="Z6095" s="2">
        <v>0</v>
      </c>
      <c r="AA6095"/>
      <c r="AB6095"/>
    </row>
    <row r="6096" spans="1:28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4">
        <v>1032</v>
      </c>
      <c r="Q6096" s="7">
        <v>1341.6000000000001</v>
      </c>
      <c r="R6096" s="16">
        <v>409</v>
      </c>
      <c r="S6096" s="12">
        <v>531.70000000000005</v>
      </c>
      <c r="T6096" s="7">
        <f t="shared" si="190"/>
        <v>0</v>
      </c>
      <c r="U6096" s="3">
        <v>0</v>
      </c>
      <c r="V6096" s="7">
        <v>0</v>
      </c>
      <c r="W6096" s="7">
        <v>0</v>
      </c>
      <c r="X6096" s="2">
        <f t="shared" si="191"/>
        <v>531.70000000000005</v>
      </c>
      <c r="Y6096" s="2">
        <v>0</v>
      </c>
      <c r="Z6096" s="2">
        <v>0</v>
      </c>
      <c r="AA6096"/>
      <c r="AB6096"/>
    </row>
    <row r="6097" spans="1:28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4">
        <v>705</v>
      </c>
      <c r="Q6097" s="7">
        <v>4864.5</v>
      </c>
      <c r="R6097" s="16">
        <v>319</v>
      </c>
      <c r="S6097" s="12">
        <v>2201.1</v>
      </c>
      <c r="T6097" s="7">
        <f t="shared" si="190"/>
        <v>0</v>
      </c>
      <c r="U6097" s="3">
        <v>0</v>
      </c>
      <c r="V6097" s="7">
        <v>0</v>
      </c>
      <c r="W6097" s="7">
        <v>0</v>
      </c>
      <c r="X6097" s="2">
        <f t="shared" si="191"/>
        <v>2201.1</v>
      </c>
      <c r="Y6097" s="2">
        <v>0</v>
      </c>
      <c r="Z6097" s="2">
        <v>0</v>
      </c>
      <c r="AA6097"/>
      <c r="AB6097"/>
    </row>
    <row r="6098" spans="1:28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4">
        <v>919</v>
      </c>
      <c r="Q6098" s="7">
        <v>3905.75</v>
      </c>
      <c r="R6098" s="16">
        <v>364</v>
      </c>
      <c r="S6098" s="12">
        <v>1547</v>
      </c>
      <c r="T6098" s="7">
        <f t="shared" si="190"/>
        <v>0</v>
      </c>
      <c r="U6098" s="3">
        <v>0</v>
      </c>
      <c r="V6098" s="7">
        <v>0</v>
      </c>
      <c r="W6098" s="7">
        <v>0</v>
      </c>
      <c r="X6098" s="2">
        <f t="shared" si="191"/>
        <v>1547</v>
      </c>
      <c r="Y6098" s="2">
        <v>0</v>
      </c>
      <c r="Z6098" s="2">
        <v>0</v>
      </c>
      <c r="AA6098"/>
      <c r="AB6098"/>
    </row>
    <row r="6099" spans="1:28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4">
        <v>966</v>
      </c>
      <c r="Q6099" s="7">
        <v>1159.2</v>
      </c>
      <c r="R6099" s="16">
        <v>384</v>
      </c>
      <c r="S6099" s="12">
        <v>460.79999999999995</v>
      </c>
      <c r="T6099" s="7">
        <f t="shared" si="190"/>
        <v>0</v>
      </c>
      <c r="U6099" s="3">
        <v>0</v>
      </c>
      <c r="V6099" s="7">
        <v>0</v>
      </c>
      <c r="W6099" s="7">
        <v>0</v>
      </c>
      <c r="X6099" s="2">
        <f t="shared" si="191"/>
        <v>460.79999999999995</v>
      </c>
      <c r="Y6099" s="2">
        <v>0</v>
      </c>
      <c r="Z6099" s="2">
        <v>0</v>
      </c>
      <c r="AA6099"/>
      <c r="AB6099"/>
    </row>
    <row r="6100" spans="1:28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4">
        <v>911</v>
      </c>
      <c r="Q6100" s="7">
        <v>1639.8</v>
      </c>
      <c r="R6100" s="16">
        <v>384</v>
      </c>
      <c r="S6100" s="12">
        <v>691.2</v>
      </c>
      <c r="T6100" s="7">
        <f t="shared" si="190"/>
        <v>0</v>
      </c>
      <c r="U6100" s="3">
        <v>0</v>
      </c>
      <c r="V6100" s="7">
        <v>0</v>
      </c>
      <c r="W6100" s="7">
        <v>0</v>
      </c>
      <c r="X6100" s="2">
        <f t="shared" si="191"/>
        <v>691.2</v>
      </c>
      <c r="Y6100" s="2">
        <v>0</v>
      </c>
      <c r="Z6100" s="2">
        <v>0</v>
      </c>
      <c r="AA6100"/>
      <c r="AB6100"/>
    </row>
    <row r="6101" spans="1:28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4">
        <v>966</v>
      </c>
      <c r="Q6101" s="7">
        <v>1255.8</v>
      </c>
      <c r="R6101" s="16">
        <v>384</v>
      </c>
      <c r="S6101" s="12">
        <v>499.20000000000005</v>
      </c>
      <c r="T6101" s="7">
        <f t="shared" si="190"/>
        <v>0</v>
      </c>
      <c r="U6101" s="3">
        <v>0</v>
      </c>
      <c r="V6101" s="7">
        <v>0</v>
      </c>
      <c r="W6101" s="7">
        <v>0</v>
      </c>
      <c r="X6101" s="2">
        <f t="shared" si="191"/>
        <v>499.20000000000005</v>
      </c>
      <c r="Y6101" s="2">
        <v>0</v>
      </c>
      <c r="Z6101" s="2">
        <v>0</v>
      </c>
      <c r="AA6101"/>
      <c r="AB6101"/>
    </row>
    <row r="6102" spans="1:28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4">
        <v>861</v>
      </c>
      <c r="Q6102" s="7">
        <v>4864.6500000000005</v>
      </c>
      <c r="R6102" s="16">
        <v>410</v>
      </c>
      <c r="S6102" s="12">
        <v>2316.5</v>
      </c>
      <c r="T6102" s="7">
        <f t="shared" si="190"/>
        <v>0</v>
      </c>
      <c r="U6102" s="3">
        <v>0</v>
      </c>
      <c r="V6102" s="7">
        <v>0</v>
      </c>
      <c r="W6102" s="7">
        <v>0</v>
      </c>
      <c r="X6102" s="2">
        <f t="shared" si="191"/>
        <v>2316.5</v>
      </c>
      <c r="Y6102" s="2">
        <v>0</v>
      </c>
      <c r="Z6102" s="2">
        <v>0</v>
      </c>
      <c r="AA6102"/>
      <c r="AB6102"/>
    </row>
    <row r="6103" spans="1:28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4">
        <v>959</v>
      </c>
      <c r="Q6103" s="7">
        <v>1150.8</v>
      </c>
      <c r="R6103" s="16">
        <v>384</v>
      </c>
      <c r="S6103" s="12">
        <v>460.79999999999995</v>
      </c>
      <c r="T6103" s="7">
        <f t="shared" si="190"/>
        <v>0</v>
      </c>
      <c r="U6103" s="3">
        <v>0</v>
      </c>
      <c r="V6103" s="7">
        <v>0</v>
      </c>
      <c r="W6103" s="7">
        <v>0</v>
      </c>
      <c r="X6103" s="2">
        <f t="shared" si="191"/>
        <v>460.79999999999995</v>
      </c>
      <c r="Y6103" s="2">
        <v>0</v>
      </c>
      <c r="Z6103" s="2">
        <v>0</v>
      </c>
      <c r="AA6103"/>
      <c r="AB6103"/>
    </row>
    <row r="6104" spans="1:28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4">
        <v>743</v>
      </c>
      <c r="Q6104" s="7">
        <v>5944</v>
      </c>
      <c r="R6104" s="16">
        <v>364</v>
      </c>
      <c r="S6104" s="12">
        <v>2912</v>
      </c>
      <c r="T6104" s="7">
        <f t="shared" si="190"/>
        <v>0</v>
      </c>
      <c r="U6104" s="3">
        <v>0</v>
      </c>
      <c r="V6104" s="7">
        <v>0</v>
      </c>
      <c r="W6104" s="7">
        <v>0</v>
      </c>
      <c r="X6104" s="2">
        <f t="shared" si="191"/>
        <v>2912</v>
      </c>
      <c r="Y6104" s="2">
        <v>0</v>
      </c>
      <c r="Z6104" s="2">
        <v>0</v>
      </c>
      <c r="AA6104"/>
      <c r="AB6104"/>
    </row>
    <row r="6105" spans="1:28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4">
        <v>655</v>
      </c>
      <c r="Q6105" s="7">
        <v>1965</v>
      </c>
      <c r="R6105" s="16">
        <v>287</v>
      </c>
      <c r="S6105" s="12">
        <v>861</v>
      </c>
      <c r="T6105" s="7">
        <f t="shared" si="190"/>
        <v>0</v>
      </c>
      <c r="U6105" s="3">
        <v>0</v>
      </c>
      <c r="V6105" s="7">
        <v>0</v>
      </c>
      <c r="W6105" s="7">
        <v>0</v>
      </c>
      <c r="X6105" s="2">
        <f t="shared" si="191"/>
        <v>861</v>
      </c>
      <c r="Y6105" s="2">
        <v>0</v>
      </c>
      <c r="Z6105" s="2">
        <v>0</v>
      </c>
      <c r="AA6105"/>
      <c r="AB6105"/>
    </row>
    <row r="6106" spans="1:28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4">
        <v>1447</v>
      </c>
      <c r="Q6106" s="7">
        <v>13457.1</v>
      </c>
      <c r="R6106" s="16">
        <v>661</v>
      </c>
      <c r="S6106" s="12">
        <v>6147.3</v>
      </c>
      <c r="T6106" s="7">
        <f t="shared" si="190"/>
        <v>0</v>
      </c>
      <c r="U6106" s="3">
        <v>0</v>
      </c>
      <c r="V6106" s="7">
        <v>0</v>
      </c>
      <c r="W6106" s="7">
        <v>0</v>
      </c>
      <c r="X6106" s="2">
        <f t="shared" si="191"/>
        <v>6147.3</v>
      </c>
      <c r="Y6106" s="2">
        <v>0</v>
      </c>
      <c r="Z6106" s="2">
        <v>0</v>
      </c>
      <c r="AA6106"/>
      <c r="AB6106"/>
    </row>
    <row r="6107" spans="1:28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4">
        <v>1157</v>
      </c>
      <c r="Q6107" s="7">
        <v>1041.3</v>
      </c>
      <c r="R6107" s="16">
        <v>460</v>
      </c>
      <c r="S6107" s="12">
        <v>414</v>
      </c>
      <c r="T6107" s="7">
        <f t="shared" si="190"/>
        <v>0</v>
      </c>
      <c r="U6107" s="3">
        <v>0</v>
      </c>
      <c r="V6107" s="7">
        <v>0</v>
      </c>
      <c r="W6107" s="7">
        <v>0</v>
      </c>
      <c r="X6107" s="2">
        <f t="shared" si="191"/>
        <v>414</v>
      </c>
      <c r="Y6107" s="2">
        <v>0</v>
      </c>
      <c r="Z6107" s="2">
        <v>0</v>
      </c>
      <c r="AA6107"/>
      <c r="AB6107"/>
    </row>
    <row r="6108" spans="1:28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4">
        <v>484</v>
      </c>
      <c r="Q6108" s="7">
        <v>387.20000000000005</v>
      </c>
      <c r="R6108" s="16">
        <v>204</v>
      </c>
      <c r="S6108" s="12">
        <v>163.20000000000002</v>
      </c>
      <c r="T6108" s="7">
        <f t="shared" si="190"/>
        <v>0</v>
      </c>
      <c r="U6108" s="3">
        <v>0</v>
      </c>
      <c r="V6108" s="7">
        <v>0</v>
      </c>
      <c r="W6108" s="7">
        <v>0</v>
      </c>
      <c r="X6108" s="2">
        <f t="shared" si="191"/>
        <v>163.20000000000002</v>
      </c>
      <c r="Y6108" s="2">
        <v>0</v>
      </c>
      <c r="Z6108" s="2">
        <v>0</v>
      </c>
      <c r="AA6108"/>
      <c r="AB6108"/>
    </row>
    <row r="6109" spans="1:28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4">
        <v>838</v>
      </c>
      <c r="Q6109" s="7">
        <v>1508.4</v>
      </c>
      <c r="R6109" s="16">
        <v>399</v>
      </c>
      <c r="S6109" s="12">
        <v>718.2</v>
      </c>
      <c r="T6109" s="7">
        <f t="shared" si="190"/>
        <v>0</v>
      </c>
      <c r="U6109" s="3">
        <v>0</v>
      </c>
      <c r="V6109" s="7">
        <v>0</v>
      </c>
      <c r="W6109" s="7">
        <v>0</v>
      </c>
      <c r="X6109" s="2">
        <f t="shared" si="191"/>
        <v>718.2</v>
      </c>
      <c r="Y6109" s="2">
        <v>0</v>
      </c>
      <c r="Z6109" s="2">
        <v>0</v>
      </c>
      <c r="AA6109"/>
      <c r="AB6109"/>
    </row>
    <row r="6110" spans="1:28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4">
        <v>893</v>
      </c>
      <c r="Q6110" s="7">
        <v>89.300000000000011</v>
      </c>
      <c r="R6110" s="16">
        <v>425</v>
      </c>
      <c r="S6110" s="12">
        <v>42.5</v>
      </c>
      <c r="T6110" s="7">
        <f t="shared" si="190"/>
        <v>0</v>
      </c>
      <c r="U6110" s="3">
        <v>0</v>
      </c>
      <c r="V6110" s="7">
        <v>0</v>
      </c>
      <c r="W6110" s="7">
        <v>0</v>
      </c>
      <c r="X6110" s="2">
        <f t="shared" si="191"/>
        <v>42.5</v>
      </c>
      <c r="Y6110" s="2">
        <v>0</v>
      </c>
      <c r="Z6110" s="2">
        <v>0</v>
      </c>
      <c r="AA6110"/>
      <c r="AB6110"/>
    </row>
    <row r="6111" spans="1:28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4">
        <v>951</v>
      </c>
      <c r="Q6111" s="7">
        <v>1236.3</v>
      </c>
      <c r="R6111" s="16">
        <v>425</v>
      </c>
      <c r="S6111" s="12">
        <v>552.5</v>
      </c>
      <c r="T6111" s="7">
        <f t="shared" si="190"/>
        <v>0</v>
      </c>
      <c r="U6111" s="3">
        <v>0</v>
      </c>
      <c r="V6111" s="7">
        <v>0</v>
      </c>
      <c r="W6111" s="7">
        <v>0</v>
      </c>
      <c r="X6111" s="2">
        <f t="shared" si="191"/>
        <v>552.5</v>
      </c>
      <c r="Y6111" s="2">
        <v>0</v>
      </c>
      <c r="Z6111" s="2">
        <v>0</v>
      </c>
      <c r="AA6111"/>
      <c r="AB6111"/>
    </row>
    <row r="6112" spans="1:28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4">
        <v>1032</v>
      </c>
      <c r="Q6112" s="7">
        <v>6604.8</v>
      </c>
      <c r="R6112" s="16">
        <v>409</v>
      </c>
      <c r="S6112" s="12">
        <v>2617.6000000000004</v>
      </c>
      <c r="T6112" s="7">
        <f t="shared" si="190"/>
        <v>0</v>
      </c>
      <c r="U6112" s="3">
        <v>0</v>
      </c>
      <c r="V6112" s="7">
        <v>0</v>
      </c>
      <c r="W6112" s="7">
        <v>0</v>
      </c>
      <c r="X6112" s="2">
        <f t="shared" si="191"/>
        <v>2617.6000000000004</v>
      </c>
      <c r="Y6112" s="2">
        <v>0</v>
      </c>
      <c r="Z6112" s="2">
        <v>0</v>
      </c>
      <c r="AA6112"/>
      <c r="AB6112"/>
    </row>
    <row r="6113" spans="1:28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4">
        <v>1032</v>
      </c>
      <c r="Q6113" s="7">
        <v>1341.6000000000001</v>
      </c>
      <c r="R6113" s="16">
        <v>409</v>
      </c>
      <c r="S6113" s="12">
        <v>531.70000000000005</v>
      </c>
      <c r="T6113" s="7">
        <f t="shared" si="190"/>
        <v>0</v>
      </c>
      <c r="U6113" s="3">
        <v>0</v>
      </c>
      <c r="V6113" s="7">
        <v>0</v>
      </c>
      <c r="W6113" s="7">
        <v>0</v>
      </c>
      <c r="X6113" s="2">
        <f t="shared" si="191"/>
        <v>531.70000000000005</v>
      </c>
      <c r="Y6113" s="2">
        <v>0</v>
      </c>
      <c r="Z6113" s="2">
        <v>0</v>
      </c>
      <c r="AA6113"/>
      <c r="AB6113"/>
    </row>
    <row r="6114" spans="1:28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4">
        <v>838</v>
      </c>
      <c r="Q6114" s="7">
        <v>586.59999999999991</v>
      </c>
      <c r="R6114" s="16">
        <v>399</v>
      </c>
      <c r="S6114" s="12">
        <v>279.29999999999995</v>
      </c>
      <c r="T6114" s="7">
        <f t="shared" si="190"/>
        <v>0</v>
      </c>
      <c r="U6114" s="3">
        <v>0</v>
      </c>
      <c r="V6114" s="7">
        <v>0</v>
      </c>
      <c r="W6114" s="7">
        <v>0</v>
      </c>
      <c r="X6114" s="2">
        <f t="shared" si="191"/>
        <v>279.29999999999995</v>
      </c>
      <c r="Y6114" s="2">
        <v>0</v>
      </c>
      <c r="Z6114" s="2">
        <v>0</v>
      </c>
      <c r="AA6114"/>
      <c r="AB6114"/>
    </row>
    <row r="6115" spans="1:28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4">
        <v>635</v>
      </c>
      <c r="Q6115" s="7">
        <v>2095.5</v>
      </c>
      <c r="R6115" s="16">
        <v>259</v>
      </c>
      <c r="S6115" s="12">
        <v>854.69999999999993</v>
      </c>
      <c r="T6115" s="7">
        <f t="shared" si="190"/>
        <v>0</v>
      </c>
      <c r="U6115" s="3">
        <v>0</v>
      </c>
      <c r="V6115" s="7">
        <v>0</v>
      </c>
      <c r="W6115" s="7">
        <v>0</v>
      </c>
      <c r="X6115" s="2">
        <f t="shared" si="191"/>
        <v>854.69999999999993</v>
      </c>
      <c r="Y6115" s="2">
        <v>0</v>
      </c>
      <c r="Z6115" s="2">
        <v>0</v>
      </c>
      <c r="AA6115"/>
      <c r="AB6115"/>
    </row>
    <row r="6116" spans="1:28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4">
        <v>635</v>
      </c>
      <c r="Q6116" s="7">
        <v>2032</v>
      </c>
      <c r="R6116" s="16">
        <v>259</v>
      </c>
      <c r="S6116" s="12">
        <v>828.80000000000007</v>
      </c>
      <c r="T6116" s="7">
        <f t="shared" si="190"/>
        <v>0</v>
      </c>
      <c r="U6116" s="3">
        <v>0</v>
      </c>
      <c r="V6116" s="7">
        <v>0</v>
      </c>
      <c r="W6116" s="7">
        <v>0</v>
      </c>
      <c r="X6116" s="2">
        <f t="shared" si="191"/>
        <v>828.80000000000007</v>
      </c>
      <c r="Y6116" s="2">
        <v>0</v>
      </c>
      <c r="Z6116" s="2">
        <v>0</v>
      </c>
      <c r="AA6116"/>
      <c r="AB6116"/>
    </row>
    <row r="6117" spans="1:28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4">
        <v>635</v>
      </c>
      <c r="Q6117" s="7">
        <v>1428.75</v>
      </c>
      <c r="R6117" s="16">
        <v>259</v>
      </c>
      <c r="S6117" s="12">
        <v>582.75</v>
      </c>
      <c r="T6117" s="7">
        <f t="shared" si="190"/>
        <v>0</v>
      </c>
      <c r="U6117" s="3">
        <v>0</v>
      </c>
      <c r="V6117" s="7">
        <v>0</v>
      </c>
      <c r="W6117" s="7">
        <v>0</v>
      </c>
      <c r="X6117" s="2">
        <f t="shared" si="191"/>
        <v>582.75</v>
      </c>
      <c r="Y6117" s="2">
        <v>0</v>
      </c>
      <c r="Z6117" s="2">
        <v>0</v>
      </c>
      <c r="AA6117"/>
      <c r="AB6117"/>
    </row>
    <row r="6118" spans="1:28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4">
        <v>904</v>
      </c>
      <c r="Q6118" s="7">
        <v>271.2</v>
      </c>
      <c r="R6118" s="16">
        <v>384</v>
      </c>
      <c r="S6118" s="12">
        <v>115.19999999999999</v>
      </c>
      <c r="T6118" s="7">
        <f t="shared" si="190"/>
        <v>0</v>
      </c>
      <c r="U6118" s="3">
        <v>0</v>
      </c>
      <c r="V6118" s="7">
        <v>0</v>
      </c>
      <c r="W6118" s="7">
        <v>0</v>
      </c>
      <c r="X6118" s="2">
        <f t="shared" si="191"/>
        <v>115.19999999999999</v>
      </c>
      <c r="Y6118" s="2">
        <v>0</v>
      </c>
      <c r="Z6118" s="2">
        <v>0</v>
      </c>
      <c r="AA6118"/>
      <c r="AB6118"/>
    </row>
    <row r="6119" spans="1:28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4">
        <v>2305</v>
      </c>
      <c r="Q6119" s="7">
        <v>2305</v>
      </c>
      <c r="R6119" s="16">
        <v>973</v>
      </c>
      <c r="S6119" s="12">
        <v>973</v>
      </c>
      <c r="T6119" s="7">
        <f t="shared" si="190"/>
        <v>0</v>
      </c>
      <c r="U6119" s="3">
        <v>0</v>
      </c>
      <c r="V6119" s="7">
        <v>0</v>
      </c>
      <c r="W6119" s="7">
        <v>0</v>
      </c>
      <c r="X6119" s="2">
        <f t="shared" si="191"/>
        <v>973</v>
      </c>
      <c r="Y6119" s="2">
        <v>0</v>
      </c>
      <c r="Z6119" s="2">
        <v>0</v>
      </c>
      <c r="AA6119"/>
      <c r="AB6119"/>
    </row>
    <row r="6120" spans="1:28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4">
        <v>943</v>
      </c>
      <c r="Q6120" s="7">
        <v>2121.75</v>
      </c>
      <c r="R6120" s="16">
        <v>449</v>
      </c>
      <c r="S6120" s="12">
        <v>1010.25</v>
      </c>
      <c r="T6120" s="7">
        <f t="shared" si="190"/>
        <v>0</v>
      </c>
      <c r="U6120" s="3">
        <v>0</v>
      </c>
      <c r="V6120" s="7">
        <v>0</v>
      </c>
      <c r="W6120" s="7">
        <v>0</v>
      </c>
      <c r="X6120" s="2">
        <f t="shared" si="191"/>
        <v>1010.25</v>
      </c>
      <c r="Y6120" s="2">
        <v>0</v>
      </c>
      <c r="Z6120" s="2">
        <v>0</v>
      </c>
      <c r="AA6120"/>
      <c r="AB6120"/>
    </row>
    <row r="6121" spans="1:28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4">
        <v>660</v>
      </c>
      <c r="Q6121" s="7">
        <v>6401.9999999999991</v>
      </c>
      <c r="R6121" s="16">
        <v>299</v>
      </c>
      <c r="S6121" s="12">
        <v>2900.2999999999997</v>
      </c>
      <c r="T6121" s="7">
        <f t="shared" si="190"/>
        <v>0</v>
      </c>
      <c r="U6121" s="3">
        <v>0</v>
      </c>
      <c r="V6121" s="7">
        <v>0</v>
      </c>
      <c r="W6121" s="7">
        <v>0</v>
      </c>
      <c r="X6121" s="2">
        <f t="shared" si="191"/>
        <v>2900.2999999999997</v>
      </c>
      <c r="Y6121" s="2">
        <v>0</v>
      </c>
      <c r="Z6121" s="2">
        <v>0</v>
      </c>
      <c r="AA6121"/>
      <c r="AB6121"/>
    </row>
    <row r="6122" spans="1:28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4">
        <v>720</v>
      </c>
      <c r="Q6122" s="7">
        <v>648</v>
      </c>
      <c r="R6122" s="16">
        <v>325</v>
      </c>
      <c r="S6122" s="12">
        <v>292.5</v>
      </c>
      <c r="T6122" s="7">
        <f t="shared" si="190"/>
        <v>0</v>
      </c>
      <c r="U6122" s="3">
        <v>0</v>
      </c>
      <c r="V6122" s="7">
        <v>0</v>
      </c>
      <c r="W6122" s="7">
        <v>0</v>
      </c>
      <c r="X6122" s="2">
        <f t="shared" si="191"/>
        <v>292.5</v>
      </c>
      <c r="Y6122" s="2">
        <v>0</v>
      </c>
      <c r="Z6122" s="2">
        <v>0</v>
      </c>
      <c r="AA6122"/>
      <c r="AB6122"/>
    </row>
    <row r="6123" spans="1:28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4">
        <v>683</v>
      </c>
      <c r="Q6123" s="7">
        <v>307.35000000000002</v>
      </c>
      <c r="R6123" s="16">
        <v>325</v>
      </c>
      <c r="S6123" s="12">
        <v>146.25</v>
      </c>
      <c r="T6123" s="7">
        <f t="shared" si="190"/>
        <v>0</v>
      </c>
      <c r="U6123" s="3">
        <v>0</v>
      </c>
      <c r="V6123" s="7">
        <v>0</v>
      </c>
      <c r="W6123" s="7">
        <v>0</v>
      </c>
      <c r="X6123" s="2">
        <f t="shared" si="191"/>
        <v>146.25</v>
      </c>
      <c r="Y6123" s="2">
        <v>0</v>
      </c>
      <c r="Z6123" s="2">
        <v>0</v>
      </c>
      <c r="AA6123"/>
      <c r="AB6123"/>
    </row>
    <row r="6124" spans="1:28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4">
        <v>1263</v>
      </c>
      <c r="Q6124" s="7">
        <v>6062.4</v>
      </c>
      <c r="R6124" s="16">
        <v>511</v>
      </c>
      <c r="S6124" s="12">
        <v>2452.7999999999997</v>
      </c>
      <c r="T6124" s="7">
        <f t="shared" si="190"/>
        <v>0</v>
      </c>
      <c r="U6124" s="3">
        <v>0</v>
      </c>
      <c r="V6124" s="7">
        <v>0</v>
      </c>
      <c r="W6124" s="7">
        <v>0</v>
      </c>
      <c r="X6124" s="2">
        <f t="shared" si="191"/>
        <v>2452.7999999999997</v>
      </c>
      <c r="Y6124" s="2">
        <v>0</v>
      </c>
      <c r="Z6124" s="2">
        <v>0</v>
      </c>
      <c r="AA6124"/>
      <c r="AB6124"/>
    </row>
    <row r="6125" spans="1:28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4">
        <v>1263</v>
      </c>
      <c r="Q6125" s="7">
        <v>1768.1999999999998</v>
      </c>
      <c r="R6125" s="16">
        <v>511</v>
      </c>
      <c r="S6125" s="12">
        <v>715.4</v>
      </c>
      <c r="T6125" s="7">
        <f t="shared" si="190"/>
        <v>0</v>
      </c>
      <c r="U6125" s="3">
        <v>0</v>
      </c>
      <c r="V6125" s="7">
        <v>0</v>
      </c>
      <c r="W6125" s="7">
        <v>0</v>
      </c>
      <c r="X6125" s="2">
        <f t="shared" si="191"/>
        <v>715.4</v>
      </c>
      <c r="Y6125" s="2">
        <v>0</v>
      </c>
      <c r="Z6125" s="2">
        <v>0</v>
      </c>
      <c r="AA6125"/>
      <c r="AB6125"/>
    </row>
    <row r="6126" spans="1:28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4">
        <v>830</v>
      </c>
      <c r="Q6126" s="7">
        <v>1162</v>
      </c>
      <c r="R6126" s="16">
        <v>349.81</v>
      </c>
      <c r="S6126" s="12">
        <v>489.73399999999998</v>
      </c>
      <c r="T6126" s="7">
        <f t="shared" si="190"/>
        <v>0</v>
      </c>
      <c r="U6126" s="3">
        <v>0</v>
      </c>
      <c r="V6126" s="7">
        <v>0</v>
      </c>
      <c r="W6126" s="7">
        <v>0</v>
      </c>
      <c r="X6126" s="2">
        <f t="shared" si="191"/>
        <v>489.73399999999998</v>
      </c>
      <c r="Y6126" s="2">
        <v>0</v>
      </c>
      <c r="Z6126" s="2">
        <v>0</v>
      </c>
      <c r="AA6126"/>
      <c r="AB6126"/>
    </row>
    <row r="6127" spans="1:28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4">
        <v>705</v>
      </c>
      <c r="Q6127" s="7">
        <v>1022.25</v>
      </c>
      <c r="R6127" s="16">
        <v>319</v>
      </c>
      <c r="S6127" s="12">
        <v>462.55</v>
      </c>
      <c r="T6127" s="7">
        <f t="shared" si="190"/>
        <v>0</v>
      </c>
      <c r="U6127" s="3">
        <v>0</v>
      </c>
      <c r="V6127" s="7">
        <v>0</v>
      </c>
      <c r="W6127" s="7">
        <v>0</v>
      </c>
      <c r="X6127" s="2">
        <f t="shared" si="191"/>
        <v>462.55</v>
      </c>
      <c r="Y6127" s="2">
        <v>0</v>
      </c>
      <c r="Z6127" s="2">
        <v>0</v>
      </c>
      <c r="AA6127"/>
      <c r="AB6127"/>
    </row>
    <row r="6128" spans="1:28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4">
        <v>735</v>
      </c>
      <c r="Q6128" s="7">
        <v>514.5</v>
      </c>
      <c r="R6128" s="16">
        <v>319</v>
      </c>
      <c r="S6128" s="12">
        <v>223.29999999999998</v>
      </c>
      <c r="T6128" s="7">
        <f t="shared" si="190"/>
        <v>0</v>
      </c>
      <c r="U6128" s="3">
        <v>0</v>
      </c>
      <c r="V6128" s="7">
        <v>0</v>
      </c>
      <c r="W6128" s="7">
        <v>0</v>
      </c>
      <c r="X6128" s="2">
        <f t="shared" si="191"/>
        <v>223.29999999999998</v>
      </c>
      <c r="Y6128" s="2">
        <v>0</v>
      </c>
      <c r="Z6128" s="2">
        <v>0</v>
      </c>
      <c r="AA6128"/>
      <c r="AB6128"/>
    </row>
    <row r="6129" spans="1:28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4">
        <v>670</v>
      </c>
      <c r="Q6129" s="7">
        <v>2211</v>
      </c>
      <c r="R6129" s="16">
        <v>319</v>
      </c>
      <c r="S6129" s="12">
        <v>1052.7</v>
      </c>
      <c r="T6129" s="7">
        <f t="shared" si="190"/>
        <v>0</v>
      </c>
      <c r="U6129" s="3">
        <v>0</v>
      </c>
      <c r="V6129" s="7">
        <v>0</v>
      </c>
      <c r="W6129" s="7">
        <v>0</v>
      </c>
      <c r="X6129" s="2">
        <f t="shared" si="191"/>
        <v>1052.7</v>
      </c>
      <c r="Y6129" s="2">
        <v>0</v>
      </c>
      <c r="Z6129" s="2">
        <v>0</v>
      </c>
      <c r="AA6129"/>
      <c r="AB6129"/>
    </row>
    <row r="6130" spans="1:28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4">
        <v>838</v>
      </c>
      <c r="Q6130" s="7">
        <v>419</v>
      </c>
      <c r="R6130" s="16">
        <v>399</v>
      </c>
      <c r="S6130" s="12">
        <v>199.5</v>
      </c>
      <c r="T6130" s="7">
        <f t="shared" si="190"/>
        <v>0</v>
      </c>
      <c r="U6130" s="3">
        <v>0</v>
      </c>
      <c r="V6130" s="7">
        <v>0</v>
      </c>
      <c r="W6130" s="7">
        <v>0</v>
      </c>
      <c r="X6130" s="2">
        <f t="shared" si="191"/>
        <v>199.5</v>
      </c>
      <c r="Y6130" s="2">
        <v>0</v>
      </c>
      <c r="Z6130" s="2">
        <v>0</v>
      </c>
      <c r="AA6130"/>
      <c r="AB6130"/>
    </row>
    <row r="6131" spans="1:28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4">
        <v>670</v>
      </c>
      <c r="Q6131" s="7">
        <v>2177.5</v>
      </c>
      <c r="R6131" s="16">
        <v>296</v>
      </c>
      <c r="S6131" s="12">
        <v>962</v>
      </c>
      <c r="T6131" s="7">
        <f t="shared" si="190"/>
        <v>0</v>
      </c>
      <c r="U6131" s="3">
        <v>0</v>
      </c>
      <c r="V6131" s="7">
        <v>0</v>
      </c>
      <c r="W6131" s="7">
        <v>0</v>
      </c>
      <c r="X6131" s="2">
        <f t="shared" si="191"/>
        <v>962</v>
      </c>
      <c r="Y6131" s="2">
        <v>0</v>
      </c>
      <c r="Z6131" s="2">
        <v>0</v>
      </c>
      <c r="AA6131"/>
      <c r="AB6131"/>
    </row>
    <row r="6132" spans="1:28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4">
        <v>8399</v>
      </c>
      <c r="Q6132" s="7">
        <v>44514.7</v>
      </c>
      <c r="R6132" s="16">
        <v>3279</v>
      </c>
      <c r="S6132" s="12">
        <v>17378.7</v>
      </c>
      <c r="T6132" s="7">
        <f t="shared" si="190"/>
        <v>0</v>
      </c>
      <c r="U6132" s="3">
        <v>0</v>
      </c>
      <c r="V6132" s="7">
        <v>0</v>
      </c>
      <c r="W6132" s="7">
        <v>0</v>
      </c>
      <c r="X6132" s="2">
        <f t="shared" si="191"/>
        <v>17378.7</v>
      </c>
      <c r="Y6132" s="2">
        <v>0</v>
      </c>
      <c r="Z6132" s="2">
        <v>0</v>
      </c>
      <c r="AA6132"/>
      <c r="AB6132"/>
    </row>
    <row r="6133" spans="1:28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4">
        <v>2758</v>
      </c>
      <c r="Q6133" s="7">
        <v>22615.599999999999</v>
      </c>
      <c r="R6133" s="16">
        <v>1120</v>
      </c>
      <c r="S6133" s="12">
        <v>9184</v>
      </c>
      <c r="T6133" s="7">
        <f t="shared" si="190"/>
        <v>0</v>
      </c>
      <c r="U6133" s="3">
        <v>0</v>
      </c>
      <c r="V6133" s="7">
        <v>0</v>
      </c>
      <c r="W6133" s="7">
        <v>0</v>
      </c>
      <c r="X6133" s="2">
        <f t="shared" si="191"/>
        <v>9184</v>
      </c>
      <c r="Y6133" s="2">
        <v>0</v>
      </c>
      <c r="Z6133" s="2">
        <v>0</v>
      </c>
      <c r="AA6133"/>
      <c r="AB6133"/>
    </row>
    <row r="6134" spans="1:28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4">
        <v>1993</v>
      </c>
      <c r="Q6134" s="7">
        <v>1694.05</v>
      </c>
      <c r="R6134" s="16">
        <v>949</v>
      </c>
      <c r="S6134" s="12">
        <v>806.65</v>
      </c>
      <c r="T6134" s="7">
        <f t="shared" si="190"/>
        <v>0</v>
      </c>
      <c r="U6134" s="3">
        <v>0</v>
      </c>
      <c r="V6134" s="7">
        <v>0</v>
      </c>
      <c r="W6134" s="7">
        <v>0</v>
      </c>
      <c r="X6134" s="2">
        <f t="shared" si="191"/>
        <v>806.65</v>
      </c>
      <c r="Y6134" s="2">
        <v>0</v>
      </c>
      <c r="Z6134" s="2">
        <v>0</v>
      </c>
      <c r="AA6134"/>
      <c r="AB6134"/>
    </row>
    <row r="6135" spans="1:28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4">
        <v>1231</v>
      </c>
      <c r="Q6135" s="7">
        <v>6216.55</v>
      </c>
      <c r="R6135" s="16">
        <v>550</v>
      </c>
      <c r="S6135" s="12">
        <v>2777.5</v>
      </c>
      <c r="T6135" s="7">
        <f t="shared" si="190"/>
        <v>0</v>
      </c>
      <c r="U6135" s="3">
        <v>0</v>
      </c>
      <c r="V6135" s="7">
        <v>0</v>
      </c>
      <c r="W6135" s="7">
        <v>0</v>
      </c>
      <c r="X6135" s="2">
        <f t="shared" si="191"/>
        <v>2777.5</v>
      </c>
      <c r="Y6135" s="2">
        <v>0</v>
      </c>
      <c r="Z6135" s="2">
        <v>0</v>
      </c>
      <c r="AA6135"/>
      <c r="AB6135"/>
    </row>
    <row r="6136" spans="1:28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4">
        <v>1231</v>
      </c>
      <c r="Q6136" s="7">
        <v>2462</v>
      </c>
      <c r="R6136" s="16">
        <v>550</v>
      </c>
      <c r="S6136" s="12">
        <v>1100</v>
      </c>
      <c r="T6136" s="7">
        <f t="shared" si="190"/>
        <v>0</v>
      </c>
      <c r="U6136" s="3">
        <v>0</v>
      </c>
      <c r="V6136" s="7">
        <v>0</v>
      </c>
      <c r="W6136" s="7">
        <v>0</v>
      </c>
      <c r="X6136" s="2">
        <f t="shared" si="191"/>
        <v>1100</v>
      </c>
      <c r="Y6136" s="2">
        <v>0</v>
      </c>
      <c r="Z6136" s="2">
        <v>0</v>
      </c>
      <c r="AA6136"/>
      <c r="AB6136"/>
    </row>
    <row r="6137" spans="1:28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4">
        <v>1231</v>
      </c>
      <c r="Q6137" s="7">
        <v>1107.9000000000001</v>
      </c>
      <c r="R6137" s="16">
        <v>550</v>
      </c>
      <c r="S6137" s="12">
        <v>495</v>
      </c>
      <c r="T6137" s="7">
        <f t="shared" si="190"/>
        <v>0</v>
      </c>
      <c r="U6137" s="3">
        <v>0</v>
      </c>
      <c r="V6137" s="7">
        <v>0</v>
      </c>
      <c r="W6137" s="7">
        <v>0</v>
      </c>
      <c r="X6137" s="2">
        <f t="shared" si="191"/>
        <v>495</v>
      </c>
      <c r="Y6137" s="2">
        <v>0</v>
      </c>
      <c r="Z6137" s="2">
        <v>0</v>
      </c>
      <c r="AA6137"/>
      <c r="AB6137"/>
    </row>
    <row r="6138" spans="1:28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4">
        <v>670</v>
      </c>
      <c r="Q6138" s="7">
        <v>8710</v>
      </c>
      <c r="R6138" s="16">
        <v>296</v>
      </c>
      <c r="S6138" s="12">
        <v>3848</v>
      </c>
      <c r="T6138" s="7">
        <f t="shared" si="190"/>
        <v>0</v>
      </c>
      <c r="U6138" s="3">
        <v>0</v>
      </c>
      <c r="V6138" s="7">
        <v>0</v>
      </c>
      <c r="W6138" s="7">
        <v>0</v>
      </c>
      <c r="X6138" s="2">
        <f t="shared" si="191"/>
        <v>3848</v>
      </c>
      <c r="Y6138" s="2">
        <v>0</v>
      </c>
      <c r="Z6138" s="2">
        <v>0</v>
      </c>
      <c r="AA6138"/>
      <c r="AB6138"/>
    </row>
    <row r="6139" spans="1:28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4">
        <v>638</v>
      </c>
      <c r="Q6139" s="7">
        <v>63.800000000000004</v>
      </c>
      <c r="R6139" s="16">
        <v>296</v>
      </c>
      <c r="S6139" s="12">
        <v>29.6</v>
      </c>
      <c r="T6139" s="7">
        <f t="shared" si="190"/>
        <v>0</v>
      </c>
      <c r="U6139" s="3">
        <v>0</v>
      </c>
      <c r="V6139" s="7">
        <v>0</v>
      </c>
      <c r="W6139" s="7">
        <v>0</v>
      </c>
      <c r="X6139" s="2">
        <f t="shared" si="191"/>
        <v>29.6</v>
      </c>
      <c r="Y6139" s="2">
        <v>0</v>
      </c>
      <c r="Z6139" s="2">
        <v>0</v>
      </c>
      <c r="AA6139"/>
      <c r="AB6139"/>
    </row>
    <row r="6140" spans="1:28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4">
        <v>638</v>
      </c>
      <c r="Q6140" s="7">
        <v>446.59999999999997</v>
      </c>
      <c r="R6140" s="16">
        <v>296</v>
      </c>
      <c r="S6140" s="12">
        <v>207.2</v>
      </c>
      <c r="T6140" s="7">
        <f t="shared" si="190"/>
        <v>0</v>
      </c>
      <c r="U6140" s="3">
        <v>0</v>
      </c>
      <c r="V6140" s="7">
        <v>0</v>
      </c>
      <c r="W6140" s="7">
        <v>0</v>
      </c>
      <c r="X6140" s="2">
        <f t="shared" si="191"/>
        <v>207.2</v>
      </c>
      <c r="Y6140" s="2">
        <v>0</v>
      </c>
      <c r="Z6140" s="2">
        <v>0</v>
      </c>
      <c r="AA6140"/>
      <c r="AB6140"/>
    </row>
    <row r="6141" spans="1:28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4">
        <v>638</v>
      </c>
      <c r="Q6141" s="7">
        <v>127.60000000000001</v>
      </c>
      <c r="R6141" s="16">
        <v>296</v>
      </c>
      <c r="S6141" s="12">
        <v>59.2</v>
      </c>
      <c r="T6141" s="7">
        <f t="shared" si="190"/>
        <v>0</v>
      </c>
      <c r="U6141" s="3">
        <v>0</v>
      </c>
      <c r="V6141" s="7">
        <v>0</v>
      </c>
      <c r="W6141" s="7">
        <v>0</v>
      </c>
      <c r="X6141" s="2">
        <f t="shared" si="191"/>
        <v>59.2</v>
      </c>
      <c r="Y6141" s="2">
        <v>0</v>
      </c>
      <c r="Z6141" s="2">
        <v>0</v>
      </c>
      <c r="AA6141"/>
      <c r="AB6141"/>
    </row>
    <row r="6142" spans="1:28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4">
        <v>670</v>
      </c>
      <c r="Q6142" s="7">
        <v>670</v>
      </c>
      <c r="R6142" s="16">
        <v>296</v>
      </c>
      <c r="S6142" s="12">
        <v>296</v>
      </c>
      <c r="T6142" s="7">
        <f t="shared" si="190"/>
        <v>0</v>
      </c>
      <c r="U6142" s="3">
        <v>0</v>
      </c>
      <c r="V6142" s="7">
        <v>0</v>
      </c>
      <c r="W6142" s="7">
        <v>0</v>
      </c>
      <c r="X6142" s="2">
        <f t="shared" si="191"/>
        <v>296</v>
      </c>
      <c r="Y6142" s="2">
        <v>0</v>
      </c>
      <c r="Z6142" s="2">
        <v>0</v>
      </c>
      <c r="AA6142"/>
      <c r="AB6142"/>
    </row>
    <row r="6143" spans="1:28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4">
        <v>815</v>
      </c>
      <c r="Q6143" s="7">
        <v>1018.75</v>
      </c>
      <c r="R6143" s="16">
        <v>327</v>
      </c>
      <c r="S6143" s="12">
        <v>408.75</v>
      </c>
      <c r="T6143" s="7">
        <f t="shared" si="190"/>
        <v>0</v>
      </c>
      <c r="U6143" s="3">
        <v>0</v>
      </c>
      <c r="V6143" s="7">
        <v>0</v>
      </c>
      <c r="W6143" s="7">
        <v>0</v>
      </c>
      <c r="X6143" s="2">
        <f t="shared" si="191"/>
        <v>408.75</v>
      </c>
      <c r="Y6143" s="2">
        <v>0</v>
      </c>
      <c r="Z6143" s="2">
        <v>0</v>
      </c>
      <c r="AA6143"/>
      <c r="AB6143"/>
    </row>
    <row r="6144" spans="1:28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4">
        <v>645</v>
      </c>
      <c r="Q6144" s="7">
        <v>516</v>
      </c>
      <c r="R6144" s="16">
        <v>284</v>
      </c>
      <c r="S6144" s="12">
        <v>227.20000000000002</v>
      </c>
      <c r="T6144" s="7">
        <f t="shared" si="190"/>
        <v>0</v>
      </c>
      <c r="U6144" s="3">
        <v>0</v>
      </c>
      <c r="V6144" s="7">
        <v>0</v>
      </c>
      <c r="W6144" s="7">
        <v>0</v>
      </c>
      <c r="X6144" s="2">
        <f t="shared" si="191"/>
        <v>227.20000000000002</v>
      </c>
      <c r="Y6144" s="2">
        <v>0</v>
      </c>
      <c r="Z6144" s="2">
        <v>0</v>
      </c>
      <c r="AA6144"/>
      <c r="AB6144"/>
    </row>
    <row r="6145" spans="1:28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4">
        <v>8399</v>
      </c>
      <c r="Q6145" s="7">
        <v>54593.5</v>
      </c>
      <c r="R6145" s="16">
        <v>3279</v>
      </c>
      <c r="S6145" s="12">
        <v>21313.5</v>
      </c>
      <c r="T6145" s="7">
        <f t="shared" si="190"/>
        <v>0</v>
      </c>
      <c r="U6145" s="3">
        <v>0</v>
      </c>
      <c r="V6145" s="7">
        <v>0</v>
      </c>
      <c r="W6145" s="7">
        <v>0</v>
      </c>
      <c r="X6145" s="2">
        <f t="shared" si="191"/>
        <v>21313.5</v>
      </c>
      <c r="Y6145" s="2">
        <v>0</v>
      </c>
      <c r="Z6145" s="2">
        <v>0</v>
      </c>
      <c r="AA6145"/>
      <c r="AB6145"/>
    </row>
    <row r="6146" spans="1:28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4">
        <v>750</v>
      </c>
      <c r="Q6146" s="7">
        <v>9600</v>
      </c>
      <c r="R6146" s="16">
        <v>321.47000000000003</v>
      </c>
      <c r="S6146" s="12">
        <v>4114.8160000000007</v>
      </c>
      <c r="T6146" s="7">
        <f t="shared" ref="T6146:T6209" si="192">ROUND( ((V6146*100)/S6146),1)</f>
        <v>0</v>
      </c>
      <c r="U6146" s="3">
        <v>0</v>
      </c>
      <c r="V6146" s="7">
        <v>0</v>
      </c>
      <c r="W6146" s="7">
        <v>0</v>
      </c>
      <c r="X6146" s="2">
        <f t="shared" ref="X6146:X6209" si="193">S6146+V6146+W6146</f>
        <v>4114.8160000000007</v>
      </c>
      <c r="Y6146" s="2">
        <v>0</v>
      </c>
      <c r="Z6146" s="2">
        <v>0</v>
      </c>
      <c r="AA6146"/>
      <c r="AB6146"/>
    </row>
    <row r="6147" spans="1:28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4">
        <v>635</v>
      </c>
      <c r="Q6147" s="7">
        <v>2921</v>
      </c>
      <c r="R6147" s="16">
        <v>259</v>
      </c>
      <c r="S6147" s="12">
        <v>1191.3999999999999</v>
      </c>
      <c r="T6147" s="7">
        <f t="shared" si="192"/>
        <v>0</v>
      </c>
      <c r="U6147" s="3">
        <v>0</v>
      </c>
      <c r="V6147" s="7">
        <v>0</v>
      </c>
      <c r="W6147" s="7">
        <v>0</v>
      </c>
      <c r="X6147" s="2">
        <f t="shared" si="193"/>
        <v>1191.3999999999999</v>
      </c>
      <c r="Y6147" s="2">
        <v>0</v>
      </c>
      <c r="Z6147" s="2">
        <v>0</v>
      </c>
      <c r="AA6147"/>
      <c r="AB6147"/>
    </row>
    <row r="6148" spans="1:28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4">
        <v>765</v>
      </c>
      <c r="Q6148" s="7">
        <v>1147.5</v>
      </c>
      <c r="R6148" s="16">
        <v>449</v>
      </c>
      <c r="S6148" s="12">
        <v>673.5</v>
      </c>
      <c r="T6148" s="7">
        <f t="shared" si="192"/>
        <v>0</v>
      </c>
      <c r="U6148" s="3">
        <v>0</v>
      </c>
      <c r="V6148" s="7">
        <v>0</v>
      </c>
      <c r="W6148" s="7">
        <v>0</v>
      </c>
      <c r="X6148" s="2">
        <f t="shared" si="193"/>
        <v>673.5</v>
      </c>
      <c r="Y6148" s="2">
        <v>0</v>
      </c>
      <c r="Z6148" s="2">
        <v>0</v>
      </c>
      <c r="AA6148"/>
      <c r="AB6148"/>
    </row>
    <row r="6149" spans="1:28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4">
        <v>1157</v>
      </c>
      <c r="Q6149" s="7">
        <v>2429.7000000000003</v>
      </c>
      <c r="R6149" s="16">
        <v>460</v>
      </c>
      <c r="S6149" s="12">
        <v>966</v>
      </c>
      <c r="T6149" s="7">
        <f t="shared" si="192"/>
        <v>0</v>
      </c>
      <c r="U6149" s="3">
        <v>0</v>
      </c>
      <c r="V6149" s="7">
        <v>0</v>
      </c>
      <c r="W6149" s="7">
        <v>0</v>
      </c>
      <c r="X6149" s="2">
        <f t="shared" si="193"/>
        <v>966</v>
      </c>
      <c r="Y6149" s="2">
        <v>0</v>
      </c>
      <c r="Z6149" s="2">
        <v>0</v>
      </c>
      <c r="AA6149"/>
      <c r="AB6149"/>
    </row>
    <row r="6150" spans="1:28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4">
        <v>1263</v>
      </c>
      <c r="Q6150" s="7">
        <v>4294.2</v>
      </c>
      <c r="R6150" s="16">
        <v>511</v>
      </c>
      <c r="S6150" s="12">
        <v>1737.3999999999999</v>
      </c>
      <c r="T6150" s="7">
        <f t="shared" si="192"/>
        <v>0</v>
      </c>
      <c r="U6150" s="3">
        <v>0</v>
      </c>
      <c r="V6150" s="7">
        <v>0</v>
      </c>
      <c r="W6150" s="7">
        <v>0</v>
      </c>
      <c r="X6150" s="2">
        <f t="shared" si="193"/>
        <v>1737.3999999999999</v>
      </c>
      <c r="Y6150" s="2">
        <v>0</v>
      </c>
      <c r="Z6150" s="2">
        <v>0</v>
      </c>
      <c r="AA6150"/>
      <c r="AB6150"/>
    </row>
    <row r="6151" spans="1:28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4">
        <v>1188</v>
      </c>
      <c r="Q6151" s="7">
        <v>475.20000000000005</v>
      </c>
      <c r="R6151" s="16">
        <v>511</v>
      </c>
      <c r="S6151" s="12">
        <v>204.4</v>
      </c>
      <c r="T6151" s="7">
        <f t="shared" si="192"/>
        <v>0</v>
      </c>
      <c r="U6151" s="3">
        <v>0</v>
      </c>
      <c r="V6151" s="7">
        <v>0</v>
      </c>
      <c r="W6151" s="7">
        <v>0</v>
      </c>
      <c r="X6151" s="2">
        <f t="shared" si="193"/>
        <v>204.4</v>
      </c>
      <c r="Y6151" s="2">
        <v>0</v>
      </c>
      <c r="Z6151" s="2">
        <v>0</v>
      </c>
      <c r="AA6151"/>
      <c r="AB6151"/>
    </row>
    <row r="6152" spans="1:28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4">
        <v>1263</v>
      </c>
      <c r="Q6152" s="7">
        <v>1073.55</v>
      </c>
      <c r="R6152" s="16">
        <v>511</v>
      </c>
      <c r="S6152" s="12">
        <v>434.34999999999997</v>
      </c>
      <c r="T6152" s="7">
        <f t="shared" si="192"/>
        <v>0</v>
      </c>
      <c r="U6152" s="3">
        <v>0</v>
      </c>
      <c r="V6152" s="7">
        <v>0</v>
      </c>
      <c r="W6152" s="7">
        <v>0</v>
      </c>
      <c r="X6152" s="2">
        <f t="shared" si="193"/>
        <v>434.34999999999997</v>
      </c>
      <c r="Y6152" s="2">
        <v>0</v>
      </c>
      <c r="Z6152" s="2">
        <v>0</v>
      </c>
      <c r="AA6152"/>
      <c r="AB6152"/>
    </row>
    <row r="6153" spans="1:28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4">
        <v>1187</v>
      </c>
      <c r="Q6153" s="7">
        <v>118.7</v>
      </c>
      <c r="R6153" s="16">
        <v>511</v>
      </c>
      <c r="S6153" s="12">
        <v>51.1</v>
      </c>
      <c r="T6153" s="7">
        <f t="shared" si="192"/>
        <v>0</v>
      </c>
      <c r="U6153" s="3">
        <v>0</v>
      </c>
      <c r="V6153" s="7">
        <v>0</v>
      </c>
      <c r="W6153" s="7">
        <v>0</v>
      </c>
      <c r="X6153" s="2">
        <f t="shared" si="193"/>
        <v>51.1</v>
      </c>
      <c r="Y6153" s="2">
        <v>0</v>
      </c>
      <c r="Z6153" s="2">
        <v>0</v>
      </c>
      <c r="AA6153"/>
      <c r="AB6153"/>
    </row>
    <row r="6154" spans="1:28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4">
        <v>1117</v>
      </c>
      <c r="Q6154" s="7">
        <v>5696.7</v>
      </c>
      <c r="R6154" s="16">
        <v>499</v>
      </c>
      <c r="S6154" s="12">
        <v>2544.8999999999996</v>
      </c>
      <c r="T6154" s="7">
        <f t="shared" si="192"/>
        <v>0</v>
      </c>
      <c r="U6154" s="3">
        <v>0</v>
      </c>
      <c r="V6154" s="7">
        <v>0</v>
      </c>
      <c r="W6154" s="7">
        <v>0</v>
      </c>
      <c r="X6154" s="2">
        <f t="shared" si="193"/>
        <v>2544.8999999999996</v>
      </c>
      <c r="Y6154" s="2">
        <v>0</v>
      </c>
      <c r="Z6154" s="2">
        <v>0</v>
      </c>
      <c r="AA6154"/>
      <c r="AB6154"/>
    </row>
    <row r="6155" spans="1:28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4">
        <v>1048</v>
      </c>
      <c r="Q6155" s="7">
        <v>6812</v>
      </c>
      <c r="R6155" s="16">
        <v>499</v>
      </c>
      <c r="S6155" s="12">
        <v>3243.5</v>
      </c>
      <c r="T6155" s="7">
        <f t="shared" si="192"/>
        <v>0</v>
      </c>
      <c r="U6155" s="3">
        <v>0</v>
      </c>
      <c r="V6155" s="7">
        <v>0</v>
      </c>
      <c r="W6155" s="7">
        <v>0</v>
      </c>
      <c r="X6155" s="2">
        <f t="shared" si="193"/>
        <v>3243.5</v>
      </c>
      <c r="Y6155" s="2">
        <v>0</v>
      </c>
      <c r="Z6155" s="2">
        <v>0</v>
      </c>
      <c r="AA6155"/>
      <c r="AB6155"/>
    </row>
    <row r="6156" spans="1:28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4">
        <v>1117</v>
      </c>
      <c r="Q6156" s="7">
        <v>10723.199999999999</v>
      </c>
      <c r="R6156" s="16">
        <v>499</v>
      </c>
      <c r="S6156" s="12">
        <v>4790.3999999999996</v>
      </c>
      <c r="T6156" s="7">
        <f t="shared" si="192"/>
        <v>0</v>
      </c>
      <c r="U6156" s="3">
        <v>0</v>
      </c>
      <c r="V6156" s="7">
        <v>0</v>
      </c>
      <c r="W6156" s="7">
        <v>0</v>
      </c>
      <c r="X6156" s="2">
        <f t="shared" si="193"/>
        <v>4790.3999999999996</v>
      </c>
      <c r="Y6156" s="2">
        <v>0</v>
      </c>
      <c r="Z6156" s="2">
        <v>0</v>
      </c>
      <c r="AA6156"/>
      <c r="AB6156"/>
    </row>
    <row r="6157" spans="1:28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4">
        <v>1048</v>
      </c>
      <c r="Q6157" s="7">
        <v>576.40000000000009</v>
      </c>
      <c r="R6157" s="16">
        <v>499</v>
      </c>
      <c r="S6157" s="12">
        <v>274.45000000000005</v>
      </c>
      <c r="T6157" s="7">
        <f t="shared" si="192"/>
        <v>0</v>
      </c>
      <c r="U6157" s="3">
        <v>0</v>
      </c>
      <c r="V6157" s="7">
        <v>0</v>
      </c>
      <c r="W6157" s="7">
        <v>0</v>
      </c>
      <c r="X6157" s="2">
        <f t="shared" si="193"/>
        <v>274.45000000000005</v>
      </c>
      <c r="Y6157" s="2">
        <v>0</v>
      </c>
      <c r="Z6157" s="2">
        <v>0</v>
      </c>
      <c r="AA6157"/>
      <c r="AB6157"/>
    </row>
    <row r="6158" spans="1:28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4">
        <v>943</v>
      </c>
      <c r="Q6158" s="7">
        <v>1697.4</v>
      </c>
      <c r="R6158" s="16">
        <v>449</v>
      </c>
      <c r="S6158" s="12">
        <v>808.2</v>
      </c>
      <c r="T6158" s="7">
        <f t="shared" si="192"/>
        <v>0</v>
      </c>
      <c r="U6158" s="3">
        <v>0</v>
      </c>
      <c r="V6158" s="7">
        <v>0</v>
      </c>
      <c r="W6158" s="7">
        <v>0</v>
      </c>
      <c r="X6158" s="2">
        <f t="shared" si="193"/>
        <v>808.2</v>
      </c>
      <c r="Y6158" s="2">
        <v>0</v>
      </c>
      <c r="Z6158" s="2">
        <v>0</v>
      </c>
      <c r="AA6158"/>
      <c r="AB6158"/>
    </row>
    <row r="6159" spans="1:28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4">
        <v>712</v>
      </c>
      <c r="Q6159" s="7">
        <v>9327.1999999999989</v>
      </c>
      <c r="R6159" s="16">
        <v>306</v>
      </c>
      <c r="S6159" s="12">
        <v>4008.6</v>
      </c>
      <c r="T6159" s="7">
        <f t="shared" si="192"/>
        <v>0</v>
      </c>
      <c r="U6159" s="3">
        <v>0</v>
      </c>
      <c r="V6159" s="7">
        <v>0</v>
      </c>
      <c r="W6159" s="7">
        <v>0</v>
      </c>
      <c r="X6159" s="2">
        <f t="shared" si="193"/>
        <v>4008.6</v>
      </c>
      <c r="Y6159" s="2">
        <v>0</v>
      </c>
      <c r="Z6159" s="2">
        <v>0</v>
      </c>
      <c r="AA6159"/>
      <c r="AB6159"/>
    </row>
    <row r="6160" spans="1:28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4">
        <v>2078</v>
      </c>
      <c r="Q6160" s="7">
        <v>1766.3</v>
      </c>
      <c r="R6160" s="16">
        <v>819</v>
      </c>
      <c r="S6160" s="12">
        <v>696.15</v>
      </c>
      <c r="T6160" s="7">
        <f t="shared" si="192"/>
        <v>0</v>
      </c>
      <c r="U6160" s="3">
        <v>0</v>
      </c>
      <c r="V6160" s="7">
        <v>0</v>
      </c>
      <c r="W6160" s="7">
        <v>0</v>
      </c>
      <c r="X6160" s="2">
        <f t="shared" si="193"/>
        <v>696.15</v>
      </c>
      <c r="Y6160" s="2">
        <v>0</v>
      </c>
      <c r="Z6160" s="2">
        <v>0</v>
      </c>
      <c r="AA6160"/>
      <c r="AB6160"/>
    </row>
    <row r="6161" spans="1:28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4">
        <v>660</v>
      </c>
      <c r="Q6161" s="7">
        <v>5346</v>
      </c>
      <c r="R6161" s="16">
        <v>299</v>
      </c>
      <c r="S6161" s="12">
        <v>2421.9</v>
      </c>
      <c r="T6161" s="7">
        <f t="shared" si="192"/>
        <v>0</v>
      </c>
      <c r="U6161" s="3">
        <v>0</v>
      </c>
      <c r="V6161" s="7">
        <v>0</v>
      </c>
      <c r="W6161" s="7">
        <v>0</v>
      </c>
      <c r="X6161" s="2">
        <f t="shared" si="193"/>
        <v>2421.9</v>
      </c>
      <c r="Y6161" s="2">
        <v>0</v>
      </c>
      <c r="Z6161" s="2">
        <v>0</v>
      </c>
      <c r="AA6161"/>
      <c r="AB6161"/>
    </row>
    <row r="6162" spans="1:28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4">
        <v>1172</v>
      </c>
      <c r="Q6162" s="7">
        <v>2109.6</v>
      </c>
      <c r="R6162" s="16">
        <v>525</v>
      </c>
      <c r="S6162" s="12">
        <v>945</v>
      </c>
      <c r="T6162" s="7">
        <f t="shared" si="192"/>
        <v>0</v>
      </c>
      <c r="U6162" s="3">
        <v>0</v>
      </c>
      <c r="V6162" s="7">
        <v>0</v>
      </c>
      <c r="W6162" s="7">
        <v>0</v>
      </c>
      <c r="X6162" s="2">
        <f t="shared" si="193"/>
        <v>945</v>
      </c>
      <c r="Y6162" s="2">
        <v>0</v>
      </c>
      <c r="Z6162" s="2">
        <v>0</v>
      </c>
      <c r="AA6162"/>
      <c r="AB6162"/>
    </row>
    <row r="6163" spans="1:28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4">
        <v>1172</v>
      </c>
      <c r="Q6163" s="7">
        <v>11251.199999999999</v>
      </c>
      <c r="R6163" s="16">
        <v>525</v>
      </c>
      <c r="S6163" s="12">
        <v>5040</v>
      </c>
      <c r="T6163" s="7">
        <f t="shared" si="192"/>
        <v>0</v>
      </c>
      <c r="U6163" s="3">
        <v>0</v>
      </c>
      <c r="V6163" s="7">
        <v>0</v>
      </c>
      <c r="W6163" s="7">
        <v>0</v>
      </c>
      <c r="X6163" s="2">
        <f t="shared" si="193"/>
        <v>5040</v>
      </c>
      <c r="Y6163" s="2">
        <v>0</v>
      </c>
      <c r="Z6163" s="2">
        <v>0</v>
      </c>
      <c r="AA6163"/>
      <c r="AB6163"/>
    </row>
    <row r="6164" spans="1:28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4">
        <v>2665</v>
      </c>
      <c r="Q6164" s="7">
        <v>4130.75</v>
      </c>
      <c r="R6164" s="16">
        <v>1003</v>
      </c>
      <c r="S6164" s="12">
        <v>1554.65</v>
      </c>
      <c r="T6164" s="7">
        <f t="shared" si="192"/>
        <v>0</v>
      </c>
      <c r="U6164" s="3">
        <v>0</v>
      </c>
      <c r="V6164" s="7">
        <v>0</v>
      </c>
      <c r="W6164" s="7">
        <v>0</v>
      </c>
      <c r="X6164" s="2">
        <f t="shared" si="193"/>
        <v>1554.65</v>
      </c>
      <c r="Y6164" s="2">
        <v>0</v>
      </c>
      <c r="Z6164" s="2">
        <v>0</v>
      </c>
      <c r="AA6164"/>
      <c r="AB6164"/>
    </row>
    <row r="6165" spans="1:28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4">
        <v>1347</v>
      </c>
      <c r="Q6165" s="7">
        <v>1885.8</v>
      </c>
      <c r="R6165" s="16">
        <v>515</v>
      </c>
      <c r="S6165" s="12">
        <v>721</v>
      </c>
      <c r="T6165" s="7">
        <f t="shared" si="192"/>
        <v>0</v>
      </c>
      <c r="U6165" s="3">
        <v>0</v>
      </c>
      <c r="V6165" s="7">
        <v>0</v>
      </c>
      <c r="W6165" s="7">
        <v>0</v>
      </c>
      <c r="X6165" s="2">
        <f t="shared" si="193"/>
        <v>721</v>
      </c>
      <c r="Y6165" s="2">
        <v>0</v>
      </c>
      <c r="Z6165" s="2">
        <v>0</v>
      </c>
      <c r="AA6165"/>
      <c r="AB6165"/>
    </row>
    <row r="6166" spans="1:28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4">
        <v>1271</v>
      </c>
      <c r="Q6166" s="7">
        <v>1143.9000000000001</v>
      </c>
      <c r="R6166" s="16">
        <v>515</v>
      </c>
      <c r="S6166" s="12">
        <v>463.5</v>
      </c>
      <c r="T6166" s="7">
        <f t="shared" si="192"/>
        <v>0</v>
      </c>
      <c r="U6166" s="3">
        <v>0</v>
      </c>
      <c r="V6166" s="7">
        <v>0</v>
      </c>
      <c r="W6166" s="7">
        <v>0</v>
      </c>
      <c r="X6166" s="2">
        <f t="shared" si="193"/>
        <v>463.5</v>
      </c>
      <c r="Y6166" s="2">
        <v>0</v>
      </c>
      <c r="Z6166" s="2">
        <v>0</v>
      </c>
      <c r="AA6166"/>
      <c r="AB6166"/>
    </row>
    <row r="6167" spans="1:28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4">
        <v>1902</v>
      </c>
      <c r="Q6167" s="7">
        <v>9510</v>
      </c>
      <c r="R6167" s="16">
        <v>819</v>
      </c>
      <c r="S6167" s="12">
        <v>4095</v>
      </c>
      <c r="T6167" s="7">
        <f t="shared" si="192"/>
        <v>0</v>
      </c>
      <c r="U6167" s="3">
        <v>0</v>
      </c>
      <c r="V6167" s="7">
        <v>0</v>
      </c>
      <c r="W6167" s="7">
        <v>0</v>
      </c>
      <c r="X6167" s="2">
        <f t="shared" si="193"/>
        <v>4095</v>
      </c>
      <c r="Y6167" s="2">
        <v>0</v>
      </c>
      <c r="Z6167" s="2">
        <v>0</v>
      </c>
      <c r="AA6167"/>
      <c r="AB6167"/>
    </row>
    <row r="6168" spans="1:28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4">
        <v>951</v>
      </c>
      <c r="Q6168" s="7">
        <v>1378.95</v>
      </c>
      <c r="R6168" s="16">
        <v>425</v>
      </c>
      <c r="S6168" s="12">
        <v>616.25</v>
      </c>
      <c r="T6168" s="7">
        <f t="shared" si="192"/>
        <v>0</v>
      </c>
      <c r="U6168" s="3">
        <v>0</v>
      </c>
      <c r="V6168" s="7">
        <v>0</v>
      </c>
      <c r="W6168" s="7">
        <v>0</v>
      </c>
      <c r="X6168" s="2">
        <f t="shared" si="193"/>
        <v>616.25</v>
      </c>
      <c r="Y6168" s="2">
        <v>0</v>
      </c>
      <c r="Z6168" s="2">
        <v>0</v>
      </c>
      <c r="AA6168"/>
      <c r="AB6168"/>
    </row>
    <row r="6169" spans="1:28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4">
        <v>860</v>
      </c>
      <c r="Q6169" s="7">
        <v>1290</v>
      </c>
      <c r="R6169" s="16">
        <v>385</v>
      </c>
      <c r="S6169" s="12">
        <v>577.5</v>
      </c>
      <c r="T6169" s="7">
        <f t="shared" si="192"/>
        <v>0</v>
      </c>
      <c r="U6169" s="3">
        <v>0</v>
      </c>
      <c r="V6169" s="7">
        <v>0</v>
      </c>
      <c r="W6169" s="7">
        <v>0</v>
      </c>
      <c r="X6169" s="2">
        <f t="shared" si="193"/>
        <v>577.5</v>
      </c>
      <c r="Y6169" s="2">
        <v>0</v>
      </c>
      <c r="Z6169" s="2">
        <v>0</v>
      </c>
      <c r="AA6169"/>
      <c r="AB6169"/>
    </row>
    <row r="6170" spans="1:28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4">
        <v>860</v>
      </c>
      <c r="Q6170" s="7">
        <v>1204</v>
      </c>
      <c r="R6170" s="16">
        <v>404.4</v>
      </c>
      <c r="S6170" s="12">
        <v>566.16</v>
      </c>
      <c r="T6170" s="7">
        <f t="shared" si="192"/>
        <v>0</v>
      </c>
      <c r="U6170" s="3">
        <v>0</v>
      </c>
      <c r="V6170" s="7">
        <v>0</v>
      </c>
      <c r="W6170" s="7">
        <v>0</v>
      </c>
      <c r="X6170" s="2">
        <f t="shared" si="193"/>
        <v>566.16</v>
      </c>
      <c r="Y6170" s="2">
        <v>0</v>
      </c>
      <c r="Z6170" s="2">
        <v>0</v>
      </c>
      <c r="AA6170"/>
      <c r="AB6170"/>
    </row>
    <row r="6171" spans="1:28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4">
        <v>2472</v>
      </c>
      <c r="Q6171" s="7">
        <v>5438.4000000000005</v>
      </c>
      <c r="R6171" s="16">
        <v>1021.79</v>
      </c>
      <c r="S6171" s="12">
        <v>2247.9380000000001</v>
      </c>
      <c r="T6171" s="7">
        <f t="shared" si="192"/>
        <v>0</v>
      </c>
      <c r="U6171" s="3">
        <v>0</v>
      </c>
      <c r="V6171" s="7">
        <v>0</v>
      </c>
      <c r="W6171" s="7">
        <v>0</v>
      </c>
      <c r="X6171" s="2">
        <f t="shared" si="193"/>
        <v>2247.9380000000001</v>
      </c>
      <c r="Y6171" s="2">
        <v>0</v>
      </c>
      <c r="Z6171" s="2">
        <v>0</v>
      </c>
      <c r="AA6171"/>
      <c r="AB6171"/>
    </row>
    <row r="6172" spans="1:28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4">
        <v>970</v>
      </c>
      <c r="Q6172" s="7">
        <v>388</v>
      </c>
      <c r="R6172" s="16">
        <v>409</v>
      </c>
      <c r="S6172" s="12">
        <v>163.60000000000002</v>
      </c>
      <c r="T6172" s="7">
        <f t="shared" si="192"/>
        <v>0</v>
      </c>
      <c r="U6172" s="3">
        <v>0</v>
      </c>
      <c r="V6172" s="7">
        <v>0</v>
      </c>
      <c r="W6172" s="7">
        <v>0</v>
      </c>
      <c r="X6172" s="2">
        <f t="shared" si="193"/>
        <v>163.60000000000002</v>
      </c>
      <c r="Y6172" s="2">
        <v>0</v>
      </c>
      <c r="Z6172" s="2">
        <v>0</v>
      </c>
      <c r="AA6172"/>
      <c r="AB6172"/>
    </row>
    <row r="6173" spans="1:28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4">
        <v>712</v>
      </c>
      <c r="Q6173" s="7">
        <v>1210.3999999999999</v>
      </c>
      <c r="R6173" s="16">
        <v>306</v>
      </c>
      <c r="S6173" s="12">
        <v>520.19999999999993</v>
      </c>
      <c r="T6173" s="7">
        <f t="shared" si="192"/>
        <v>0</v>
      </c>
      <c r="U6173" s="3">
        <v>0</v>
      </c>
      <c r="V6173" s="7">
        <v>0</v>
      </c>
      <c r="W6173" s="7">
        <v>0</v>
      </c>
      <c r="X6173" s="2">
        <f t="shared" si="193"/>
        <v>520.19999999999993</v>
      </c>
      <c r="Y6173" s="2">
        <v>0</v>
      </c>
      <c r="Z6173" s="2">
        <v>0</v>
      </c>
      <c r="AA6173"/>
      <c r="AB6173"/>
    </row>
    <row r="6174" spans="1:28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4">
        <v>951</v>
      </c>
      <c r="Q6174" s="7">
        <v>4469.7</v>
      </c>
      <c r="R6174" s="16">
        <v>425</v>
      </c>
      <c r="S6174" s="12">
        <v>1997.5</v>
      </c>
      <c r="T6174" s="7">
        <f t="shared" si="192"/>
        <v>0</v>
      </c>
      <c r="U6174" s="3">
        <v>0</v>
      </c>
      <c r="V6174" s="7">
        <v>0</v>
      </c>
      <c r="W6174" s="7">
        <v>0</v>
      </c>
      <c r="X6174" s="2">
        <f t="shared" si="193"/>
        <v>1997.5</v>
      </c>
      <c r="Y6174" s="2">
        <v>0</v>
      </c>
      <c r="Z6174" s="2">
        <v>0</v>
      </c>
      <c r="AA6174"/>
      <c r="AB6174"/>
    </row>
    <row r="6175" spans="1:28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4">
        <v>830</v>
      </c>
      <c r="Q6175" s="7">
        <v>2490</v>
      </c>
      <c r="R6175" s="16">
        <v>367</v>
      </c>
      <c r="S6175" s="12">
        <v>1101</v>
      </c>
      <c r="T6175" s="7">
        <f t="shared" si="192"/>
        <v>0</v>
      </c>
      <c r="U6175" s="3">
        <v>0</v>
      </c>
      <c r="V6175" s="7">
        <v>0</v>
      </c>
      <c r="W6175" s="7">
        <v>0</v>
      </c>
      <c r="X6175" s="2">
        <f t="shared" si="193"/>
        <v>1101</v>
      </c>
      <c r="Y6175" s="2">
        <v>0</v>
      </c>
      <c r="Z6175" s="2">
        <v>0</v>
      </c>
      <c r="AA6175"/>
      <c r="AB6175"/>
    </row>
    <row r="6176" spans="1:28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4">
        <v>710</v>
      </c>
      <c r="Q6176" s="7">
        <v>1562.0000000000002</v>
      </c>
      <c r="R6176" s="16">
        <v>292</v>
      </c>
      <c r="S6176" s="12">
        <v>642.40000000000009</v>
      </c>
      <c r="T6176" s="7">
        <f t="shared" si="192"/>
        <v>0</v>
      </c>
      <c r="U6176" s="3">
        <v>0</v>
      </c>
      <c r="V6176" s="7">
        <v>0</v>
      </c>
      <c r="W6176" s="7">
        <v>0</v>
      </c>
      <c r="X6176" s="2">
        <f t="shared" si="193"/>
        <v>642.40000000000009</v>
      </c>
      <c r="Y6176" s="2">
        <v>0</v>
      </c>
      <c r="Z6176" s="2">
        <v>0</v>
      </c>
      <c r="AA6176"/>
      <c r="AB6176"/>
    </row>
    <row r="6177" spans="1:28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4">
        <v>461</v>
      </c>
      <c r="Q6177" s="7">
        <v>968.1</v>
      </c>
      <c r="R6177" s="16">
        <v>156.9</v>
      </c>
      <c r="S6177" s="12">
        <v>329.49</v>
      </c>
      <c r="T6177" s="7">
        <f t="shared" si="192"/>
        <v>0</v>
      </c>
      <c r="U6177" s="3">
        <v>0</v>
      </c>
      <c r="V6177" s="7">
        <v>0</v>
      </c>
      <c r="W6177" s="7">
        <v>0</v>
      </c>
      <c r="X6177" s="2">
        <f t="shared" si="193"/>
        <v>329.49</v>
      </c>
      <c r="Y6177" s="2">
        <v>0</v>
      </c>
      <c r="Z6177" s="2">
        <v>0</v>
      </c>
      <c r="AA6177"/>
      <c r="AB6177"/>
    </row>
    <row r="6178" spans="1:28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4">
        <v>1165</v>
      </c>
      <c r="Q6178" s="7">
        <v>3961</v>
      </c>
      <c r="R6178" s="16">
        <v>461</v>
      </c>
      <c r="S6178" s="12">
        <v>1567.3999999999999</v>
      </c>
      <c r="T6178" s="7">
        <f t="shared" si="192"/>
        <v>0</v>
      </c>
      <c r="U6178" s="3">
        <v>0</v>
      </c>
      <c r="V6178" s="7">
        <v>0</v>
      </c>
      <c r="W6178" s="7">
        <v>0</v>
      </c>
      <c r="X6178" s="2">
        <f t="shared" si="193"/>
        <v>1567.3999999999999</v>
      </c>
      <c r="Y6178" s="2">
        <v>0</v>
      </c>
      <c r="Z6178" s="2">
        <v>0</v>
      </c>
      <c r="AA6178"/>
      <c r="AB6178"/>
    </row>
    <row r="6179" spans="1:28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4">
        <v>1094</v>
      </c>
      <c r="Q6179" s="7">
        <v>437.6</v>
      </c>
      <c r="R6179" s="16">
        <v>461</v>
      </c>
      <c r="S6179" s="12">
        <v>184.4</v>
      </c>
      <c r="T6179" s="7">
        <f t="shared" si="192"/>
        <v>0</v>
      </c>
      <c r="U6179" s="3">
        <v>0</v>
      </c>
      <c r="V6179" s="7">
        <v>0</v>
      </c>
      <c r="W6179" s="7">
        <v>0</v>
      </c>
      <c r="X6179" s="2">
        <f t="shared" si="193"/>
        <v>184.4</v>
      </c>
      <c r="Y6179" s="2">
        <v>0</v>
      </c>
      <c r="Z6179" s="2">
        <v>0</v>
      </c>
      <c r="AA6179"/>
      <c r="AB6179"/>
    </row>
    <row r="6180" spans="1:28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4">
        <v>1165</v>
      </c>
      <c r="Q6180" s="7">
        <v>1864</v>
      </c>
      <c r="R6180" s="16">
        <v>461</v>
      </c>
      <c r="S6180" s="12">
        <v>737.6</v>
      </c>
      <c r="T6180" s="7">
        <f t="shared" si="192"/>
        <v>0</v>
      </c>
      <c r="U6180" s="3">
        <v>0</v>
      </c>
      <c r="V6180" s="7">
        <v>0</v>
      </c>
      <c r="W6180" s="7">
        <v>0</v>
      </c>
      <c r="X6180" s="2">
        <f t="shared" si="193"/>
        <v>737.6</v>
      </c>
      <c r="Y6180" s="2">
        <v>0</v>
      </c>
      <c r="Z6180" s="2">
        <v>0</v>
      </c>
      <c r="AA6180"/>
      <c r="AB6180"/>
    </row>
    <row r="6181" spans="1:28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4">
        <v>1165</v>
      </c>
      <c r="Q6181" s="7">
        <v>5475.5</v>
      </c>
      <c r="R6181" s="16">
        <v>461</v>
      </c>
      <c r="S6181" s="12">
        <v>2166.7000000000003</v>
      </c>
      <c r="T6181" s="7">
        <f t="shared" si="192"/>
        <v>0</v>
      </c>
      <c r="U6181" s="3">
        <v>0</v>
      </c>
      <c r="V6181" s="7">
        <v>0</v>
      </c>
      <c r="W6181" s="7">
        <v>0</v>
      </c>
      <c r="X6181" s="2">
        <f t="shared" si="193"/>
        <v>2166.7000000000003</v>
      </c>
      <c r="Y6181" s="2">
        <v>0</v>
      </c>
      <c r="Z6181" s="2">
        <v>0</v>
      </c>
      <c r="AA6181"/>
      <c r="AB6181"/>
    </row>
    <row r="6182" spans="1:28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4">
        <v>859</v>
      </c>
      <c r="Q6182" s="7">
        <v>4037.3</v>
      </c>
      <c r="R6182" s="16">
        <v>409</v>
      </c>
      <c r="S6182" s="12">
        <v>1922.3000000000002</v>
      </c>
      <c r="T6182" s="7">
        <f t="shared" si="192"/>
        <v>0</v>
      </c>
      <c r="U6182" s="3">
        <v>0</v>
      </c>
      <c r="V6182" s="7">
        <v>0</v>
      </c>
      <c r="W6182" s="7">
        <v>0</v>
      </c>
      <c r="X6182" s="2">
        <f t="shared" si="193"/>
        <v>1922.3000000000002</v>
      </c>
      <c r="Y6182" s="2">
        <v>0</v>
      </c>
      <c r="Z6182" s="2">
        <v>0</v>
      </c>
      <c r="AA6182"/>
      <c r="AB6182"/>
    </row>
    <row r="6183" spans="1:28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4">
        <v>1057</v>
      </c>
      <c r="Q6183" s="7">
        <v>1585.5</v>
      </c>
      <c r="R6183" s="16">
        <v>419</v>
      </c>
      <c r="S6183" s="12">
        <v>628.5</v>
      </c>
      <c r="T6183" s="7">
        <f t="shared" si="192"/>
        <v>0</v>
      </c>
      <c r="U6183" s="3">
        <v>0</v>
      </c>
      <c r="V6183" s="7">
        <v>0</v>
      </c>
      <c r="W6183" s="7">
        <v>0</v>
      </c>
      <c r="X6183" s="2">
        <f t="shared" si="193"/>
        <v>628.5</v>
      </c>
      <c r="Y6183" s="2">
        <v>0</v>
      </c>
      <c r="Z6183" s="2">
        <v>0</v>
      </c>
      <c r="AA6183"/>
      <c r="AB6183"/>
    </row>
    <row r="6184" spans="1:28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4">
        <v>998</v>
      </c>
      <c r="Q6184" s="7">
        <v>199.60000000000002</v>
      </c>
      <c r="R6184" s="16">
        <v>475</v>
      </c>
      <c r="S6184" s="12">
        <v>95</v>
      </c>
      <c r="T6184" s="7">
        <f t="shared" si="192"/>
        <v>0</v>
      </c>
      <c r="U6184" s="3">
        <v>0</v>
      </c>
      <c r="V6184" s="7">
        <v>0</v>
      </c>
      <c r="W6184" s="7">
        <v>0</v>
      </c>
      <c r="X6184" s="2">
        <f t="shared" si="193"/>
        <v>95</v>
      </c>
      <c r="Y6184" s="2">
        <v>0</v>
      </c>
      <c r="Z6184" s="2">
        <v>0</v>
      </c>
      <c r="AA6184"/>
      <c r="AB6184"/>
    </row>
    <row r="6185" spans="1:28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4">
        <v>1154</v>
      </c>
      <c r="Q6185" s="7">
        <v>115.4</v>
      </c>
      <c r="R6185" s="16">
        <v>487</v>
      </c>
      <c r="S6185" s="12">
        <v>48.7</v>
      </c>
      <c r="T6185" s="7">
        <f t="shared" si="192"/>
        <v>0</v>
      </c>
      <c r="U6185" s="3">
        <v>0</v>
      </c>
      <c r="V6185" s="7">
        <v>0</v>
      </c>
      <c r="W6185" s="7">
        <v>0</v>
      </c>
      <c r="X6185" s="2">
        <f t="shared" si="193"/>
        <v>48.7</v>
      </c>
      <c r="Y6185" s="2">
        <v>0</v>
      </c>
      <c r="Z6185" s="2">
        <v>0</v>
      </c>
      <c r="AA6185"/>
      <c r="AB6185"/>
    </row>
    <row r="6186" spans="1:28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4">
        <v>720</v>
      </c>
      <c r="Q6186" s="7">
        <v>1332</v>
      </c>
      <c r="R6186" s="16">
        <v>294</v>
      </c>
      <c r="S6186" s="12">
        <v>543.9</v>
      </c>
      <c r="T6186" s="7">
        <f t="shared" si="192"/>
        <v>0</v>
      </c>
      <c r="U6186" s="3">
        <v>0</v>
      </c>
      <c r="V6186" s="7">
        <v>0</v>
      </c>
      <c r="W6186" s="7">
        <v>0</v>
      </c>
      <c r="X6186" s="2">
        <f t="shared" si="193"/>
        <v>543.9</v>
      </c>
      <c r="Y6186" s="2">
        <v>0</v>
      </c>
      <c r="Z6186" s="2">
        <v>0</v>
      </c>
      <c r="AA6186"/>
      <c r="AB6186"/>
    </row>
    <row r="6187" spans="1:28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4">
        <v>1223</v>
      </c>
      <c r="Q6187" s="7">
        <v>2446</v>
      </c>
      <c r="R6187" s="16">
        <v>487</v>
      </c>
      <c r="S6187" s="12">
        <v>974</v>
      </c>
      <c r="T6187" s="7">
        <f t="shared" si="192"/>
        <v>0</v>
      </c>
      <c r="U6187" s="3">
        <v>0</v>
      </c>
      <c r="V6187" s="7">
        <v>0</v>
      </c>
      <c r="W6187" s="7">
        <v>0</v>
      </c>
      <c r="X6187" s="2">
        <f t="shared" si="193"/>
        <v>974</v>
      </c>
      <c r="Y6187" s="2">
        <v>0</v>
      </c>
      <c r="Z6187" s="2">
        <v>0</v>
      </c>
      <c r="AA6187"/>
      <c r="AB6187"/>
    </row>
    <row r="6188" spans="1:28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4">
        <v>720</v>
      </c>
      <c r="Q6188" s="7">
        <v>8460</v>
      </c>
      <c r="R6188" s="16">
        <v>294</v>
      </c>
      <c r="S6188" s="12">
        <v>3454.5</v>
      </c>
      <c r="T6188" s="7">
        <f t="shared" si="192"/>
        <v>0</v>
      </c>
      <c r="U6188" s="3">
        <v>0</v>
      </c>
      <c r="V6188" s="7">
        <v>0</v>
      </c>
      <c r="W6188" s="7">
        <v>0</v>
      </c>
      <c r="X6188" s="2">
        <f t="shared" si="193"/>
        <v>3454.5</v>
      </c>
      <c r="Y6188" s="2">
        <v>0</v>
      </c>
      <c r="Z6188" s="2">
        <v>0</v>
      </c>
      <c r="AA6188"/>
      <c r="AB6188"/>
    </row>
    <row r="6189" spans="1:28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4">
        <v>1102</v>
      </c>
      <c r="Q6189" s="7">
        <v>110.2</v>
      </c>
      <c r="R6189" s="16">
        <v>525</v>
      </c>
      <c r="S6189" s="12">
        <v>52.5</v>
      </c>
      <c r="T6189" s="7">
        <f t="shared" si="192"/>
        <v>0</v>
      </c>
      <c r="U6189" s="3">
        <v>0</v>
      </c>
      <c r="V6189" s="7">
        <v>0</v>
      </c>
      <c r="W6189" s="7">
        <v>0</v>
      </c>
      <c r="X6189" s="2">
        <f t="shared" si="193"/>
        <v>52.5</v>
      </c>
      <c r="Y6189" s="2">
        <v>0</v>
      </c>
      <c r="Z6189" s="2">
        <v>0</v>
      </c>
      <c r="AA6189"/>
      <c r="AB6189"/>
    </row>
    <row r="6190" spans="1:28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4">
        <v>1172</v>
      </c>
      <c r="Q6190" s="7">
        <v>1113.3999999999999</v>
      </c>
      <c r="R6190" s="16">
        <v>525</v>
      </c>
      <c r="S6190" s="12">
        <v>498.75</v>
      </c>
      <c r="T6190" s="7">
        <f t="shared" si="192"/>
        <v>0</v>
      </c>
      <c r="U6190" s="3">
        <v>0</v>
      </c>
      <c r="V6190" s="7">
        <v>0</v>
      </c>
      <c r="W6190" s="7">
        <v>0</v>
      </c>
      <c r="X6190" s="2">
        <f t="shared" si="193"/>
        <v>498.75</v>
      </c>
      <c r="Y6190" s="2">
        <v>0</v>
      </c>
      <c r="Z6190" s="2">
        <v>0</v>
      </c>
      <c r="AA6190"/>
      <c r="AB6190"/>
    </row>
    <row r="6191" spans="1:28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4">
        <v>1103</v>
      </c>
      <c r="Q6191" s="7">
        <v>441.20000000000005</v>
      </c>
      <c r="R6191" s="16">
        <v>525</v>
      </c>
      <c r="S6191" s="12">
        <v>210</v>
      </c>
      <c r="T6191" s="7">
        <f t="shared" si="192"/>
        <v>0</v>
      </c>
      <c r="U6191" s="3">
        <v>0</v>
      </c>
      <c r="V6191" s="7">
        <v>0</v>
      </c>
      <c r="W6191" s="7">
        <v>0</v>
      </c>
      <c r="X6191" s="2">
        <f t="shared" si="193"/>
        <v>210</v>
      </c>
      <c r="Y6191" s="2">
        <v>0</v>
      </c>
      <c r="Z6191" s="2">
        <v>0</v>
      </c>
      <c r="AA6191"/>
      <c r="AB6191"/>
    </row>
    <row r="6192" spans="1:28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4">
        <v>1103</v>
      </c>
      <c r="Q6192" s="7">
        <v>220.60000000000002</v>
      </c>
      <c r="R6192" s="16">
        <v>525</v>
      </c>
      <c r="S6192" s="12">
        <v>105</v>
      </c>
      <c r="T6192" s="7">
        <f t="shared" si="192"/>
        <v>0</v>
      </c>
      <c r="U6192" s="3">
        <v>0</v>
      </c>
      <c r="V6192" s="7">
        <v>0</v>
      </c>
      <c r="W6192" s="7">
        <v>0</v>
      </c>
      <c r="X6192" s="2">
        <f t="shared" si="193"/>
        <v>105</v>
      </c>
      <c r="Y6192" s="2">
        <v>0</v>
      </c>
      <c r="Z6192" s="2">
        <v>0</v>
      </c>
      <c r="AA6192"/>
      <c r="AB6192"/>
    </row>
    <row r="6193" spans="1:28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4">
        <v>1172</v>
      </c>
      <c r="Q6193" s="7">
        <v>996.19999999999993</v>
      </c>
      <c r="R6193" s="16">
        <v>525</v>
      </c>
      <c r="S6193" s="12">
        <v>446.25</v>
      </c>
      <c r="T6193" s="7">
        <f t="shared" si="192"/>
        <v>0</v>
      </c>
      <c r="U6193" s="3">
        <v>0</v>
      </c>
      <c r="V6193" s="7">
        <v>0</v>
      </c>
      <c r="W6193" s="7">
        <v>0</v>
      </c>
      <c r="X6193" s="2">
        <f t="shared" si="193"/>
        <v>446.25</v>
      </c>
      <c r="Y6193" s="2">
        <v>0</v>
      </c>
      <c r="Z6193" s="2">
        <v>0</v>
      </c>
      <c r="AA6193"/>
      <c r="AB6193"/>
    </row>
    <row r="6194" spans="1:28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4">
        <v>1276</v>
      </c>
      <c r="Q6194" s="7">
        <v>510.40000000000003</v>
      </c>
      <c r="R6194" s="16">
        <v>538</v>
      </c>
      <c r="S6194" s="12">
        <v>215.20000000000002</v>
      </c>
      <c r="T6194" s="7">
        <f t="shared" si="192"/>
        <v>0</v>
      </c>
      <c r="U6194" s="3">
        <v>0</v>
      </c>
      <c r="V6194" s="7">
        <v>0</v>
      </c>
      <c r="W6194" s="7">
        <v>0</v>
      </c>
      <c r="X6194" s="2">
        <f t="shared" si="193"/>
        <v>215.20000000000002</v>
      </c>
      <c r="Y6194" s="2">
        <v>0</v>
      </c>
      <c r="Z6194" s="2">
        <v>0</v>
      </c>
      <c r="AA6194"/>
      <c r="AB6194"/>
    </row>
    <row r="6195" spans="1:28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4">
        <v>2472</v>
      </c>
      <c r="Q6195" s="7">
        <v>2101.1999999999998</v>
      </c>
      <c r="R6195" s="16">
        <v>973</v>
      </c>
      <c r="S6195" s="12">
        <v>827.05</v>
      </c>
      <c r="T6195" s="7">
        <f t="shared" si="192"/>
        <v>0</v>
      </c>
      <c r="U6195" s="3">
        <v>0</v>
      </c>
      <c r="V6195" s="7">
        <v>0</v>
      </c>
      <c r="W6195" s="7">
        <v>0</v>
      </c>
      <c r="X6195" s="2">
        <f t="shared" si="193"/>
        <v>827.05</v>
      </c>
      <c r="Y6195" s="2">
        <v>0</v>
      </c>
      <c r="Z6195" s="2">
        <v>0</v>
      </c>
      <c r="AA6195"/>
      <c r="AB6195"/>
    </row>
    <row r="6196" spans="1:28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4">
        <v>2305</v>
      </c>
      <c r="Q6196" s="7">
        <v>5877.75</v>
      </c>
      <c r="R6196" s="16">
        <v>973</v>
      </c>
      <c r="S6196" s="12">
        <v>2481.1499999999996</v>
      </c>
      <c r="T6196" s="7">
        <f t="shared" si="192"/>
        <v>0</v>
      </c>
      <c r="U6196" s="3">
        <v>0</v>
      </c>
      <c r="V6196" s="7">
        <v>0</v>
      </c>
      <c r="W6196" s="7">
        <v>0</v>
      </c>
      <c r="X6196" s="2">
        <f t="shared" si="193"/>
        <v>2481.1499999999996</v>
      </c>
      <c r="Y6196" s="2">
        <v>0</v>
      </c>
      <c r="Z6196" s="2">
        <v>0</v>
      </c>
      <c r="AA6196"/>
      <c r="AB6196"/>
    </row>
    <row r="6197" spans="1:28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4">
        <v>962</v>
      </c>
      <c r="Q6197" s="7">
        <v>481</v>
      </c>
      <c r="R6197" s="16">
        <v>409</v>
      </c>
      <c r="S6197" s="12">
        <v>204.5</v>
      </c>
      <c r="T6197" s="7">
        <f t="shared" si="192"/>
        <v>0</v>
      </c>
      <c r="U6197" s="3">
        <v>0</v>
      </c>
      <c r="V6197" s="7">
        <v>0</v>
      </c>
      <c r="W6197" s="7">
        <v>0</v>
      </c>
      <c r="X6197" s="2">
        <f t="shared" si="193"/>
        <v>204.5</v>
      </c>
      <c r="Y6197" s="2">
        <v>0</v>
      </c>
      <c r="Z6197" s="2">
        <v>0</v>
      </c>
      <c r="AA6197"/>
      <c r="AB6197"/>
    </row>
    <row r="6198" spans="1:28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4">
        <v>1040</v>
      </c>
      <c r="Q6198" s="7">
        <v>9776</v>
      </c>
      <c r="R6198" s="16">
        <v>450</v>
      </c>
      <c r="S6198" s="12">
        <v>4230</v>
      </c>
      <c r="T6198" s="7">
        <f t="shared" si="192"/>
        <v>0</v>
      </c>
      <c r="U6198" s="3">
        <v>0</v>
      </c>
      <c r="V6198" s="7">
        <v>0</v>
      </c>
      <c r="W6198" s="7">
        <v>0</v>
      </c>
      <c r="X6198" s="2">
        <f t="shared" si="193"/>
        <v>4230</v>
      </c>
      <c r="Y6198" s="2">
        <v>0</v>
      </c>
      <c r="Z6198" s="2">
        <v>0</v>
      </c>
      <c r="AA6198"/>
      <c r="AB6198"/>
    </row>
    <row r="6199" spans="1:28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4">
        <v>1040</v>
      </c>
      <c r="Q6199" s="7">
        <v>3172</v>
      </c>
      <c r="R6199" s="16">
        <v>450</v>
      </c>
      <c r="S6199" s="12">
        <v>1372.5</v>
      </c>
      <c r="T6199" s="7">
        <f t="shared" si="192"/>
        <v>0</v>
      </c>
      <c r="U6199" s="3">
        <v>0</v>
      </c>
      <c r="V6199" s="7">
        <v>0</v>
      </c>
      <c r="W6199" s="7">
        <v>0</v>
      </c>
      <c r="X6199" s="2">
        <f t="shared" si="193"/>
        <v>1372.5</v>
      </c>
      <c r="Y6199" s="2">
        <v>0</v>
      </c>
      <c r="Z6199" s="2">
        <v>0</v>
      </c>
      <c r="AA6199"/>
      <c r="AB6199"/>
    </row>
    <row r="6200" spans="1:28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4">
        <v>998</v>
      </c>
      <c r="Q6200" s="7">
        <v>3293.3999999999996</v>
      </c>
      <c r="R6200" s="16">
        <v>475</v>
      </c>
      <c r="S6200" s="12">
        <v>1567.5</v>
      </c>
      <c r="T6200" s="7">
        <f t="shared" si="192"/>
        <v>0</v>
      </c>
      <c r="U6200" s="3">
        <v>0</v>
      </c>
      <c r="V6200" s="7">
        <v>0</v>
      </c>
      <c r="W6200" s="7">
        <v>0</v>
      </c>
      <c r="X6200" s="2">
        <f t="shared" si="193"/>
        <v>1567.5</v>
      </c>
      <c r="Y6200" s="2">
        <v>0</v>
      </c>
      <c r="Z6200" s="2">
        <v>0</v>
      </c>
      <c r="AA6200"/>
      <c r="AB6200"/>
    </row>
    <row r="6201" spans="1:28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4">
        <v>830</v>
      </c>
      <c r="Q6201" s="7">
        <v>996</v>
      </c>
      <c r="R6201" s="16">
        <v>367</v>
      </c>
      <c r="S6201" s="12">
        <v>440.4</v>
      </c>
      <c r="T6201" s="7">
        <f t="shared" si="192"/>
        <v>0</v>
      </c>
      <c r="U6201" s="3">
        <v>0</v>
      </c>
      <c r="V6201" s="7">
        <v>0</v>
      </c>
      <c r="W6201" s="7">
        <v>0</v>
      </c>
      <c r="X6201" s="2">
        <f t="shared" si="193"/>
        <v>440.4</v>
      </c>
      <c r="Y6201" s="2">
        <v>0</v>
      </c>
      <c r="Z6201" s="2">
        <v>0</v>
      </c>
      <c r="AA6201"/>
      <c r="AB6201"/>
    </row>
    <row r="6202" spans="1:28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4">
        <v>1361</v>
      </c>
      <c r="Q6202" s="7">
        <v>816.6</v>
      </c>
      <c r="R6202" s="16">
        <v>533</v>
      </c>
      <c r="S6202" s="12">
        <v>319.8</v>
      </c>
      <c r="T6202" s="7">
        <f t="shared" si="192"/>
        <v>0</v>
      </c>
      <c r="U6202" s="3">
        <v>0</v>
      </c>
      <c r="V6202" s="7">
        <v>0</v>
      </c>
      <c r="W6202" s="7">
        <v>0</v>
      </c>
      <c r="X6202" s="2">
        <f t="shared" si="193"/>
        <v>319.8</v>
      </c>
      <c r="Y6202" s="2">
        <v>0</v>
      </c>
      <c r="Z6202" s="2">
        <v>0</v>
      </c>
      <c r="AA6202"/>
      <c r="AB6202"/>
    </row>
    <row r="6203" spans="1:28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4">
        <v>1387</v>
      </c>
      <c r="Q6203" s="7">
        <v>624.15</v>
      </c>
      <c r="R6203" s="16">
        <v>593</v>
      </c>
      <c r="S6203" s="12">
        <v>266.85000000000002</v>
      </c>
      <c r="T6203" s="7">
        <f t="shared" si="192"/>
        <v>0</v>
      </c>
      <c r="U6203" s="3">
        <v>0</v>
      </c>
      <c r="V6203" s="7">
        <v>0</v>
      </c>
      <c r="W6203" s="7">
        <v>0</v>
      </c>
      <c r="X6203" s="2">
        <f t="shared" si="193"/>
        <v>266.85000000000002</v>
      </c>
      <c r="Y6203" s="2">
        <v>0</v>
      </c>
      <c r="Z6203" s="2">
        <v>0</v>
      </c>
      <c r="AA6203"/>
      <c r="AB6203"/>
    </row>
    <row r="6204" spans="1:28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4">
        <v>612</v>
      </c>
      <c r="Q6204" s="7">
        <v>336.6</v>
      </c>
      <c r="R6204" s="16">
        <v>284</v>
      </c>
      <c r="S6204" s="12">
        <v>156.20000000000002</v>
      </c>
      <c r="T6204" s="7">
        <f t="shared" si="192"/>
        <v>0</v>
      </c>
      <c r="U6204" s="3">
        <v>0</v>
      </c>
      <c r="V6204" s="7">
        <v>0</v>
      </c>
      <c r="W6204" s="7">
        <v>0</v>
      </c>
      <c r="X6204" s="2">
        <f t="shared" si="193"/>
        <v>156.20000000000002</v>
      </c>
      <c r="Y6204" s="2">
        <v>0</v>
      </c>
      <c r="Z6204" s="2">
        <v>0</v>
      </c>
      <c r="AA6204"/>
      <c r="AB6204"/>
    </row>
    <row r="6205" spans="1:28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4">
        <v>645</v>
      </c>
      <c r="Q6205" s="7">
        <v>516</v>
      </c>
      <c r="R6205" s="16">
        <v>284</v>
      </c>
      <c r="S6205" s="12">
        <v>227.20000000000002</v>
      </c>
      <c r="T6205" s="7">
        <f t="shared" si="192"/>
        <v>0</v>
      </c>
      <c r="U6205" s="3">
        <v>0</v>
      </c>
      <c r="V6205" s="7">
        <v>0</v>
      </c>
      <c r="W6205" s="7">
        <v>0</v>
      </c>
      <c r="X6205" s="2">
        <f t="shared" si="193"/>
        <v>227.20000000000002</v>
      </c>
      <c r="Y6205" s="2">
        <v>0</v>
      </c>
      <c r="Z6205" s="2">
        <v>0</v>
      </c>
      <c r="AA6205"/>
      <c r="AB6205"/>
    </row>
    <row r="6206" spans="1:28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4">
        <v>612</v>
      </c>
      <c r="Q6206" s="7">
        <v>550.80000000000007</v>
      </c>
      <c r="R6206" s="16">
        <v>284</v>
      </c>
      <c r="S6206" s="12">
        <v>255.6</v>
      </c>
      <c r="T6206" s="7">
        <f t="shared" si="192"/>
        <v>0</v>
      </c>
      <c r="U6206" s="3">
        <v>0</v>
      </c>
      <c r="V6206" s="7">
        <v>0</v>
      </c>
      <c r="W6206" s="7">
        <v>0</v>
      </c>
      <c r="X6206" s="2">
        <f t="shared" si="193"/>
        <v>255.6</v>
      </c>
      <c r="Y6206" s="2">
        <v>0</v>
      </c>
      <c r="Z6206" s="2">
        <v>0</v>
      </c>
      <c r="AA6206"/>
      <c r="AB6206"/>
    </row>
    <row r="6207" spans="1:28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4">
        <v>645</v>
      </c>
      <c r="Q6207" s="7">
        <v>580.5</v>
      </c>
      <c r="R6207" s="16">
        <v>284</v>
      </c>
      <c r="S6207" s="12">
        <v>255.6</v>
      </c>
      <c r="T6207" s="7">
        <f t="shared" si="192"/>
        <v>0</v>
      </c>
      <c r="U6207" s="3">
        <v>0</v>
      </c>
      <c r="V6207" s="7">
        <v>0</v>
      </c>
      <c r="W6207" s="7">
        <v>0</v>
      </c>
      <c r="X6207" s="2">
        <f t="shared" si="193"/>
        <v>255.6</v>
      </c>
      <c r="Y6207" s="2">
        <v>0</v>
      </c>
      <c r="Z6207" s="2">
        <v>0</v>
      </c>
      <c r="AA6207"/>
      <c r="AB6207"/>
    </row>
    <row r="6208" spans="1:28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4">
        <v>612</v>
      </c>
      <c r="Q6208" s="7">
        <v>520.19999999999993</v>
      </c>
      <c r="R6208" s="16">
        <v>284</v>
      </c>
      <c r="S6208" s="12">
        <v>241.4</v>
      </c>
      <c r="T6208" s="7">
        <f t="shared" si="192"/>
        <v>0</v>
      </c>
      <c r="U6208" s="3">
        <v>0</v>
      </c>
      <c r="V6208" s="7">
        <v>0</v>
      </c>
      <c r="W6208" s="7">
        <v>0</v>
      </c>
      <c r="X6208" s="2">
        <f t="shared" si="193"/>
        <v>241.4</v>
      </c>
      <c r="Y6208" s="2">
        <v>0</v>
      </c>
      <c r="Z6208" s="2">
        <v>0</v>
      </c>
      <c r="AA6208"/>
      <c r="AB6208"/>
    </row>
    <row r="6209" spans="1:28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4">
        <v>628</v>
      </c>
      <c r="Q6209" s="7">
        <v>847.80000000000007</v>
      </c>
      <c r="R6209" s="16">
        <v>299</v>
      </c>
      <c r="S6209" s="12">
        <v>403.65000000000003</v>
      </c>
      <c r="T6209" s="7">
        <f t="shared" si="192"/>
        <v>0</v>
      </c>
      <c r="U6209" s="3">
        <v>0</v>
      </c>
      <c r="V6209" s="7">
        <v>0</v>
      </c>
      <c r="W6209" s="7">
        <v>0</v>
      </c>
      <c r="X6209" s="2">
        <f t="shared" si="193"/>
        <v>403.65000000000003</v>
      </c>
      <c r="Y6209" s="2">
        <v>0</v>
      </c>
      <c r="Z6209" s="2">
        <v>0</v>
      </c>
      <c r="AA6209"/>
      <c r="AB6209"/>
    </row>
    <row r="6210" spans="1:28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4">
        <v>830</v>
      </c>
      <c r="Q6210" s="7">
        <v>1494</v>
      </c>
      <c r="R6210" s="16">
        <v>367</v>
      </c>
      <c r="S6210" s="12">
        <v>660.6</v>
      </c>
      <c r="T6210" s="7">
        <f t="shared" ref="T6210:T6273" si="194">ROUND( ((V6210*100)/S6210),1)</f>
        <v>0</v>
      </c>
      <c r="U6210" s="3">
        <v>0</v>
      </c>
      <c r="V6210" s="7">
        <v>0</v>
      </c>
      <c r="W6210" s="7">
        <v>0</v>
      </c>
      <c r="X6210" s="2">
        <f t="shared" ref="X6210:X6273" si="195">S6210+V6210+W6210</f>
        <v>660.6</v>
      </c>
      <c r="Y6210" s="2">
        <v>0</v>
      </c>
      <c r="Z6210" s="2">
        <v>0</v>
      </c>
      <c r="AA6210"/>
      <c r="AB6210"/>
    </row>
    <row r="6211" spans="1:28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4">
        <v>1447</v>
      </c>
      <c r="Q6211" s="7">
        <v>11576</v>
      </c>
      <c r="R6211" s="16">
        <v>649</v>
      </c>
      <c r="S6211" s="12">
        <v>5192</v>
      </c>
      <c r="T6211" s="7">
        <f t="shared" si="194"/>
        <v>0</v>
      </c>
      <c r="U6211" s="3">
        <v>0</v>
      </c>
      <c r="V6211" s="7">
        <v>0</v>
      </c>
      <c r="W6211" s="7">
        <v>0</v>
      </c>
      <c r="X6211" s="2">
        <f t="shared" si="195"/>
        <v>5192</v>
      </c>
      <c r="Y6211" s="2">
        <v>0</v>
      </c>
      <c r="Z6211" s="2">
        <v>0</v>
      </c>
      <c r="AA6211"/>
      <c r="AB6211"/>
    </row>
    <row r="6212" spans="1:28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4">
        <v>790</v>
      </c>
      <c r="Q6212" s="7">
        <v>79</v>
      </c>
      <c r="R6212" s="16">
        <v>367</v>
      </c>
      <c r="S6212" s="12">
        <v>36.700000000000003</v>
      </c>
      <c r="T6212" s="7">
        <f t="shared" si="194"/>
        <v>0</v>
      </c>
      <c r="U6212" s="3">
        <v>0</v>
      </c>
      <c r="V6212" s="7">
        <v>0</v>
      </c>
      <c r="W6212" s="7">
        <v>0</v>
      </c>
      <c r="X6212" s="2">
        <f t="shared" si="195"/>
        <v>36.700000000000003</v>
      </c>
      <c r="Y6212" s="2">
        <v>0</v>
      </c>
      <c r="Z6212" s="2">
        <v>0</v>
      </c>
      <c r="AA6212"/>
      <c r="AB6212"/>
    </row>
    <row r="6213" spans="1:28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4">
        <v>720</v>
      </c>
      <c r="Q6213" s="7">
        <v>2448</v>
      </c>
      <c r="R6213" s="16">
        <v>294</v>
      </c>
      <c r="S6213" s="12">
        <v>999.6</v>
      </c>
      <c r="T6213" s="7">
        <f t="shared" si="194"/>
        <v>0</v>
      </c>
      <c r="U6213" s="3">
        <v>0</v>
      </c>
      <c r="V6213" s="7">
        <v>0</v>
      </c>
      <c r="W6213" s="7">
        <v>0</v>
      </c>
      <c r="X6213" s="2">
        <f t="shared" si="195"/>
        <v>999.6</v>
      </c>
      <c r="Y6213" s="2">
        <v>0</v>
      </c>
      <c r="Z6213" s="2">
        <v>0</v>
      </c>
      <c r="AA6213"/>
      <c r="AB6213"/>
    </row>
    <row r="6214" spans="1:28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4">
        <v>830</v>
      </c>
      <c r="Q6214" s="7">
        <v>664</v>
      </c>
      <c r="R6214" s="16">
        <v>367</v>
      </c>
      <c r="S6214" s="12">
        <v>293.60000000000002</v>
      </c>
      <c r="T6214" s="7">
        <f t="shared" si="194"/>
        <v>0</v>
      </c>
      <c r="U6214" s="3">
        <v>0</v>
      </c>
      <c r="V6214" s="7">
        <v>0</v>
      </c>
      <c r="W6214" s="7">
        <v>0</v>
      </c>
      <c r="X6214" s="2">
        <f t="shared" si="195"/>
        <v>293.60000000000002</v>
      </c>
      <c r="Y6214" s="2">
        <v>0</v>
      </c>
      <c r="Z6214" s="2">
        <v>0</v>
      </c>
      <c r="AA6214"/>
      <c r="AB6214"/>
    </row>
    <row r="6215" spans="1:28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4">
        <v>1170</v>
      </c>
      <c r="Q6215" s="7">
        <v>3627</v>
      </c>
      <c r="R6215" s="16">
        <v>540</v>
      </c>
      <c r="S6215" s="12">
        <v>1674</v>
      </c>
      <c r="T6215" s="7">
        <f t="shared" si="194"/>
        <v>0</v>
      </c>
      <c r="U6215" s="3">
        <v>0</v>
      </c>
      <c r="V6215" s="7">
        <v>0</v>
      </c>
      <c r="W6215" s="7">
        <v>0</v>
      </c>
      <c r="X6215" s="2">
        <f t="shared" si="195"/>
        <v>1674</v>
      </c>
      <c r="Y6215" s="2">
        <v>0</v>
      </c>
      <c r="Z6215" s="2">
        <v>0</v>
      </c>
      <c r="AA6215"/>
      <c r="AB6215"/>
    </row>
    <row r="6216" spans="1:28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4">
        <v>638</v>
      </c>
      <c r="Q6216" s="7">
        <v>382.8</v>
      </c>
      <c r="R6216" s="16">
        <v>296</v>
      </c>
      <c r="S6216" s="12">
        <v>177.6</v>
      </c>
      <c r="T6216" s="7">
        <f t="shared" si="194"/>
        <v>0</v>
      </c>
      <c r="U6216" s="3">
        <v>0</v>
      </c>
      <c r="V6216" s="7">
        <v>0</v>
      </c>
      <c r="W6216" s="7">
        <v>0</v>
      </c>
      <c r="X6216" s="2">
        <f t="shared" si="195"/>
        <v>177.6</v>
      </c>
      <c r="Y6216" s="2">
        <v>0</v>
      </c>
      <c r="Z6216" s="2">
        <v>0</v>
      </c>
      <c r="AA6216"/>
      <c r="AB6216"/>
    </row>
    <row r="6217" spans="1:28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4">
        <v>745</v>
      </c>
      <c r="Q6217" s="7">
        <v>2384</v>
      </c>
      <c r="R6217" s="16">
        <v>307</v>
      </c>
      <c r="S6217" s="12">
        <v>982.40000000000009</v>
      </c>
      <c r="T6217" s="7">
        <f t="shared" si="194"/>
        <v>0</v>
      </c>
      <c r="U6217" s="3">
        <v>0</v>
      </c>
      <c r="V6217" s="7">
        <v>0</v>
      </c>
      <c r="W6217" s="7">
        <v>0</v>
      </c>
      <c r="X6217" s="2">
        <f t="shared" si="195"/>
        <v>982.40000000000009</v>
      </c>
      <c r="Y6217" s="2">
        <v>0</v>
      </c>
      <c r="Z6217" s="2">
        <v>0</v>
      </c>
      <c r="AA6217"/>
      <c r="AB6217"/>
    </row>
    <row r="6218" spans="1:28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4">
        <v>745</v>
      </c>
      <c r="Q6218" s="7">
        <v>670.5</v>
      </c>
      <c r="R6218" s="16">
        <v>307</v>
      </c>
      <c r="S6218" s="12">
        <v>276.3</v>
      </c>
      <c r="T6218" s="7">
        <f t="shared" si="194"/>
        <v>0</v>
      </c>
      <c r="U6218" s="3">
        <v>0</v>
      </c>
      <c r="V6218" s="7">
        <v>0</v>
      </c>
      <c r="W6218" s="7">
        <v>0</v>
      </c>
      <c r="X6218" s="2">
        <f t="shared" si="195"/>
        <v>276.3</v>
      </c>
      <c r="Y6218" s="2">
        <v>0</v>
      </c>
      <c r="Z6218" s="2">
        <v>0</v>
      </c>
      <c r="AA6218"/>
      <c r="AB6218"/>
    </row>
    <row r="6219" spans="1:28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4">
        <v>745</v>
      </c>
      <c r="Q6219" s="7">
        <v>2011.5000000000002</v>
      </c>
      <c r="R6219" s="16">
        <v>307</v>
      </c>
      <c r="S6219" s="12">
        <v>828.90000000000009</v>
      </c>
      <c r="T6219" s="7">
        <f t="shared" si="194"/>
        <v>0</v>
      </c>
      <c r="U6219" s="3">
        <v>0</v>
      </c>
      <c r="V6219" s="7">
        <v>0</v>
      </c>
      <c r="W6219" s="7">
        <v>0</v>
      </c>
      <c r="X6219" s="2">
        <f t="shared" si="195"/>
        <v>828.90000000000009</v>
      </c>
      <c r="Y6219" s="2">
        <v>0</v>
      </c>
      <c r="Z6219" s="2">
        <v>0</v>
      </c>
      <c r="AA6219"/>
      <c r="AB6219"/>
    </row>
    <row r="6220" spans="1:28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4">
        <v>655</v>
      </c>
      <c r="Q6220" s="7">
        <v>8384</v>
      </c>
      <c r="R6220" s="16">
        <v>288</v>
      </c>
      <c r="S6220" s="12">
        <v>3686.4</v>
      </c>
      <c r="T6220" s="7">
        <f t="shared" si="194"/>
        <v>0</v>
      </c>
      <c r="U6220" s="3">
        <v>0</v>
      </c>
      <c r="V6220" s="7">
        <v>0</v>
      </c>
      <c r="W6220" s="7">
        <v>0</v>
      </c>
      <c r="X6220" s="2">
        <f t="shared" si="195"/>
        <v>3686.4</v>
      </c>
      <c r="Y6220" s="2">
        <v>0</v>
      </c>
      <c r="Z6220" s="2">
        <v>0</v>
      </c>
      <c r="AA6220"/>
      <c r="AB6220"/>
    </row>
    <row r="6221" spans="1:28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4">
        <v>1485</v>
      </c>
      <c r="Q6221" s="7">
        <v>6237</v>
      </c>
      <c r="R6221" s="16">
        <v>665</v>
      </c>
      <c r="S6221" s="12">
        <v>2793</v>
      </c>
      <c r="T6221" s="7">
        <f t="shared" si="194"/>
        <v>0</v>
      </c>
      <c r="U6221" s="3">
        <v>0</v>
      </c>
      <c r="V6221" s="7">
        <v>0</v>
      </c>
      <c r="W6221" s="7">
        <v>0</v>
      </c>
      <c r="X6221" s="2">
        <f t="shared" si="195"/>
        <v>2793</v>
      </c>
      <c r="Y6221" s="2">
        <v>0</v>
      </c>
      <c r="Z6221" s="2">
        <v>0</v>
      </c>
      <c r="AA6221"/>
      <c r="AB6221"/>
    </row>
    <row r="6222" spans="1:28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4">
        <v>690</v>
      </c>
      <c r="Q6222" s="7">
        <v>5727.0000000000009</v>
      </c>
      <c r="R6222" s="16">
        <v>303</v>
      </c>
      <c r="S6222" s="12">
        <v>2514.9</v>
      </c>
      <c r="T6222" s="7">
        <f t="shared" si="194"/>
        <v>0</v>
      </c>
      <c r="U6222" s="3">
        <v>0</v>
      </c>
      <c r="V6222" s="7">
        <v>0</v>
      </c>
      <c r="W6222" s="7">
        <v>0</v>
      </c>
      <c r="X6222" s="2">
        <f t="shared" si="195"/>
        <v>2514.9</v>
      </c>
      <c r="Y6222" s="2">
        <v>0</v>
      </c>
      <c r="Z6222" s="2">
        <v>0</v>
      </c>
      <c r="AA6222"/>
      <c r="AB6222"/>
    </row>
    <row r="6223" spans="1:28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4">
        <v>720</v>
      </c>
      <c r="Q6223" s="7">
        <v>2448</v>
      </c>
      <c r="R6223" s="16">
        <v>294</v>
      </c>
      <c r="S6223" s="12">
        <v>999.6</v>
      </c>
      <c r="T6223" s="7">
        <f t="shared" si="194"/>
        <v>0</v>
      </c>
      <c r="U6223" s="3">
        <v>0</v>
      </c>
      <c r="V6223" s="7">
        <v>0</v>
      </c>
      <c r="W6223" s="7">
        <v>0</v>
      </c>
      <c r="X6223" s="2">
        <f t="shared" si="195"/>
        <v>999.6</v>
      </c>
      <c r="Y6223" s="2">
        <v>0</v>
      </c>
      <c r="Z6223" s="2">
        <v>0</v>
      </c>
      <c r="AA6223"/>
      <c r="AB6223"/>
    </row>
    <row r="6224" spans="1:28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4">
        <v>720</v>
      </c>
      <c r="Q6224" s="7">
        <v>1368</v>
      </c>
      <c r="R6224" s="16">
        <v>294</v>
      </c>
      <c r="S6224" s="12">
        <v>558.6</v>
      </c>
      <c r="T6224" s="7">
        <f t="shared" si="194"/>
        <v>0</v>
      </c>
      <c r="U6224" s="3">
        <v>0</v>
      </c>
      <c r="V6224" s="7">
        <v>0</v>
      </c>
      <c r="W6224" s="7">
        <v>0</v>
      </c>
      <c r="X6224" s="2">
        <f t="shared" si="195"/>
        <v>558.6</v>
      </c>
      <c r="Y6224" s="2">
        <v>0</v>
      </c>
      <c r="Z6224" s="2">
        <v>0</v>
      </c>
      <c r="AA6224"/>
      <c r="AB6224"/>
    </row>
    <row r="6225" spans="1:28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4">
        <v>682</v>
      </c>
      <c r="Q6225" s="7">
        <v>613.80000000000007</v>
      </c>
      <c r="R6225" s="16">
        <v>294</v>
      </c>
      <c r="S6225" s="12">
        <v>264.60000000000002</v>
      </c>
      <c r="T6225" s="7">
        <f t="shared" si="194"/>
        <v>0</v>
      </c>
      <c r="U6225" s="3">
        <v>0</v>
      </c>
      <c r="V6225" s="7">
        <v>0</v>
      </c>
      <c r="W6225" s="7">
        <v>0</v>
      </c>
      <c r="X6225" s="2">
        <f t="shared" si="195"/>
        <v>264.60000000000002</v>
      </c>
      <c r="Y6225" s="2">
        <v>0</v>
      </c>
      <c r="Z6225" s="2">
        <v>0</v>
      </c>
      <c r="AA6225"/>
      <c r="AB6225"/>
    </row>
    <row r="6226" spans="1:28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4">
        <v>720</v>
      </c>
      <c r="Q6226" s="7">
        <v>576</v>
      </c>
      <c r="R6226" s="16">
        <v>294</v>
      </c>
      <c r="S6226" s="12">
        <v>235.20000000000002</v>
      </c>
      <c r="T6226" s="7">
        <f t="shared" si="194"/>
        <v>0</v>
      </c>
      <c r="U6226" s="3">
        <v>0</v>
      </c>
      <c r="V6226" s="7">
        <v>0</v>
      </c>
      <c r="W6226" s="7">
        <v>0</v>
      </c>
      <c r="X6226" s="2">
        <f t="shared" si="195"/>
        <v>235.20000000000002</v>
      </c>
      <c r="Y6226" s="2">
        <v>0</v>
      </c>
      <c r="Z6226" s="2">
        <v>0</v>
      </c>
      <c r="AA6226"/>
      <c r="AB6226"/>
    </row>
    <row r="6227" spans="1:28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4">
        <v>790</v>
      </c>
      <c r="Q6227" s="7">
        <v>553</v>
      </c>
      <c r="R6227" s="16">
        <v>367</v>
      </c>
      <c r="S6227" s="12">
        <v>256.89999999999998</v>
      </c>
      <c r="T6227" s="7">
        <f t="shared" si="194"/>
        <v>0</v>
      </c>
      <c r="U6227" s="3">
        <v>0</v>
      </c>
      <c r="V6227" s="7">
        <v>0</v>
      </c>
      <c r="W6227" s="7">
        <v>0</v>
      </c>
      <c r="X6227" s="2">
        <f t="shared" si="195"/>
        <v>256.89999999999998</v>
      </c>
      <c r="Y6227" s="2">
        <v>0</v>
      </c>
      <c r="Z6227" s="2">
        <v>0</v>
      </c>
      <c r="AA6227"/>
      <c r="AB6227"/>
    </row>
    <row r="6228" spans="1:28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4">
        <v>2840</v>
      </c>
      <c r="Q6228" s="7">
        <v>4970</v>
      </c>
      <c r="R6228" s="16">
        <v>570.86</v>
      </c>
      <c r="S6228" s="12">
        <v>999.005</v>
      </c>
      <c r="T6228" s="7">
        <f t="shared" si="194"/>
        <v>0</v>
      </c>
      <c r="U6228" s="3">
        <v>0</v>
      </c>
      <c r="V6228" s="7">
        <v>0</v>
      </c>
      <c r="W6228" s="7">
        <v>0</v>
      </c>
      <c r="X6228" s="2">
        <f t="shared" si="195"/>
        <v>999.005</v>
      </c>
      <c r="Y6228" s="2">
        <v>0</v>
      </c>
      <c r="Z6228" s="2">
        <v>0</v>
      </c>
      <c r="AA6228"/>
      <c r="AB6228"/>
    </row>
    <row r="6229" spans="1:28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4">
        <v>1040</v>
      </c>
      <c r="Q6229" s="7">
        <v>572</v>
      </c>
      <c r="R6229" s="16">
        <v>448</v>
      </c>
      <c r="S6229" s="12">
        <v>246.40000000000003</v>
      </c>
      <c r="T6229" s="7">
        <f t="shared" si="194"/>
        <v>0</v>
      </c>
      <c r="U6229" s="3">
        <v>0</v>
      </c>
      <c r="V6229" s="7">
        <v>0</v>
      </c>
      <c r="W6229" s="7">
        <v>0</v>
      </c>
      <c r="X6229" s="2">
        <f t="shared" si="195"/>
        <v>246.40000000000003</v>
      </c>
      <c r="Y6229" s="2">
        <v>0</v>
      </c>
      <c r="Z6229" s="2">
        <v>0</v>
      </c>
      <c r="AA6229"/>
      <c r="AB6229"/>
    </row>
    <row r="6230" spans="1:28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4">
        <v>1138</v>
      </c>
      <c r="Q6230" s="7">
        <v>56.900000000000006</v>
      </c>
      <c r="R6230" s="16">
        <v>490</v>
      </c>
      <c r="S6230" s="12">
        <v>24.5</v>
      </c>
      <c r="T6230" s="7">
        <f t="shared" si="194"/>
        <v>0</v>
      </c>
      <c r="U6230" s="3">
        <v>0</v>
      </c>
      <c r="V6230" s="7">
        <v>0</v>
      </c>
      <c r="W6230" s="7">
        <v>0</v>
      </c>
      <c r="X6230" s="2">
        <f t="shared" si="195"/>
        <v>24.5</v>
      </c>
      <c r="Y6230" s="2">
        <v>0</v>
      </c>
      <c r="Z6230" s="2">
        <v>0</v>
      </c>
      <c r="AA6230"/>
      <c r="AB6230"/>
    </row>
    <row r="6231" spans="1:28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4">
        <v>1207</v>
      </c>
      <c r="Q6231" s="7">
        <v>2534.7000000000003</v>
      </c>
      <c r="R6231" s="16">
        <v>490</v>
      </c>
      <c r="S6231" s="12">
        <v>1029</v>
      </c>
      <c r="T6231" s="7">
        <f t="shared" si="194"/>
        <v>0</v>
      </c>
      <c r="U6231" s="3">
        <v>0</v>
      </c>
      <c r="V6231" s="7">
        <v>0</v>
      </c>
      <c r="W6231" s="7">
        <v>0</v>
      </c>
      <c r="X6231" s="2">
        <f t="shared" si="195"/>
        <v>1029</v>
      </c>
      <c r="Y6231" s="2">
        <v>0</v>
      </c>
      <c r="Z6231" s="2">
        <v>0</v>
      </c>
      <c r="AA6231"/>
      <c r="AB6231"/>
    </row>
    <row r="6232" spans="1:28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4">
        <v>1207</v>
      </c>
      <c r="Q6232" s="7">
        <v>1207</v>
      </c>
      <c r="R6232" s="16">
        <v>490</v>
      </c>
      <c r="S6232" s="12">
        <v>490</v>
      </c>
      <c r="T6232" s="7">
        <f t="shared" si="194"/>
        <v>0</v>
      </c>
      <c r="U6232" s="3">
        <v>0</v>
      </c>
      <c r="V6232" s="7">
        <v>0</v>
      </c>
      <c r="W6232" s="7">
        <v>0</v>
      </c>
      <c r="X6232" s="2">
        <f t="shared" si="195"/>
        <v>490</v>
      </c>
      <c r="Y6232" s="2">
        <v>0</v>
      </c>
      <c r="Z6232" s="2">
        <v>0</v>
      </c>
      <c r="AA6232"/>
      <c r="AB6232"/>
    </row>
    <row r="6233" spans="1:28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4">
        <v>1207</v>
      </c>
      <c r="Q6233" s="7">
        <v>3258.9</v>
      </c>
      <c r="R6233" s="16">
        <v>490</v>
      </c>
      <c r="S6233" s="12">
        <v>1323</v>
      </c>
      <c r="T6233" s="7">
        <f t="shared" si="194"/>
        <v>0</v>
      </c>
      <c r="U6233" s="3">
        <v>0</v>
      </c>
      <c r="V6233" s="7">
        <v>0</v>
      </c>
      <c r="W6233" s="7">
        <v>0</v>
      </c>
      <c r="X6233" s="2">
        <f t="shared" si="195"/>
        <v>1323</v>
      </c>
      <c r="Y6233" s="2">
        <v>0</v>
      </c>
      <c r="Z6233" s="2">
        <v>0</v>
      </c>
      <c r="AA6233"/>
      <c r="AB6233"/>
    </row>
    <row r="6234" spans="1:28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4">
        <v>1138</v>
      </c>
      <c r="Q6234" s="7">
        <v>625.90000000000009</v>
      </c>
      <c r="R6234" s="16">
        <v>490</v>
      </c>
      <c r="S6234" s="12">
        <v>269.5</v>
      </c>
      <c r="T6234" s="7">
        <f t="shared" si="194"/>
        <v>0</v>
      </c>
      <c r="U6234" s="3">
        <v>0</v>
      </c>
      <c r="V6234" s="7">
        <v>0</v>
      </c>
      <c r="W6234" s="7">
        <v>0</v>
      </c>
      <c r="X6234" s="2">
        <f t="shared" si="195"/>
        <v>269.5</v>
      </c>
      <c r="Y6234" s="2">
        <v>0</v>
      </c>
      <c r="Z6234" s="2">
        <v>0</v>
      </c>
      <c r="AA6234"/>
      <c r="AB6234"/>
    </row>
    <row r="6235" spans="1:28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4">
        <v>2360</v>
      </c>
      <c r="Q6235" s="7">
        <v>4130</v>
      </c>
      <c r="R6235" s="16">
        <v>570.86</v>
      </c>
      <c r="S6235" s="12">
        <v>999.005</v>
      </c>
      <c r="T6235" s="7">
        <f t="shared" si="194"/>
        <v>0</v>
      </c>
      <c r="U6235" s="3">
        <v>0</v>
      </c>
      <c r="V6235" s="7">
        <v>0</v>
      </c>
      <c r="W6235" s="7">
        <v>0</v>
      </c>
      <c r="X6235" s="2">
        <f t="shared" si="195"/>
        <v>999.005</v>
      </c>
      <c r="Y6235" s="2">
        <v>0</v>
      </c>
      <c r="Z6235" s="2">
        <v>0</v>
      </c>
      <c r="AA6235"/>
      <c r="AB6235"/>
    </row>
    <row r="6236" spans="1:28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4">
        <v>2063</v>
      </c>
      <c r="Q6236" s="7">
        <v>1237.8</v>
      </c>
      <c r="R6236" s="16">
        <v>870</v>
      </c>
      <c r="S6236" s="12">
        <v>522</v>
      </c>
      <c r="T6236" s="7">
        <f t="shared" si="194"/>
        <v>0</v>
      </c>
      <c r="U6236" s="3">
        <v>0</v>
      </c>
      <c r="V6236" s="7">
        <v>0</v>
      </c>
      <c r="W6236" s="7">
        <v>0</v>
      </c>
      <c r="X6236" s="2">
        <f t="shared" si="195"/>
        <v>522</v>
      </c>
      <c r="Y6236" s="2">
        <v>0</v>
      </c>
      <c r="Z6236" s="2">
        <v>0</v>
      </c>
      <c r="AA6236"/>
      <c r="AB6236"/>
    </row>
    <row r="6237" spans="1:28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4">
        <v>2217</v>
      </c>
      <c r="Q6237" s="7">
        <v>5099.0999999999995</v>
      </c>
      <c r="R6237" s="16">
        <v>870</v>
      </c>
      <c r="S6237" s="12">
        <v>2000.9999999999998</v>
      </c>
      <c r="T6237" s="7">
        <f t="shared" si="194"/>
        <v>0</v>
      </c>
      <c r="U6237" s="3">
        <v>0</v>
      </c>
      <c r="V6237" s="7">
        <v>0</v>
      </c>
      <c r="W6237" s="7">
        <v>0</v>
      </c>
      <c r="X6237" s="2">
        <f t="shared" si="195"/>
        <v>2000.9999999999998</v>
      </c>
      <c r="Y6237" s="2">
        <v>0</v>
      </c>
      <c r="Z6237" s="2">
        <v>0</v>
      </c>
      <c r="AA6237"/>
      <c r="AB6237"/>
    </row>
    <row r="6238" spans="1:28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4">
        <v>2063</v>
      </c>
      <c r="Q6238" s="7">
        <v>1237.8</v>
      </c>
      <c r="R6238" s="16">
        <v>870</v>
      </c>
      <c r="S6238" s="12">
        <v>522</v>
      </c>
      <c r="T6238" s="7">
        <f t="shared" si="194"/>
        <v>0</v>
      </c>
      <c r="U6238" s="3">
        <v>0</v>
      </c>
      <c r="V6238" s="7">
        <v>0</v>
      </c>
      <c r="W6238" s="7">
        <v>0</v>
      </c>
      <c r="X6238" s="2">
        <f t="shared" si="195"/>
        <v>522</v>
      </c>
      <c r="Y6238" s="2">
        <v>0</v>
      </c>
      <c r="Z6238" s="2">
        <v>0</v>
      </c>
      <c r="AA6238"/>
      <c r="AB6238"/>
    </row>
    <row r="6239" spans="1:28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4">
        <v>2499</v>
      </c>
      <c r="Q6239" s="7">
        <v>4373.25</v>
      </c>
      <c r="R6239" s="16">
        <v>570.86</v>
      </c>
      <c r="S6239" s="12">
        <v>999.005</v>
      </c>
      <c r="T6239" s="7">
        <f t="shared" si="194"/>
        <v>0</v>
      </c>
      <c r="U6239" s="3">
        <v>0</v>
      </c>
      <c r="V6239" s="7">
        <v>0</v>
      </c>
      <c r="W6239" s="7">
        <v>0</v>
      </c>
      <c r="X6239" s="2">
        <f t="shared" si="195"/>
        <v>999.005</v>
      </c>
      <c r="Y6239" s="2">
        <v>0</v>
      </c>
      <c r="Z6239" s="2">
        <v>0</v>
      </c>
      <c r="AA6239"/>
      <c r="AB6239"/>
    </row>
    <row r="6240" spans="1:28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4">
        <v>1040</v>
      </c>
      <c r="Q6240" s="7">
        <v>9880</v>
      </c>
      <c r="R6240" s="16">
        <v>450</v>
      </c>
      <c r="S6240" s="12">
        <v>4275</v>
      </c>
      <c r="T6240" s="7">
        <f t="shared" si="194"/>
        <v>0</v>
      </c>
      <c r="U6240" s="3">
        <v>0</v>
      </c>
      <c r="V6240" s="7">
        <v>0</v>
      </c>
      <c r="W6240" s="7">
        <v>0</v>
      </c>
      <c r="X6240" s="2">
        <f t="shared" si="195"/>
        <v>4275</v>
      </c>
      <c r="Y6240" s="2">
        <v>0</v>
      </c>
      <c r="Z6240" s="2">
        <v>0</v>
      </c>
      <c r="AA6240"/>
      <c r="AB6240"/>
    </row>
    <row r="6241" spans="1:28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4">
        <v>3549</v>
      </c>
      <c r="Q6241" s="7">
        <v>24843</v>
      </c>
      <c r="R6241" s="16">
        <v>1249</v>
      </c>
      <c r="S6241" s="12">
        <v>8743</v>
      </c>
      <c r="T6241" s="7">
        <f t="shared" si="194"/>
        <v>0</v>
      </c>
      <c r="U6241" s="3">
        <v>0</v>
      </c>
      <c r="V6241" s="7">
        <v>0</v>
      </c>
      <c r="W6241" s="7">
        <v>0</v>
      </c>
      <c r="X6241" s="2">
        <f t="shared" si="195"/>
        <v>8743</v>
      </c>
      <c r="Y6241" s="2">
        <v>0</v>
      </c>
      <c r="Z6241" s="2">
        <v>0</v>
      </c>
      <c r="AA6241"/>
      <c r="AB6241"/>
    </row>
    <row r="6242" spans="1:28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4">
        <v>615</v>
      </c>
      <c r="Q6242" s="7">
        <v>5043</v>
      </c>
      <c r="R6242" s="16">
        <v>270</v>
      </c>
      <c r="S6242" s="12">
        <v>2214</v>
      </c>
      <c r="T6242" s="7">
        <f t="shared" si="194"/>
        <v>0</v>
      </c>
      <c r="U6242" s="3">
        <v>0</v>
      </c>
      <c r="V6242" s="7">
        <v>0</v>
      </c>
      <c r="W6242" s="7">
        <v>0</v>
      </c>
      <c r="X6242" s="2">
        <f t="shared" si="195"/>
        <v>2214</v>
      </c>
      <c r="Y6242" s="2">
        <v>0</v>
      </c>
      <c r="Z6242" s="2">
        <v>0</v>
      </c>
      <c r="AA6242"/>
      <c r="AB6242"/>
    </row>
    <row r="6243" spans="1:28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4">
        <v>2623</v>
      </c>
      <c r="Q6243" s="7">
        <v>13770.75</v>
      </c>
      <c r="R6243" s="16">
        <v>999</v>
      </c>
      <c r="S6243" s="12">
        <v>5244.75</v>
      </c>
      <c r="T6243" s="7">
        <f t="shared" si="194"/>
        <v>0</v>
      </c>
      <c r="U6243" s="3">
        <v>0</v>
      </c>
      <c r="V6243" s="7">
        <v>0</v>
      </c>
      <c r="W6243" s="7">
        <v>0</v>
      </c>
      <c r="X6243" s="2">
        <f t="shared" si="195"/>
        <v>5244.75</v>
      </c>
      <c r="Y6243" s="2">
        <v>0</v>
      </c>
      <c r="Z6243" s="2">
        <v>0</v>
      </c>
      <c r="AA6243"/>
      <c r="AB6243"/>
    </row>
    <row r="6244" spans="1:28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4">
        <v>2840</v>
      </c>
      <c r="Q6244" s="7">
        <v>19880</v>
      </c>
      <c r="R6244" s="16">
        <v>999</v>
      </c>
      <c r="S6244" s="12">
        <v>6993</v>
      </c>
      <c r="T6244" s="7">
        <f t="shared" si="194"/>
        <v>0</v>
      </c>
      <c r="U6244" s="3">
        <v>0</v>
      </c>
      <c r="V6244" s="7">
        <v>0</v>
      </c>
      <c r="W6244" s="7">
        <v>0</v>
      </c>
      <c r="X6244" s="2">
        <f t="shared" si="195"/>
        <v>6993</v>
      </c>
      <c r="Y6244" s="2">
        <v>0</v>
      </c>
      <c r="Z6244" s="2">
        <v>0</v>
      </c>
      <c r="AA6244"/>
      <c r="AB6244"/>
    </row>
    <row r="6245" spans="1:28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4">
        <v>2623</v>
      </c>
      <c r="Q6245" s="7">
        <v>4590.25</v>
      </c>
      <c r="R6245" s="16">
        <v>570.86</v>
      </c>
      <c r="S6245" s="12">
        <v>999.005</v>
      </c>
      <c r="T6245" s="7">
        <f t="shared" si="194"/>
        <v>0</v>
      </c>
      <c r="U6245" s="3">
        <v>0</v>
      </c>
      <c r="V6245" s="7">
        <v>0</v>
      </c>
      <c r="W6245" s="7">
        <v>0</v>
      </c>
      <c r="X6245" s="2">
        <f t="shared" si="195"/>
        <v>999.005</v>
      </c>
      <c r="Y6245" s="2">
        <v>0</v>
      </c>
      <c r="Z6245" s="2">
        <v>0</v>
      </c>
      <c r="AA6245"/>
      <c r="AB6245"/>
    </row>
    <row r="6246" spans="1:28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4">
        <v>2840</v>
      </c>
      <c r="Q6246" s="7">
        <v>19880</v>
      </c>
      <c r="R6246" s="16">
        <v>999</v>
      </c>
      <c r="S6246" s="12">
        <v>6993</v>
      </c>
      <c r="T6246" s="7">
        <f t="shared" si="194"/>
        <v>0</v>
      </c>
      <c r="U6246" s="3">
        <v>0</v>
      </c>
      <c r="V6246" s="7">
        <v>0</v>
      </c>
      <c r="W6246" s="7">
        <v>0</v>
      </c>
      <c r="X6246" s="2">
        <f t="shared" si="195"/>
        <v>6993</v>
      </c>
      <c r="Y6246" s="2">
        <v>0</v>
      </c>
      <c r="Z6246" s="2">
        <v>0</v>
      </c>
      <c r="AA6246"/>
      <c r="AB6246"/>
    </row>
    <row r="6247" spans="1:28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4">
        <v>2338</v>
      </c>
      <c r="Q6247" s="7">
        <v>12625.2</v>
      </c>
      <c r="R6247" s="16">
        <v>921</v>
      </c>
      <c r="S6247" s="12">
        <v>4973.4000000000005</v>
      </c>
      <c r="T6247" s="7">
        <f t="shared" si="194"/>
        <v>0</v>
      </c>
      <c r="U6247" s="3">
        <v>0</v>
      </c>
      <c r="V6247" s="7">
        <v>0</v>
      </c>
      <c r="W6247" s="7">
        <v>0</v>
      </c>
      <c r="X6247" s="2">
        <f t="shared" si="195"/>
        <v>4973.4000000000005</v>
      </c>
      <c r="Y6247" s="2">
        <v>0</v>
      </c>
      <c r="Z6247" s="2">
        <v>0</v>
      </c>
      <c r="AA6247"/>
      <c r="AB6247"/>
    </row>
    <row r="6248" spans="1:28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4">
        <v>2360</v>
      </c>
      <c r="Q6248" s="7">
        <v>16520</v>
      </c>
      <c r="R6248" s="16">
        <v>899</v>
      </c>
      <c r="S6248" s="12">
        <v>6293</v>
      </c>
      <c r="T6248" s="7">
        <f t="shared" si="194"/>
        <v>0</v>
      </c>
      <c r="U6248" s="3">
        <v>0</v>
      </c>
      <c r="V6248" s="7">
        <v>0</v>
      </c>
      <c r="W6248" s="7">
        <v>0</v>
      </c>
      <c r="X6248" s="2">
        <f t="shared" si="195"/>
        <v>6293</v>
      </c>
      <c r="Y6248" s="2">
        <v>0</v>
      </c>
      <c r="Z6248" s="2">
        <v>0</v>
      </c>
      <c r="AA6248"/>
      <c r="AB6248"/>
    </row>
    <row r="6249" spans="1:28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4">
        <v>2360</v>
      </c>
      <c r="Q6249" s="7">
        <v>4130</v>
      </c>
      <c r="R6249" s="16">
        <v>570.86</v>
      </c>
      <c r="S6249" s="12">
        <v>999.005</v>
      </c>
      <c r="T6249" s="7">
        <f t="shared" si="194"/>
        <v>0</v>
      </c>
      <c r="U6249" s="3">
        <v>0</v>
      </c>
      <c r="V6249" s="7">
        <v>0</v>
      </c>
      <c r="W6249" s="7">
        <v>0</v>
      </c>
      <c r="X6249" s="2">
        <f t="shared" si="195"/>
        <v>999.005</v>
      </c>
      <c r="Y6249" s="2">
        <v>0</v>
      </c>
      <c r="Z6249" s="2">
        <v>0</v>
      </c>
      <c r="AA6249"/>
      <c r="AB6249"/>
    </row>
    <row r="6250" spans="1:28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4">
        <v>2675</v>
      </c>
      <c r="Q6250" s="7">
        <v>4681.25</v>
      </c>
      <c r="R6250" s="16">
        <v>570.86</v>
      </c>
      <c r="S6250" s="12">
        <v>999.005</v>
      </c>
      <c r="T6250" s="7">
        <f t="shared" si="194"/>
        <v>0</v>
      </c>
      <c r="U6250" s="3">
        <v>0</v>
      </c>
      <c r="V6250" s="7">
        <v>0</v>
      </c>
      <c r="W6250" s="7">
        <v>0</v>
      </c>
      <c r="X6250" s="2">
        <f t="shared" si="195"/>
        <v>999.005</v>
      </c>
      <c r="Y6250" s="2">
        <v>0</v>
      </c>
      <c r="Z6250" s="2">
        <v>0</v>
      </c>
      <c r="AA6250"/>
      <c r="AB6250"/>
    </row>
    <row r="6251" spans="1:28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4">
        <v>2360</v>
      </c>
      <c r="Q6251" s="7">
        <v>4130</v>
      </c>
      <c r="R6251" s="16">
        <v>570.86</v>
      </c>
      <c r="S6251" s="12">
        <v>999.005</v>
      </c>
      <c r="T6251" s="7">
        <f t="shared" si="194"/>
        <v>0</v>
      </c>
      <c r="U6251" s="3">
        <v>0</v>
      </c>
      <c r="V6251" s="7">
        <v>0</v>
      </c>
      <c r="W6251" s="7">
        <v>0</v>
      </c>
      <c r="X6251" s="2">
        <f t="shared" si="195"/>
        <v>999.005</v>
      </c>
      <c r="Y6251" s="2">
        <v>0</v>
      </c>
      <c r="Z6251" s="2">
        <v>0</v>
      </c>
      <c r="AA6251"/>
      <c r="AB6251"/>
    </row>
    <row r="6252" spans="1:28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4">
        <v>2472</v>
      </c>
      <c r="Q6252" s="7">
        <v>9393.6</v>
      </c>
      <c r="R6252" s="16">
        <v>973</v>
      </c>
      <c r="S6252" s="12">
        <v>3697.3999999999996</v>
      </c>
      <c r="T6252" s="7">
        <f t="shared" si="194"/>
        <v>0</v>
      </c>
      <c r="U6252" s="3">
        <v>0</v>
      </c>
      <c r="V6252" s="7">
        <v>0</v>
      </c>
      <c r="W6252" s="7">
        <v>0</v>
      </c>
      <c r="X6252" s="2">
        <f t="shared" si="195"/>
        <v>3697.3999999999996</v>
      </c>
      <c r="Y6252" s="2">
        <v>0</v>
      </c>
      <c r="Z6252" s="2">
        <v>0</v>
      </c>
      <c r="AA6252"/>
      <c r="AB6252"/>
    </row>
    <row r="6253" spans="1:28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4">
        <v>2306</v>
      </c>
      <c r="Q6253" s="7">
        <v>4150.8</v>
      </c>
      <c r="R6253" s="16">
        <v>973</v>
      </c>
      <c r="S6253" s="12">
        <v>1751.4</v>
      </c>
      <c r="T6253" s="7">
        <f t="shared" si="194"/>
        <v>0</v>
      </c>
      <c r="U6253" s="3">
        <v>0</v>
      </c>
      <c r="V6253" s="7">
        <v>0</v>
      </c>
      <c r="W6253" s="7">
        <v>0</v>
      </c>
      <c r="X6253" s="2">
        <f t="shared" si="195"/>
        <v>1751.4</v>
      </c>
      <c r="Y6253" s="2">
        <v>0</v>
      </c>
      <c r="Z6253" s="2">
        <v>0</v>
      </c>
      <c r="AA6253"/>
      <c r="AB6253"/>
    </row>
    <row r="6254" spans="1:28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4">
        <v>2063</v>
      </c>
      <c r="Q6254" s="7">
        <v>825.2</v>
      </c>
      <c r="R6254" s="16">
        <v>870</v>
      </c>
      <c r="S6254" s="12">
        <v>348</v>
      </c>
      <c r="T6254" s="7">
        <f t="shared" si="194"/>
        <v>0</v>
      </c>
      <c r="U6254" s="3">
        <v>0</v>
      </c>
      <c r="V6254" s="7">
        <v>0</v>
      </c>
      <c r="W6254" s="7">
        <v>0</v>
      </c>
      <c r="X6254" s="2">
        <f t="shared" si="195"/>
        <v>348</v>
      </c>
      <c r="Y6254" s="2">
        <v>0</v>
      </c>
      <c r="Z6254" s="2">
        <v>0</v>
      </c>
      <c r="AA6254"/>
      <c r="AB6254"/>
    </row>
    <row r="6255" spans="1:28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4">
        <v>705</v>
      </c>
      <c r="Q6255" s="7">
        <v>846</v>
      </c>
      <c r="R6255" s="16">
        <v>319</v>
      </c>
      <c r="S6255" s="12">
        <v>382.8</v>
      </c>
      <c r="T6255" s="7">
        <f t="shared" si="194"/>
        <v>0</v>
      </c>
      <c r="U6255" s="3">
        <v>0</v>
      </c>
      <c r="V6255" s="7">
        <v>0</v>
      </c>
      <c r="W6255" s="7">
        <v>0</v>
      </c>
      <c r="X6255" s="2">
        <f t="shared" si="195"/>
        <v>382.8</v>
      </c>
      <c r="Y6255" s="2">
        <v>0</v>
      </c>
      <c r="Z6255" s="2">
        <v>0</v>
      </c>
      <c r="AA6255"/>
      <c r="AB6255"/>
    </row>
    <row r="6256" spans="1:28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4">
        <v>841</v>
      </c>
      <c r="Q6256" s="7">
        <v>168.20000000000002</v>
      </c>
      <c r="R6256" s="16">
        <v>358</v>
      </c>
      <c r="S6256" s="12">
        <v>71.600000000000009</v>
      </c>
      <c r="T6256" s="7">
        <f t="shared" si="194"/>
        <v>0</v>
      </c>
      <c r="U6256" s="3">
        <v>0</v>
      </c>
      <c r="V6256" s="7">
        <v>0</v>
      </c>
      <c r="W6256" s="7">
        <v>0</v>
      </c>
      <c r="X6256" s="2">
        <f t="shared" si="195"/>
        <v>71.600000000000009</v>
      </c>
      <c r="Y6256" s="2">
        <v>0</v>
      </c>
      <c r="Z6256" s="2">
        <v>0</v>
      </c>
      <c r="AA6256"/>
      <c r="AB6256"/>
    </row>
    <row r="6257" spans="1:28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4">
        <v>2184</v>
      </c>
      <c r="Q6257" s="7">
        <v>7644</v>
      </c>
      <c r="R6257" s="16">
        <v>973</v>
      </c>
      <c r="S6257" s="12">
        <v>3405.5</v>
      </c>
      <c r="T6257" s="7">
        <f t="shared" si="194"/>
        <v>0</v>
      </c>
      <c r="U6257" s="3">
        <v>0</v>
      </c>
      <c r="V6257" s="7">
        <v>0</v>
      </c>
      <c r="W6257" s="7">
        <v>0</v>
      </c>
      <c r="X6257" s="2">
        <f t="shared" si="195"/>
        <v>3405.5</v>
      </c>
      <c r="Y6257" s="2">
        <v>0</v>
      </c>
      <c r="Z6257" s="2">
        <v>0</v>
      </c>
      <c r="AA6257"/>
      <c r="AB6257"/>
    </row>
    <row r="6258" spans="1:28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4">
        <v>2305</v>
      </c>
      <c r="Q6258" s="7">
        <v>8528.5</v>
      </c>
      <c r="R6258" s="16">
        <v>973</v>
      </c>
      <c r="S6258" s="12">
        <v>3600.1000000000004</v>
      </c>
      <c r="T6258" s="7">
        <f t="shared" si="194"/>
        <v>0</v>
      </c>
      <c r="U6258" s="3">
        <v>0</v>
      </c>
      <c r="V6258" s="7">
        <v>0</v>
      </c>
      <c r="W6258" s="7">
        <v>0</v>
      </c>
      <c r="X6258" s="2">
        <f t="shared" si="195"/>
        <v>3600.1000000000004</v>
      </c>
      <c r="Y6258" s="2">
        <v>0</v>
      </c>
      <c r="Z6258" s="2">
        <v>0</v>
      </c>
      <c r="AA6258"/>
      <c r="AB6258"/>
    </row>
    <row r="6259" spans="1:28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4">
        <v>2472</v>
      </c>
      <c r="Q6259" s="7">
        <v>2595.6</v>
      </c>
      <c r="R6259" s="16">
        <v>973</v>
      </c>
      <c r="S6259" s="12">
        <v>1021.6500000000001</v>
      </c>
      <c r="T6259" s="7">
        <f t="shared" si="194"/>
        <v>0</v>
      </c>
      <c r="U6259" s="3">
        <v>0</v>
      </c>
      <c r="V6259" s="7">
        <v>0</v>
      </c>
      <c r="W6259" s="7">
        <v>0</v>
      </c>
      <c r="X6259" s="2">
        <f t="shared" si="195"/>
        <v>1021.6500000000001</v>
      </c>
      <c r="Y6259" s="2">
        <v>0</v>
      </c>
      <c r="Z6259" s="2">
        <v>0</v>
      </c>
      <c r="AA6259"/>
      <c r="AB6259"/>
    </row>
    <row r="6260" spans="1:28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4">
        <v>2306</v>
      </c>
      <c r="Q6260" s="7">
        <v>6918</v>
      </c>
      <c r="R6260" s="16">
        <v>973</v>
      </c>
      <c r="S6260" s="12">
        <v>2919</v>
      </c>
      <c r="T6260" s="7">
        <f t="shared" si="194"/>
        <v>0</v>
      </c>
      <c r="U6260" s="3">
        <v>0</v>
      </c>
      <c r="V6260" s="7">
        <v>0</v>
      </c>
      <c r="W6260" s="7">
        <v>0</v>
      </c>
      <c r="X6260" s="2">
        <f t="shared" si="195"/>
        <v>2919</v>
      </c>
      <c r="Y6260" s="2">
        <v>0</v>
      </c>
      <c r="Z6260" s="2">
        <v>0</v>
      </c>
      <c r="AA6260"/>
      <c r="AB6260"/>
    </row>
    <row r="6261" spans="1:28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4">
        <v>2472</v>
      </c>
      <c r="Q6261" s="7">
        <v>5685.5999999999995</v>
      </c>
      <c r="R6261" s="16">
        <v>973</v>
      </c>
      <c r="S6261" s="12">
        <v>2237.8999999999996</v>
      </c>
      <c r="T6261" s="7">
        <f t="shared" si="194"/>
        <v>0</v>
      </c>
      <c r="U6261" s="3">
        <v>0</v>
      </c>
      <c r="V6261" s="7">
        <v>0</v>
      </c>
      <c r="W6261" s="7">
        <v>0</v>
      </c>
      <c r="X6261" s="2">
        <f t="shared" si="195"/>
        <v>2237.8999999999996</v>
      </c>
      <c r="Y6261" s="2">
        <v>0</v>
      </c>
      <c r="Z6261" s="2">
        <v>0</v>
      </c>
      <c r="AA6261"/>
      <c r="AB6261"/>
    </row>
    <row r="6262" spans="1:28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4">
        <v>970</v>
      </c>
      <c r="Q6262" s="7">
        <v>145.5</v>
      </c>
      <c r="R6262" s="16">
        <v>409</v>
      </c>
      <c r="S6262" s="12">
        <v>61.349999999999994</v>
      </c>
      <c r="T6262" s="7">
        <f t="shared" si="194"/>
        <v>0</v>
      </c>
      <c r="U6262" s="3">
        <v>0</v>
      </c>
      <c r="V6262" s="7">
        <v>0</v>
      </c>
      <c r="W6262" s="7">
        <v>0</v>
      </c>
      <c r="X6262" s="2">
        <f t="shared" si="195"/>
        <v>61.349999999999994</v>
      </c>
      <c r="Y6262" s="2">
        <v>0</v>
      </c>
      <c r="Z6262" s="2">
        <v>0</v>
      </c>
      <c r="AA6262"/>
      <c r="AB6262"/>
    </row>
    <row r="6263" spans="1:28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4">
        <v>1032</v>
      </c>
      <c r="Q6263" s="7">
        <v>13209.6</v>
      </c>
      <c r="R6263" s="16">
        <v>409</v>
      </c>
      <c r="S6263" s="12">
        <v>5235.2000000000007</v>
      </c>
      <c r="T6263" s="7">
        <f t="shared" si="194"/>
        <v>0</v>
      </c>
      <c r="U6263" s="3">
        <v>0</v>
      </c>
      <c r="V6263" s="7">
        <v>0</v>
      </c>
      <c r="W6263" s="7">
        <v>0</v>
      </c>
      <c r="X6263" s="2">
        <f t="shared" si="195"/>
        <v>5235.2000000000007</v>
      </c>
      <c r="Y6263" s="2">
        <v>0</v>
      </c>
      <c r="Z6263" s="2">
        <v>0</v>
      </c>
      <c r="AA6263"/>
      <c r="AB6263"/>
    </row>
    <row r="6264" spans="1:28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4">
        <v>892</v>
      </c>
      <c r="Q6264" s="7">
        <v>892</v>
      </c>
      <c r="R6264" s="16">
        <v>399</v>
      </c>
      <c r="S6264" s="12">
        <v>399</v>
      </c>
      <c r="T6264" s="7">
        <f t="shared" si="194"/>
        <v>0</v>
      </c>
      <c r="U6264" s="3">
        <v>0</v>
      </c>
      <c r="V6264" s="7">
        <v>0</v>
      </c>
      <c r="W6264" s="7">
        <v>0</v>
      </c>
      <c r="X6264" s="2">
        <f t="shared" si="195"/>
        <v>399</v>
      </c>
      <c r="Y6264" s="2">
        <v>0</v>
      </c>
      <c r="Z6264" s="2">
        <v>0</v>
      </c>
      <c r="AA6264"/>
      <c r="AB6264"/>
    </row>
    <row r="6265" spans="1:28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4">
        <v>892</v>
      </c>
      <c r="Q6265" s="7">
        <v>14272</v>
      </c>
      <c r="R6265" s="16">
        <v>399</v>
      </c>
      <c r="S6265" s="12">
        <v>6384</v>
      </c>
      <c r="T6265" s="7">
        <f t="shared" si="194"/>
        <v>0</v>
      </c>
      <c r="U6265" s="3">
        <v>0</v>
      </c>
      <c r="V6265" s="7">
        <v>0</v>
      </c>
      <c r="W6265" s="7">
        <v>0</v>
      </c>
      <c r="X6265" s="2">
        <f t="shared" si="195"/>
        <v>6384</v>
      </c>
      <c r="Y6265" s="2">
        <v>0</v>
      </c>
      <c r="Z6265" s="2">
        <v>0</v>
      </c>
      <c r="AA6265"/>
      <c r="AB6265"/>
    </row>
    <row r="6266" spans="1:28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4">
        <v>892</v>
      </c>
      <c r="Q6266" s="7">
        <v>14272</v>
      </c>
      <c r="R6266" s="16">
        <v>399</v>
      </c>
      <c r="S6266" s="12">
        <v>6384</v>
      </c>
      <c r="T6266" s="7">
        <f t="shared" si="194"/>
        <v>0</v>
      </c>
      <c r="U6266" s="3">
        <v>0</v>
      </c>
      <c r="V6266" s="7">
        <v>0</v>
      </c>
      <c r="W6266" s="7">
        <v>0</v>
      </c>
      <c r="X6266" s="2">
        <f t="shared" si="195"/>
        <v>6384</v>
      </c>
      <c r="Y6266" s="2">
        <v>0</v>
      </c>
      <c r="Z6266" s="2">
        <v>0</v>
      </c>
      <c r="AA6266"/>
      <c r="AB6266"/>
    </row>
    <row r="6267" spans="1:28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4">
        <v>1110</v>
      </c>
      <c r="Q6267" s="7">
        <v>10323</v>
      </c>
      <c r="R6267" s="16">
        <v>448</v>
      </c>
      <c r="S6267" s="12">
        <v>4166.4000000000005</v>
      </c>
      <c r="T6267" s="7">
        <f t="shared" si="194"/>
        <v>0</v>
      </c>
      <c r="U6267" s="3">
        <v>0</v>
      </c>
      <c r="V6267" s="7">
        <v>0</v>
      </c>
      <c r="W6267" s="7">
        <v>0</v>
      </c>
      <c r="X6267" s="2">
        <f t="shared" si="195"/>
        <v>4166.4000000000005</v>
      </c>
      <c r="Y6267" s="2">
        <v>0</v>
      </c>
      <c r="Z6267" s="2">
        <v>0</v>
      </c>
      <c r="AA6267"/>
      <c r="AB6267"/>
    </row>
    <row r="6268" spans="1:28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4">
        <v>670</v>
      </c>
      <c r="Q6268" s="7">
        <v>4355</v>
      </c>
      <c r="R6268" s="16">
        <v>293</v>
      </c>
      <c r="S6268" s="12">
        <v>1904.5</v>
      </c>
      <c r="T6268" s="7">
        <f t="shared" si="194"/>
        <v>0</v>
      </c>
      <c r="U6268" s="3">
        <v>0</v>
      </c>
      <c r="V6268" s="7">
        <v>0</v>
      </c>
      <c r="W6268" s="7">
        <v>0</v>
      </c>
      <c r="X6268" s="2">
        <f t="shared" si="195"/>
        <v>1904.5</v>
      </c>
      <c r="Y6268" s="2">
        <v>0</v>
      </c>
      <c r="Z6268" s="2">
        <v>0</v>
      </c>
      <c r="AA6268"/>
      <c r="AB6268"/>
    </row>
    <row r="6269" spans="1:28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4">
        <v>1110</v>
      </c>
      <c r="Q6269" s="7">
        <v>4717.5</v>
      </c>
      <c r="R6269" s="16">
        <v>448</v>
      </c>
      <c r="S6269" s="12">
        <v>1904</v>
      </c>
      <c r="T6269" s="7">
        <f t="shared" si="194"/>
        <v>0</v>
      </c>
      <c r="U6269" s="3">
        <v>0</v>
      </c>
      <c r="V6269" s="7">
        <v>0</v>
      </c>
      <c r="W6269" s="7">
        <v>0</v>
      </c>
      <c r="X6269" s="2">
        <f t="shared" si="195"/>
        <v>1904</v>
      </c>
      <c r="Y6269" s="2">
        <v>0</v>
      </c>
      <c r="Z6269" s="2">
        <v>0</v>
      </c>
      <c r="AA6269"/>
      <c r="AB6269"/>
    </row>
    <row r="6270" spans="1:28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4">
        <v>1165</v>
      </c>
      <c r="Q6270" s="7">
        <v>1281.5</v>
      </c>
      <c r="R6270" s="16">
        <v>532</v>
      </c>
      <c r="S6270" s="12">
        <v>585.20000000000005</v>
      </c>
      <c r="T6270" s="7">
        <f t="shared" si="194"/>
        <v>0</v>
      </c>
      <c r="U6270" s="3">
        <v>0</v>
      </c>
      <c r="V6270" s="7">
        <v>0</v>
      </c>
      <c r="W6270" s="7">
        <v>0</v>
      </c>
      <c r="X6270" s="2">
        <f t="shared" si="195"/>
        <v>585.20000000000005</v>
      </c>
      <c r="Y6270" s="2">
        <v>0</v>
      </c>
      <c r="Z6270" s="2">
        <v>0</v>
      </c>
      <c r="AA6270"/>
      <c r="AB6270"/>
    </row>
    <row r="6271" spans="1:28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4">
        <v>1096</v>
      </c>
      <c r="Q6271" s="7">
        <v>493.2</v>
      </c>
      <c r="R6271" s="16">
        <v>532</v>
      </c>
      <c r="S6271" s="12">
        <v>239.4</v>
      </c>
      <c r="T6271" s="7">
        <f t="shared" si="194"/>
        <v>0</v>
      </c>
      <c r="U6271" s="3">
        <v>0</v>
      </c>
      <c r="V6271" s="7">
        <v>0</v>
      </c>
      <c r="W6271" s="7">
        <v>0</v>
      </c>
      <c r="X6271" s="2">
        <f t="shared" si="195"/>
        <v>239.4</v>
      </c>
      <c r="Y6271" s="2">
        <v>0</v>
      </c>
      <c r="Z6271" s="2">
        <v>0</v>
      </c>
      <c r="AA6271"/>
      <c r="AB6271"/>
    </row>
    <row r="6272" spans="1:28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4">
        <v>1181</v>
      </c>
      <c r="Q6272" s="7">
        <v>4133.5</v>
      </c>
      <c r="R6272" s="16">
        <v>532</v>
      </c>
      <c r="S6272" s="12">
        <v>1862</v>
      </c>
      <c r="T6272" s="7">
        <f t="shared" si="194"/>
        <v>0</v>
      </c>
      <c r="U6272" s="3">
        <v>0</v>
      </c>
      <c r="V6272" s="7">
        <v>0</v>
      </c>
      <c r="W6272" s="7">
        <v>0</v>
      </c>
      <c r="X6272" s="2">
        <f t="shared" si="195"/>
        <v>1862</v>
      </c>
      <c r="Y6272" s="2">
        <v>0</v>
      </c>
      <c r="Z6272" s="2">
        <v>0</v>
      </c>
      <c r="AA6272"/>
      <c r="AB6272"/>
    </row>
    <row r="6273" spans="1:28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4">
        <v>982</v>
      </c>
      <c r="Q6273" s="7">
        <v>7856</v>
      </c>
      <c r="R6273" s="16">
        <v>428</v>
      </c>
      <c r="S6273" s="12">
        <v>3424</v>
      </c>
      <c r="T6273" s="7">
        <f t="shared" si="194"/>
        <v>0</v>
      </c>
      <c r="U6273" s="3">
        <v>0</v>
      </c>
      <c r="V6273" s="7">
        <v>0</v>
      </c>
      <c r="W6273" s="7">
        <v>0</v>
      </c>
      <c r="X6273" s="2">
        <f t="shared" si="195"/>
        <v>3424</v>
      </c>
      <c r="Y6273" s="2">
        <v>0</v>
      </c>
      <c r="Z6273" s="2">
        <v>0</v>
      </c>
      <c r="AA6273"/>
      <c r="AB6273"/>
    </row>
    <row r="6274" spans="1:28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4">
        <v>982</v>
      </c>
      <c r="Q6274" s="7">
        <v>4615.4000000000005</v>
      </c>
      <c r="R6274" s="16">
        <v>428</v>
      </c>
      <c r="S6274" s="12">
        <v>2011.6000000000001</v>
      </c>
      <c r="T6274" s="7">
        <f t="shared" ref="T6274:T6337" si="196">ROUND( ((V6274*100)/S6274),1)</f>
        <v>0</v>
      </c>
      <c r="U6274" s="3">
        <v>0</v>
      </c>
      <c r="V6274" s="7">
        <v>0</v>
      </c>
      <c r="W6274" s="7">
        <v>0</v>
      </c>
      <c r="X6274" s="2">
        <f t="shared" ref="X6274:X6337" si="197">S6274+V6274+W6274</f>
        <v>2011.6000000000001</v>
      </c>
      <c r="Y6274" s="2">
        <v>0</v>
      </c>
      <c r="Z6274" s="2">
        <v>0</v>
      </c>
      <c r="AA6274"/>
      <c r="AB6274"/>
    </row>
    <row r="6275" spans="1:28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4">
        <v>982</v>
      </c>
      <c r="Q6275" s="7">
        <v>4811.8</v>
      </c>
      <c r="R6275" s="16">
        <v>428</v>
      </c>
      <c r="S6275" s="12">
        <v>2097.2000000000003</v>
      </c>
      <c r="T6275" s="7">
        <f t="shared" si="196"/>
        <v>0</v>
      </c>
      <c r="U6275" s="3">
        <v>0</v>
      </c>
      <c r="V6275" s="7">
        <v>0</v>
      </c>
      <c r="W6275" s="7">
        <v>0</v>
      </c>
      <c r="X6275" s="2">
        <f t="shared" si="197"/>
        <v>2097.2000000000003</v>
      </c>
      <c r="Y6275" s="2">
        <v>0</v>
      </c>
      <c r="Z6275" s="2">
        <v>0</v>
      </c>
      <c r="AA6275"/>
      <c r="AB6275"/>
    </row>
    <row r="6276" spans="1:28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4">
        <v>615</v>
      </c>
      <c r="Q6276" s="7">
        <v>6949.5</v>
      </c>
      <c r="R6276" s="16">
        <v>270</v>
      </c>
      <c r="S6276" s="12">
        <v>3051</v>
      </c>
      <c r="T6276" s="7">
        <f t="shared" si="196"/>
        <v>0</v>
      </c>
      <c r="U6276" s="3">
        <v>0</v>
      </c>
      <c r="V6276" s="7">
        <v>0</v>
      </c>
      <c r="W6276" s="7">
        <v>0</v>
      </c>
      <c r="X6276" s="2">
        <f t="shared" si="197"/>
        <v>3051</v>
      </c>
      <c r="Y6276" s="2">
        <v>0</v>
      </c>
      <c r="Z6276" s="2">
        <v>0</v>
      </c>
      <c r="AA6276"/>
      <c r="AB6276"/>
    </row>
    <row r="6277" spans="1:28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4">
        <v>615</v>
      </c>
      <c r="Q6277" s="7">
        <v>1968</v>
      </c>
      <c r="R6277" s="16">
        <v>270</v>
      </c>
      <c r="S6277" s="12">
        <v>864</v>
      </c>
      <c r="T6277" s="7">
        <f t="shared" si="196"/>
        <v>0</v>
      </c>
      <c r="U6277" s="3">
        <v>0</v>
      </c>
      <c r="V6277" s="7">
        <v>0</v>
      </c>
      <c r="W6277" s="7">
        <v>0</v>
      </c>
      <c r="X6277" s="2">
        <f t="shared" si="197"/>
        <v>864</v>
      </c>
      <c r="Y6277" s="2">
        <v>0</v>
      </c>
      <c r="Z6277" s="2">
        <v>0</v>
      </c>
      <c r="AA6277"/>
      <c r="AB6277"/>
    </row>
    <row r="6278" spans="1:28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4">
        <v>615</v>
      </c>
      <c r="Q6278" s="7">
        <v>6765</v>
      </c>
      <c r="R6278" s="16">
        <v>270</v>
      </c>
      <c r="S6278" s="12">
        <v>2970</v>
      </c>
      <c r="T6278" s="7">
        <f t="shared" si="196"/>
        <v>0</v>
      </c>
      <c r="U6278" s="3">
        <v>0</v>
      </c>
      <c r="V6278" s="7">
        <v>0</v>
      </c>
      <c r="W6278" s="7">
        <v>0</v>
      </c>
      <c r="X6278" s="2">
        <f t="shared" si="197"/>
        <v>2970</v>
      </c>
      <c r="Y6278" s="2">
        <v>0</v>
      </c>
      <c r="Z6278" s="2">
        <v>0</v>
      </c>
      <c r="AA6278"/>
      <c r="AB6278"/>
    </row>
    <row r="6279" spans="1:28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4">
        <v>615</v>
      </c>
      <c r="Q6279" s="7">
        <v>3874.5</v>
      </c>
      <c r="R6279" s="16">
        <v>270</v>
      </c>
      <c r="S6279" s="12">
        <v>1701</v>
      </c>
      <c r="T6279" s="7">
        <f t="shared" si="196"/>
        <v>0</v>
      </c>
      <c r="U6279" s="3">
        <v>0</v>
      </c>
      <c r="V6279" s="7">
        <v>0</v>
      </c>
      <c r="W6279" s="7">
        <v>0</v>
      </c>
      <c r="X6279" s="2">
        <f t="shared" si="197"/>
        <v>1701</v>
      </c>
      <c r="Y6279" s="2">
        <v>0</v>
      </c>
      <c r="Z6279" s="2">
        <v>0</v>
      </c>
      <c r="AA6279"/>
      <c r="AB6279"/>
    </row>
    <row r="6280" spans="1:28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4">
        <v>615</v>
      </c>
      <c r="Q6280" s="7">
        <v>3567</v>
      </c>
      <c r="R6280" s="16">
        <v>270</v>
      </c>
      <c r="S6280" s="12">
        <v>1566</v>
      </c>
      <c r="T6280" s="7">
        <f t="shared" si="196"/>
        <v>0</v>
      </c>
      <c r="U6280" s="3">
        <v>0</v>
      </c>
      <c r="V6280" s="7">
        <v>0</v>
      </c>
      <c r="W6280" s="7">
        <v>0</v>
      </c>
      <c r="X6280" s="2">
        <f t="shared" si="197"/>
        <v>1566</v>
      </c>
      <c r="Y6280" s="2">
        <v>0</v>
      </c>
      <c r="Z6280" s="2">
        <v>0</v>
      </c>
      <c r="AA6280"/>
      <c r="AB6280"/>
    </row>
    <row r="6281" spans="1:28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4">
        <v>1040</v>
      </c>
      <c r="Q6281" s="7">
        <v>6656</v>
      </c>
      <c r="R6281" s="16">
        <v>450</v>
      </c>
      <c r="S6281" s="12">
        <v>2880</v>
      </c>
      <c r="T6281" s="7">
        <f t="shared" si="196"/>
        <v>0</v>
      </c>
      <c r="U6281" s="3">
        <v>0</v>
      </c>
      <c r="V6281" s="7">
        <v>0</v>
      </c>
      <c r="W6281" s="7">
        <v>0</v>
      </c>
      <c r="X6281" s="2">
        <f t="shared" si="197"/>
        <v>2880</v>
      </c>
      <c r="Y6281" s="2">
        <v>0</v>
      </c>
      <c r="Z6281" s="2">
        <v>0</v>
      </c>
      <c r="AA6281"/>
      <c r="AB6281"/>
    </row>
    <row r="6282" spans="1:28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4">
        <v>2472</v>
      </c>
      <c r="Q6282" s="7">
        <v>2472</v>
      </c>
      <c r="R6282" s="16">
        <v>973</v>
      </c>
      <c r="S6282" s="12">
        <v>973</v>
      </c>
      <c r="T6282" s="7">
        <f t="shared" si="196"/>
        <v>0</v>
      </c>
      <c r="U6282" s="3">
        <v>0</v>
      </c>
      <c r="V6282" s="7">
        <v>0</v>
      </c>
      <c r="W6282" s="7">
        <v>0</v>
      </c>
      <c r="X6282" s="2">
        <f t="shared" si="197"/>
        <v>973</v>
      </c>
      <c r="Y6282" s="2">
        <v>0</v>
      </c>
      <c r="Z6282" s="2">
        <v>0</v>
      </c>
      <c r="AA6282"/>
      <c r="AB6282"/>
    </row>
    <row r="6283" spans="1:28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4">
        <v>1223</v>
      </c>
      <c r="Q6283" s="7">
        <v>4158.2</v>
      </c>
      <c r="R6283" s="16">
        <v>549</v>
      </c>
      <c r="S6283" s="12">
        <v>1866.6</v>
      </c>
      <c r="T6283" s="7">
        <f t="shared" si="196"/>
        <v>0</v>
      </c>
      <c r="U6283" s="3">
        <v>0</v>
      </c>
      <c r="V6283" s="7">
        <v>0</v>
      </c>
      <c r="W6283" s="7">
        <v>0</v>
      </c>
      <c r="X6283" s="2">
        <f t="shared" si="197"/>
        <v>1866.6</v>
      </c>
      <c r="Y6283" s="2">
        <v>0</v>
      </c>
      <c r="Z6283" s="2">
        <v>0</v>
      </c>
      <c r="AA6283"/>
      <c r="AB6283"/>
    </row>
    <row r="6284" spans="1:28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4">
        <v>628</v>
      </c>
      <c r="Q6284" s="7">
        <v>6028.8</v>
      </c>
      <c r="R6284" s="16">
        <v>299</v>
      </c>
      <c r="S6284" s="12">
        <v>2870.4</v>
      </c>
      <c r="T6284" s="7">
        <f t="shared" si="196"/>
        <v>0</v>
      </c>
      <c r="U6284" s="3">
        <v>0</v>
      </c>
      <c r="V6284" s="7">
        <v>0</v>
      </c>
      <c r="W6284" s="7">
        <v>0</v>
      </c>
      <c r="X6284" s="2">
        <f t="shared" si="197"/>
        <v>2870.4</v>
      </c>
      <c r="Y6284" s="2">
        <v>0</v>
      </c>
      <c r="Z6284" s="2">
        <v>0</v>
      </c>
      <c r="AA6284"/>
      <c r="AB6284"/>
    </row>
    <row r="6285" spans="1:28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4">
        <v>1508</v>
      </c>
      <c r="Q6285" s="7">
        <v>13722.8</v>
      </c>
      <c r="R6285" s="16">
        <v>675</v>
      </c>
      <c r="S6285" s="12">
        <v>6142.5</v>
      </c>
      <c r="T6285" s="7">
        <f t="shared" si="196"/>
        <v>0</v>
      </c>
      <c r="U6285" s="3">
        <v>0</v>
      </c>
      <c r="V6285" s="7">
        <v>0</v>
      </c>
      <c r="W6285" s="7">
        <v>0</v>
      </c>
      <c r="X6285" s="2">
        <f t="shared" si="197"/>
        <v>6142.5</v>
      </c>
      <c r="Y6285" s="2">
        <v>0</v>
      </c>
      <c r="Z6285" s="2">
        <v>0</v>
      </c>
      <c r="AA6285"/>
      <c r="AB6285"/>
    </row>
    <row r="6286" spans="1:28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4">
        <v>1418</v>
      </c>
      <c r="Q6286" s="7">
        <v>6451.9</v>
      </c>
      <c r="R6286" s="16">
        <v>675</v>
      </c>
      <c r="S6286" s="12">
        <v>3071.25</v>
      </c>
      <c r="T6286" s="7">
        <f t="shared" si="196"/>
        <v>0</v>
      </c>
      <c r="U6286" s="3">
        <v>0</v>
      </c>
      <c r="V6286" s="7">
        <v>0</v>
      </c>
      <c r="W6286" s="7">
        <v>0</v>
      </c>
      <c r="X6286" s="2">
        <f t="shared" si="197"/>
        <v>3071.25</v>
      </c>
      <c r="Y6286" s="2">
        <v>0</v>
      </c>
      <c r="Z6286" s="2">
        <v>0</v>
      </c>
      <c r="AA6286"/>
      <c r="AB6286"/>
    </row>
    <row r="6287" spans="1:28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4">
        <v>1560</v>
      </c>
      <c r="Q6287" s="7">
        <v>9984</v>
      </c>
      <c r="R6287" s="16">
        <v>629</v>
      </c>
      <c r="S6287" s="12">
        <v>4025.6000000000004</v>
      </c>
      <c r="T6287" s="7">
        <f t="shared" si="196"/>
        <v>0</v>
      </c>
      <c r="U6287" s="3">
        <v>0</v>
      </c>
      <c r="V6287" s="7">
        <v>0</v>
      </c>
      <c r="W6287" s="7">
        <v>0</v>
      </c>
      <c r="X6287" s="2">
        <f t="shared" si="197"/>
        <v>4025.6000000000004</v>
      </c>
      <c r="Y6287" s="2">
        <v>0</v>
      </c>
      <c r="Z6287" s="2">
        <v>0</v>
      </c>
      <c r="AA6287"/>
      <c r="AB6287"/>
    </row>
    <row r="6288" spans="1:28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4">
        <v>1560</v>
      </c>
      <c r="Q6288" s="7">
        <v>17472</v>
      </c>
      <c r="R6288" s="16">
        <v>629</v>
      </c>
      <c r="S6288" s="12">
        <v>7044.7999999999993</v>
      </c>
      <c r="T6288" s="7">
        <f t="shared" si="196"/>
        <v>0</v>
      </c>
      <c r="U6288" s="3">
        <v>0</v>
      </c>
      <c r="V6288" s="7">
        <v>0</v>
      </c>
      <c r="W6288" s="7">
        <v>0</v>
      </c>
      <c r="X6288" s="2">
        <f t="shared" si="197"/>
        <v>7044.7999999999993</v>
      </c>
      <c r="Y6288" s="2">
        <v>0</v>
      </c>
      <c r="Z6288" s="2">
        <v>0</v>
      </c>
      <c r="AA6288"/>
      <c r="AB6288"/>
    </row>
    <row r="6289" spans="1:28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4">
        <v>1102</v>
      </c>
      <c r="Q6289" s="7">
        <v>6336.5</v>
      </c>
      <c r="R6289" s="16">
        <v>525</v>
      </c>
      <c r="S6289" s="12">
        <v>3018.75</v>
      </c>
      <c r="T6289" s="7">
        <f t="shared" si="196"/>
        <v>0</v>
      </c>
      <c r="U6289" s="3">
        <v>0</v>
      </c>
      <c r="V6289" s="7">
        <v>0</v>
      </c>
      <c r="W6289" s="7">
        <v>0</v>
      </c>
      <c r="X6289" s="2">
        <f t="shared" si="197"/>
        <v>3018.75</v>
      </c>
      <c r="Y6289" s="2">
        <v>0</v>
      </c>
      <c r="Z6289" s="2">
        <v>0</v>
      </c>
      <c r="AA6289"/>
      <c r="AB6289"/>
    </row>
    <row r="6290" spans="1:28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4">
        <v>1102</v>
      </c>
      <c r="Q6290" s="7">
        <v>1653</v>
      </c>
      <c r="R6290" s="16">
        <v>525</v>
      </c>
      <c r="S6290" s="12">
        <v>787.5</v>
      </c>
      <c r="T6290" s="7">
        <f t="shared" si="196"/>
        <v>0</v>
      </c>
      <c r="U6290" s="3">
        <v>0</v>
      </c>
      <c r="V6290" s="7">
        <v>0</v>
      </c>
      <c r="W6290" s="7">
        <v>0</v>
      </c>
      <c r="X6290" s="2">
        <f t="shared" si="197"/>
        <v>787.5</v>
      </c>
      <c r="Y6290" s="2">
        <v>0</v>
      </c>
      <c r="Z6290" s="2">
        <v>0</v>
      </c>
      <c r="AA6290"/>
      <c r="AB6290"/>
    </row>
    <row r="6291" spans="1:28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4">
        <v>1172</v>
      </c>
      <c r="Q6291" s="7">
        <v>10196.4</v>
      </c>
      <c r="R6291" s="16">
        <v>525</v>
      </c>
      <c r="S6291" s="12">
        <v>4567.5</v>
      </c>
      <c r="T6291" s="7">
        <f t="shared" si="196"/>
        <v>0</v>
      </c>
      <c r="U6291" s="3">
        <v>0</v>
      </c>
      <c r="V6291" s="7">
        <v>0</v>
      </c>
      <c r="W6291" s="7">
        <v>0</v>
      </c>
      <c r="X6291" s="2">
        <f t="shared" si="197"/>
        <v>4567.5</v>
      </c>
      <c r="Y6291" s="2">
        <v>0</v>
      </c>
      <c r="Z6291" s="2">
        <v>0</v>
      </c>
      <c r="AA6291"/>
      <c r="AB6291"/>
    </row>
    <row r="6292" spans="1:28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4">
        <v>1102</v>
      </c>
      <c r="Q6292" s="7">
        <v>6887.5</v>
      </c>
      <c r="R6292" s="16">
        <v>525</v>
      </c>
      <c r="S6292" s="12">
        <v>3281.25</v>
      </c>
      <c r="T6292" s="7">
        <f t="shared" si="196"/>
        <v>0</v>
      </c>
      <c r="U6292" s="3">
        <v>0</v>
      </c>
      <c r="V6292" s="7">
        <v>0</v>
      </c>
      <c r="W6292" s="7">
        <v>0</v>
      </c>
      <c r="X6292" s="2">
        <f t="shared" si="197"/>
        <v>3281.25</v>
      </c>
      <c r="Y6292" s="2">
        <v>0</v>
      </c>
      <c r="Z6292" s="2">
        <v>0</v>
      </c>
      <c r="AA6292"/>
      <c r="AB6292"/>
    </row>
    <row r="6293" spans="1:28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4">
        <v>1102</v>
      </c>
      <c r="Q6293" s="7">
        <v>661.19999999999993</v>
      </c>
      <c r="R6293" s="16">
        <v>525</v>
      </c>
      <c r="S6293" s="12">
        <v>315</v>
      </c>
      <c r="T6293" s="7">
        <f t="shared" si="196"/>
        <v>0</v>
      </c>
      <c r="U6293" s="3">
        <v>0</v>
      </c>
      <c r="V6293" s="7">
        <v>0</v>
      </c>
      <c r="W6293" s="7">
        <v>0</v>
      </c>
      <c r="X6293" s="2">
        <f t="shared" si="197"/>
        <v>315</v>
      </c>
      <c r="Y6293" s="2">
        <v>0</v>
      </c>
      <c r="Z6293" s="2">
        <v>0</v>
      </c>
      <c r="AA6293"/>
      <c r="AB6293"/>
    </row>
    <row r="6294" spans="1:28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4">
        <v>1102</v>
      </c>
      <c r="Q6294" s="7">
        <v>4408</v>
      </c>
      <c r="R6294" s="16">
        <v>525</v>
      </c>
      <c r="S6294" s="12">
        <v>2100</v>
      </c>
      <c r="T6294" s="7">
        <f t="shared" si="196"/>
        <v>0</v>
      </c>
      <c r="U6294" s="3">
        <v>0</v>
      </c>
      <c r="V6294" s="7">
        <v>0</v>
      </c>
      <c r="W6294" s="7">
        <v>0</v>
      </c>
      <c r="X6294" s="2">
        <f t="shared" si="197"/>
        <v>2100</v>
      </c>
      <c r="Y6294" s="2">
        <v>0</v>
      </c>
      <c r="Z6294" s="2">
        <v>0</v>
      </c>
      <c r="AA6294"/>
      <c r="AB6294"/>
    </row>
    <row r="6295" spans="1:28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4">
        <v>892</v>
      </c>
      <c r="Q6295" s="7">
        <v>4192.4000000000005</v>
      </c>
      <c r="R6295" s="16">
        <v>399</v>
      </c>
      <c r="S6295" s="12">
        <v>1875.3000000000002</v>
      </c>
      <c r="T6295" s="7">
        <f t="shared" si="196"/>
        <v>0</v>
      </c>
      <c r="U6295" s="3">
        <v>0</v>
      </c>
      <c r="V6295" s="7">
        <v>0</v>
      </c>
      <c r="W6295" s="7">
        <v>0</v>
      </c>
      <c r="X6295" s="2">
        <f t="shared" si="197"/>
        <v>1875.3000000000002</v>
      </c>
      <c r="Y6295" s="2">
        <v>0</v>
      </c>
      <c r="Z6295" s="2">
        <v>0</v>
      </c>
      <c r="AA6295"/>
      <c r="AB6295"/>
    </row>
    <row r="6296" spans="1:28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4">
        <v>1102</v>
      </c>
      <c r="Q6296" s="7">
        <v>1487.7</v>
      </c>
      <c r="R6296" s="16">
        <v>525</v>
      </c>
      <c r="S6296" s="12">
        <v>708.75</v>
      </c>
      <c r="T6296" s="7">
        <f t="shared" si="196"/>
        <v>0</v>
      </c>
      <c r="U6296" s="3">
        <v>0</v>
      </c>
      <c r="V6296" s="7">
        <v>0</v>
      </c>
      <c r="W6296" s="7">
        <v>0</v>
      </c>
      <c r="X6296" s="2">
        <f t="shared" si="197"/>
        <v>708.75</v>
      </c>
      <c r="Y6296" s="2">
        <v>0</v>
      </c>
      <c r="Z6296" s="2">
        <v>0</v>
      </c>
      <c r="AA6296"/>
      <c r="AB6296"/>
    </row>
    <row r="6297" spans="1:28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4">
        <v>1418</v>
      </c>
      <c r="Q6297" s="7">
        <v>13612.8</v>
      </c>
      <c r="R6297" s="16">
        <v>675</v>
      </c>
      <c r="S6297" s="12">
        <v>6480</v>
      </c>
      <c r="T6297" s="7">
        <f t="shared" si="196"/>
        <v>0</v>
      </c>
      <c r="U6297" s="3">
        <v>0</v>
      </c>
      <c r="V6297" s="7">
        <v>0</v>
      </c>
      <c r="W6297" s="7">
        <v>0</v>
      </c>
      <c r="X6297" s="2">
        <f t="shared" si="197"/>
        <v>6480</v>
      </c>
      <c r="Y6297" s="2">
        <v>0</v>
      </c>
      <c r="Z6297" s="2">
        <v>0</v>
      </c>
      <c r="AA6297"/>
      <c r="AB6297"/>
    </row>
    <row r="6298" spans="1:28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4">
        <v>1223</v>
      </c>
      <c r="Q6298" s="7">
        <v>7704.9</v>
      </c>
      <c r="R6298" s="16">
        <v>549</v>
      </c>
      <c r="S6298" s="12">
        <v>3458.7</v>
      </c>
      <c r="T6298" s="7">
        <f t="shared" si="196"/>
        <v>0</v>
      </c>
      <c r="U6298" s="3">
        <v>0</v>
      </c>
      <c r="V6298" s="7">
        <v>0</v>
      </c>
      <c r="W6298" s="7">
        <v>0</v>
      </c>
      <c r="X6298" s="2">
        <f t="shared" si="197"/>
        <v>3458.7</v>
      </c>
      <c r="Y6298" s="2">
        <v>0</v>
      </c>
      <c r="Z6298" s="2">
        <v>0</v>
      </c>
      <c r="AA6298"/>
      <c r="AB6298"/>
    </row>
    <row r="6299" spans="1:28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4">
        <v>821</v>
      </c>
      <c r="Q6299" s="7">
        <v>451.55</v>
      </c>
      <c r="R6299" s="16">
        <v>352</v>
      </c>
      <c r="S6299" s="12">
        <v>193.60000000000002</v>
      </c>
      <c r="T6299" s="7">
        <f t="shared" si="196"/>
        <v>0</v>
      </c>
      <c r="U6299" s="3">
        <v>0</v>
      </c>
      <c r="V6299" s="7">
        <v>0</v>
      </c>
      <c r="W6299" s="7">
        <v>0</v>
      </c>
      <c r="X6299" s="2">
        <f t="shared" si="197"/>
        <v>193.60000000000002</v>
      </c>
      <c r="Y6299" s="2">
        <v>0</v>
      </c>
      <c r="Z6299" s="2">
        <v>0</v>
      </c>
      <c r="AA6299"/>
      <c r="AB6299"/>
    </row>
    <row r="6300" spans="1:28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4">
        <v>873</v>
      </c>
      <c r="Q6300" s="7">
        <v>7944.2999999999993</v>
      </c>
      <c r="R6300" s="16">
        <v>352</v>
      </c>
      <c r="S6300" s="12">
        <v>3203.2</v>
      </c>
      <c r="T6300" s="7">
        <f t="shared" si="196"/>
        <v>0</v>
      </c>
      <c r="U6300" s="3">
        <v>0</v>
      </c>
      <c r="V6300" s="7">
        <v>0</v>
      </c>
      <c r="W6300" s="7">
        <v>0</v>
      </c>
      <c r="X6300" s="2">
        <f t="shared" si="197"/>
        <v>3203.2</v>
      </c>
      <c r="Y6300" s="2">
        <v>0</v>
      </c>
      <c r="Z6300" s="2">
        <v>0</v>
      </c>
      <c r="AA6300"/>
      <c r="AB6300"/>
    </row>
    <row r="6301" spans="1:28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4">
        <v>873</v>
      </c>
      <c r="Q6301" s="7">
        <v>10214.099999999999</v>
      </c>
      <c r="R6301" s="16">
        <v>352</v>
      </c>
      <c r="S6301" s="12">
        <v>4118.3999999999996</v>
      </c>
      <c r="T6301" s="7">
        <f t="shared" si="196"/>
        <v>0</v>
      </c>
      <c r="U6301" s="3">
        <v>0</v>
      </c>
      <c r="V6301" s="7">
        <v>0</v>
      </c>
      <c r="W6301" s="7">
        <v>0</v>
      </c>
      <c r="X6301" s="2">
        <f t="shared" si="197"/>
        <v>4118.3999999999996</v>
      </c>
      <c r="Y6301" s="2">
        <v>0</v>
      </c>
      <c r="Z6301" s="2">
        <v>0</v>
      </c>
      <c r="AA6301"/>
      <c r="AB6301"/>
    </row>
    <row r="6302" spans="1:28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4">
        <v>1508</v>
      </c>
      <c r="Q6302" s="7">
        <v>19604</v>
      </c>
      <c r="R6302" s="16">
        <v>675</v>
      </c>
      <c r="S6302" s="12">
        <v>8775</v>
      </c>
      <c r="T6302" s="7">
        <f t="shared" si="196"/>
        <v>0</v>
      </c>
      <c r="U6302" s="3">
        <v>0</v>
      </c>
      <c r="V6302" s="7">
        <v>0</v>
      </c>
      <c r="W6302" s="7">
        <v>0</v>
      </c>
      <c r="X6302" s="2">
        <f t="shared" si="197"/>
        <v>8775</v>
      </c>
      <c r="Y6302" s="2">
        <v>0</v>
      </c>
      <c r="Z6302" s="2">
        <v>0</v>
      </c>
      <c r="AA6302"/>
      <c r="AB6302"/>
    </row>
    <row r="6303" spans="1:28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4">
        <v>1315</v>
      </c>
      <c r="Q6303" s="7">
        <v>5260</v>
      </c>
      <c r="R6303" s="16">
        <v>589</v>
      </c>
      <c r="S6303" s="12">
        <v>2356</v>
      </c>
      <c r="T6303" s="7">
        <f t="shared" si="196"/>
        <v>0</v>
      </c>
      <c r="U6303" s="3">
        <v>0</v>
      </c>
      <c r="V6303" s="7">
        <v>0</v>
      </c>
      <c r="W6303" s="7">
        <v>0</v>
      </c>
      <c r="X6303" s="2">
        <f t="shared" si="197"/>
        <v>2356</v>
      </c>
      <c r="Y6303" s="2">
        <v>0</v>
      </c>
      <c r="Z6303" s="2">
        <v>0</v>
      </c>
      <c r="AA6303"/>
      <c r="AB6303"/>
    </row>
    <row r="6304" spans="1:28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4">
        <v>1172</v>
      </c>
      <c r="Q6304" s="7">
        <v>7149.2</v>
      </c>
      <c r="R6304" s="16">
        <v>525</v>
      </c>
      <c r="S6304" s="12">
        <v>3202.5</v>
      </c>
      <c r="T6304" s="7">
        <f t="shared" si="196"/>
        <v>0</v>
      </c>
      <c r="U6304" s="3">
        <v>0</v>
      </c>
      <c r="V6304" s="7">
        <v>0</v>
      </c>
      <c r="W6304" s="7">
        <v>0</v>
      </c>
      <c r="X6304" s="2">
        <f t="shared" si="197"/>
        <v>3202.5</v>
      </c>
      <c r="Y6304" s="2">
        <v>0</v>
      </c>
      <c r="Z6304" s="2">
        <v>0</v>
      </c>
      <c r="AA6304"/>
      <c r="AB6304"/>
    </row>
    <row r="6305" spans="1:28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4">
        <v>628</v>
      </c>
      <c r="Q6305" s="7">
        <v>6028.8</v>
      </c>
      <c r="R6305" s="16">
        <v>299</v>
      </c>
      <c r="S6305" s="12">
        <v>2870.4</v>
      </c>
      <c r="T6305" s="7">
        <f t="shared" si="196"/>
        <v>0</v>
      </c>
      <c r="U6305" s="3">
        <v>0</v>
      </c>
      <c r="V6305" s="7">
        <v>0</v>
      </c>
      <c r="W6305" s="7">
        <v>0</v>
      </c>
      <c r="X6305" s="2">
        <f t="shared" si="197"/>
        <v>2870.4</v>
      </c>
      <c r="Y6305" s="2">
        <v>0</v>
      </c>
      <c r="Z6305" s="2">
        <v>0</v>
      </c>
      <c r="AA6305"/>
      <c r="AB6305"/>
    </row>
    <row r="6306" spans="1:28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4">
        <v>951</v>
      </c>
      <c r="Q6306" s="7">
        <v>903.44999999999993</v>
      </c>
      <c r="R6306" s="16">
        <v>425</v>
      </c>
      <c r="S6306" s="12">
        <v>403.75</v>
      </c>
      <c r="T6306" s="7">
        <f t="shared" si="196"/>
        <v>0</v>
      </c>
      <c r="U6306" s="3">
        <v>0</v>
      </c>
      <c r="V6306" s="7">
        <v>0</v>
      </c>
      <c r="W6306" s="7">
        <v>0</v>
      </c>
      <c r="X6306" s="2">
        <f t="shared" si="197"/>
        <v>403.75</v>
      </c>
      <c r="Y6306" s="2">
        <v>0</v>
      </c>
      <c r="Z6306" s="2">
        <v>0</v>
      </c>
      <c r="AA6306"/>
      <c r="AB6306"/>
    </row>
    <row r="6307" spans="1:28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4">
        <v>951</v>
      </c>
      <c r="Q6307" s="7">
        <v>1046.1000000000001</v>
      </c>
      <c r="R6307" s="16">
        <v>425</v>
      </c>
      <c r="S6307" s="12">
        <v>467.50000000000006</v>
      </c>
      <c r="T6307" s="7">
        <f t="shared" si="196"/>
        <v>0</v>
      </c>
      <c r="U6307" s="3">
        <v>0</v>
      </c>
      <c r="V6307" s="7">
        <v>0</v>
      </c>
      <c r="W6307" s="7">
        <v>0</v>
      </c>
      <c r="X6307" s="2">
        <f t="shared" si="197"/>
        <v>467.50000000000006</v>
      </c>
      <c r="Y6307" s="2">
        <v>0</v>
      </c>
      <c r="Z6307" s="2">
        <v>0</v>
      </c>
      <c r="AA6307"/>
      <c r="AB6307"/>
    </row>
    <row r="6308" spans="1:28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4">
        <v>1008</v>
      </c>
      <c r="Q6308" s="7">
        <v>6552</v>
      </c>
      <c r="R6308" s="16">
        <v>450</v>
      </c>
      <c r="S6308" s="12">
        <v>2925</v>
      </c>
      <c r="T6308" s="7">
        <f t="shared" si="196"/>
        <v>0</v>
      </c>
      <c r="U6308" s="3">
        <v>0</v>
      </c>
      <c r="V6308" s="7">
        <v>0</v>
      </c>
      <c r="W6308" s="7">
        <v>0</v>
      </c>
      <c r="X6308" s="2">
        <f t="shared" si="197"/>
        <v>2925</v>
      </c>
      <c r="Y6308" s="2">
        <v>0</v>
      </c>
      <c r="Z6308" s="2">
        <v>0</v>
      </c>
      <c r="AA6308"/>
      <c r="AB6308"/>
    </row>
    <row r="6309" spans="1:28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4">
        <v>1172</v>
      </c>
      <c r="Q6309" s="7">
        <v>6914.8</v>
      </c>
      <c r="R6309" s="16">
        <v>525</v>
      </c>
      <c r="S6309" s="12">
        <v>3097.5</v>
      </c>
      <c r="T6309" s="7">
        <f t="shared" si="196"/>
        <v>0</v>
      </c>
      <c r="U6309" s="3">
        <v>0</v>
      </c>
      <c r="V6309" s="7">
        <v>0</v>
      </c>
      <c r="W6309" s="7">
        <v>0</v>
      </c>
      <c r="X6309" s="2">
        <f t="shared" si="197"/>
        <v>3097.5</v>
      </c>
      <c r="Y6309" s="2">
        <v>0</v>
      </c>
      <c r="Z6309" s="2">
        <v>0</v>
      </c>
      <c r="AA6309"/>
      <c r="AB6309"/>
    </row>
    <row r="6310" spans="1:28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4">
        <v>1338</v>
      </c>
      <c r="Q6310" s="7">
        <v>4281.6000000000004</v>
      </c>
      <c r="R6310" s="16">
        <v>599</v>
      </c>
      <c r="S6310" s="12">
        <v>1916.8000000000002</v>
      </c>
      <c r="T6310" s="7">
        <f t="shared" si="196"/>
        <v>0</v>
      </c>
      <c r="U6310" s="3">
        <v>0</v>
      </c>
      <c r="V6310" s="7">
        <v>0</v>
      </c>
      <c r="W6310" s="7">
        <v>0</v>
      </c>
      <c r="X6310" s="2">
        <f t="shared" si="197"/>
        <v>1916.8000000000002</v>
      </c>
      <c r="Y6310" s="2">
        <v>0</v>
      </c>
      <c r="Z6310" s="2">
        <v>0</v>
      </c>
      <c r="AA6310"/>
      <c r="AB6310"/>
    </row>
    <row r="6311" spans="1:28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4">
        <v>660</v>
      </c>
      <c r="Q6311" s="7">
        <v>7391.9999999999991</v>
      </c>
      <c r="R6311" s="16">
        <v>299</v>
      </c>
      <c r="S6311" s="12">
        <v>3348.7999999999997</v>
      </c>
      <c r="T6311" s="7">
        <f t="shared" si="196"/>
        <v>0</v>
      </c>
      <c r="U6311" s="3">
        <v>0</v>
      </c>
      <c r="V6311" s="7">
        <v>0</v>
      </c>
      <c r="W6311" s="7">
        <v>0</v>
      </c>
      <c r="X6311" s="2">
        <f t="shared" si="197"/>
        <v>3348.7999999999997</v>
      </c>
      <c r="Y6311" s="2">
        <v>0</v>
      </c>
      <c r="Z6311" s="2">
        <v>0</v>
      </c>
      <c r="AA6311"/>
      <c r="AB6311"/>
    </row>
    <row r="6312" spans="1:28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4">
        <v>660</v>
      </c>
      <c r="Q6312" s="7">
        <v>7391.9999999999991</v>
      </c>
      <c r="R6312" s="16">
        <v>299</v>
      </c>
      <c r="S6312" s="12">
        <v>3348.7999999999997</v>
      </c>
      <c r="T6312" s="7">
        <f t="shared" si="196"/>
        <v>0</v>
      </c>
      <c r="U6312" s="3">
        <v>0</v>
      </c>
      <c r="V6312" s="7">
        <v>0</v>
      </c>
      <c r="W6312" s="7">
        <v>0</v>
      </c>
      <c r="X6312" s="2">
        <f t="shared" si="197"/>
        <v>3348.7999999999997</v>
      </c>
      <c r="Y6312" s="2">
        <v>0</v>
      </c>
      <c r="Z6312" s="2">
        <v>0</v>
      </c>
      <c r="AA6312"/>
      <c r="AB6312"/>
    </row>
    <row r="6313" spans="1:28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4">
        <v>2840</v>
      </c>
      <c r="Q6313" s="7">
        <v>10224</v>
      </c>
      <c r="R6313" s="16">
        <v>1249</v>
      </c>
      <c r="S6313" s="12">
        <v>4496.4000000000005</v>
      </c>
      <c r="T6313" s="7">
        <f t="shared" si="196"/>
        <v>0</v>
      </c>
      <c r="U6313" s="3">
        <v>0</v>
      </c>
      <c r="V6313" s="7">
        <v>0</v>
      </c>
      <c r="W6313" s="7">
        <v>0</v>
      </c>
      <c r="X6313" s="2">
        <f t="shared" si="197"/>
        <v>4496.4000000000005</v>
      </c>
      <c r="Y6313" s="2">
        <v>0</v>
      </c>
      <c r="Z6313" s="2">
        <v>0</v>
      </c>
      <c r="AA6313"/>
      <c r="AB6313"/>
    </row>
    <row r="6314" spans="1:28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4">
        <v>999</v>
      </c>
      <c r="Q6314" s="7">
        <v>7992</v>
      </c>
      <c r="R6314" s="16">
        <v>449</v>
      </c>
      <c r="S6314" s="12">
        <v>3592</v>
      </c>
      <c r="T6314" s="7">
        <f t="shared" si="196"/>
        <v>0</v>
      </c>
      <c r="U6314" s="3">
        <v>0</v>
      </c>
      <c r="V6314" s="7">
        <v>0</v>
      </c>
      <c r="W6314" s="7">
        <v>0</v>
      </c>
      <c r="X6314" s="2">
        <f t="shared" si="197"/>
        <v>3592</v>
      </c>
      <c r="Y6314" s="2">
        <v>0</v>
      </c>
      <c r="Z6314" s="2">
        <v>0</v>
      </c>
      <c r="AA6314"/>
      <c r="AB6314"/>
    </row>
    <row r="6315" spans="1:28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4">
        <v>1117</v>
      </c>
      <c r="Q6315" s="7">
        <v>10834.9</v>
      </c>
      <c r="R6315" s="16">
        <v>499</v>
      </c>
      <c r="S6315" s="12">
        <v>4840.2999999999993</v>
      </c>
      <c r="T6315" s="7">
        <f t="shared" si="196"/>
        <v>0</v>
      </c>
      <c r="U6315" s="3">
        <v>0</v>
      </c>
      <c r="V6315" s="7">
        <v>0</v>
      </c>
      <c r="W6315" s="7">
        <v>0</v>
      </c>
      <c r="X6315" s="2">
        <f t="shared" si="197"/>
        <v>4840.2999999999993</v>
      </c>
      <c r="Y6315" s="2">
        <v>0</v>
      </c>
      <c r="Z6315" s="2">
        <v>0</v>
      </c>
      <c r="AA6315"/>
      <c r="AB6315"/>
    </row>
    <row r="6316" spans="1:28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4">
        <v>1048</v>
      </c>
      <c r="Q6316" s="7">
        <v>10060.799999999999</v>
      </c>
      <c r="R6316" s="16">
        <v>499</v>
      </c>
      <c r="S6316" s="12">
        <v>4790.3999999999996</v>
      </c>
      <c r="T6316" s="7">
        <f t="shared" si="196"/>
        <v>0</v>
      </c>
      <c r="U6316" s="3">
        <v>0</v>
      </c>
      <c r="V6316" s="7">
        <v>0</v>
      </c>
      <c r="W6316" s="7">
        <v>0</v>
      </c>
      <c r="X6316" s="2">
        <f t="shared" si="197"/>
        <v>4790.3999999999996</v>
      </c>
      <c r="Y6316" s="2">
        <v>0</v>
      </c>
      <c r="Z6316" s="2">
        <v>0</v>
      </c>
      <c r="AA6316"/>
      <c r="AB6316"/>
    </row>
    <row r="6317" spans="1:28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4">
        <v>1299</v>
      </c>
      <c r="Q6317" s="7">
        <v>10392</v>
      </c>
      <c r="R6317" s="16">
        <v>524</v>
      </c>
      <c r="S6317" s="12">
        <v>4192</v>
      </c>
      <c r="T6317" s="7">
        <f t="shared" si="196"/>
        <v>0</v>
      </c>
      <c r="U6317" s="3">
        <v>0</v>
      </c>
      <c r="V6317" s="7">
        <v>0</v>
      </c>
      <c r="W6317" s="7">
        <v>0</v>
      </c>
      <c r="X6317" s="2">
        <f t="shared" si="197"/>
        <v>4192</v>
      </c>
      <c r="Y6317" s="2">
        <v>0</v>
      </c>
      <c r="Z6317" s="2">
        <v>0</v>
      </c>
      <c r="AA6317"/>
      <c r="AB6317"/>
    </row>
    <row r="6318" spans="1:28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4">
        <v>1117</v>
      </c>
      <c r="Q6318" s="7">
        <v>5473.3</v>
      </c>
      <c r="R6318" s="16">
        <v>511</v>
      </c>
      <c r="S6318" s="12">
        <v>2503.9</v>
      </c>
      <c r="T6318" s="7">
        <f t="shared" si="196"/>
        <v>0</v>
      </c>
      <c r="U6318" s="3">
        <v>0</v>
      </c>
      <c r="V6318" s="7">
        <v>0</v>
      </c>
      <c r="W6318" s="7">
        <v>0</v>
      </c>
      <c r="X6318" s="2">
        <f t="shared" si="197"/>
        <v>2503.9</v>
      </c>
      <c r="Y6318" s="2">
        <v>0</v>
      </c>
      <c r="Z6318" s="2">
        <v>0</v>
      </c>
      <c r="AA6318"/>
      <c r="AB6318"/>
    </row>
    <row r="6319" spans="1:28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4">
        <v>2098</v>
      </c>
      <c r="Q6319" s="7">
        <v>27274</v>
      </c>
      <c r="R6319" s="16">
        <v>999</v>
      </c>
      <c r="S6319" s="12">
        <v>12987</v>
      </c>
      <c r="T6319" s="7">
        <f t="shared" si="196"/>
        <v>0</v>
      </c>
      <c r="U6319" s="3">
        <v>0</v>
      </c>
      <c r="V6319" s="7">
        <v>0</v>
      </c>
      <c r="W6319" s="7">
        <v>0</v>
      </c>
      <c r="X6319" s="2">
        <f t="shared" si="197"/>
        <v>12987</v>
      </c>
      <c r="Y6319" s="2">
        <v>0</v>
      </c>
      <c r="Z6319" s="2">
        <v>0</v>
      </c>
      <c r="AA6319"/>
      <c r="AB6319"/>
    </row>
    <row r="6320" spans="1:28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4">
        <v>1122</v>
      </c>
      <c r="Q6320" s="7">
        <v>112.2</v>
      </c>
      <c r="R6320" s="16">
        <v>546</v>
      </c>
      <c r="S6320" s="12">
        <v>54.6</v>
      </c>
      <c r="T6320" s="7">
        <f t="shared" si="196"/>
        <v>0</v>
      </c>
      <c r="U6320" s="3">
        <v>0</v>
      </c>
      <c r="V6320" s="7">
        <v>0</v>
      </c>
      <c r="W6320" s="7">
        <v>0</v>
      </c>
      <c r="X6320" s="2">
        <f t="shared" si="197"/>
        <v>54.6</v>
      </c>
      <c r="Y6320" s="2">
        <v>0</v>
      </c>
      <c r="Z6320" s="2">
        <v>0</v>
      </c>
      <c r="AA6320"/>
      <c r="AB6320"/>
    </row>
    <row r="6321" spans="1:28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4">
        <v>628</v>
      </c>
      <c r="Q6321" s="7">
        <v>376.8</v>
      </c>
      <c r="R6321" s="16">
        <v>299</v>
      </c>
      <c r="S6321" s="12">
        <v>179.4</v>
      </c>
      <c r="T6321" s="7">
        <f t="shared" si="196"/>
        <v>0</v>
      </c>
      <c r="U6321" s="3">
        <v>0</v>
      </c>
      <c r="V6321" s="7">
        <v>0</v>
      </c>
      <c r="W6321" s="7">
        <v>0</v>
      </c>
      <c r="X6321" s="2">
        <f t="shared" si="197"/>
        <v>179.4</v>
      </c>
      <c r="Y6321" s="2">
        <v>0</v>
      </c>
      <c r="Z6321" s="2">
        <v>0</v>
      </c>
      <c r="AA6321"/>
      <c r="AB6321"/>
    </row>
    <row r="6322" spans="1:28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4">
        <v>660</v>
      </c>
      <c r="Q6322" s="7">
        <v>2904.0000000000005</v>
      </c>
      <c r="R6322" s="16">
        <v>299</v>
      </c>
      <c r="S6322" s="12">
        <v>1315.6000000000001</v>
      </c>
      <c r="T6322" s="7">
        <f t="shared" si="196"/>
        <v>0</v>
      </c>
      <c r="U6322" s="3">
        <v>0</v>
      </c>
      <c r="V6322" s="7">
        <v>0</v>
      </c>
      <c r="W6322" s="7">
        <v>0</v>
      </c>
      <c r="X6322" s="2">
        <f t="shared" si="197"/>
        <v>1315.6000000000001</v>
      </c>
      <c r="Y6322" s="2">
        <v>0</v>
      </c>
      <c r="Z6322" s="2">
        <v>0</v>
      </c>
      <c r="AA6322"/>
      <c r="AB6322"/>
    </row>
    <row r="6323" spans="1:28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4">
        <v>1299</v>
      </c>
      <c r="Q6323" s="7">
        <v>8053.8</v>
      </c>
      <c r="R6323" s="16">
        <v>524</v>
      </c>
      <c r="S6323" s="12">
        <v>3248.8</v>
      </c>
      <c r="T6323" s="7">
        <f t="shared" si="196"/>
        <v>0</v>
      </c>
      <c r="U6323" s="3">
        <v>0</v>
      </c>
      <c r="V6323" s="7">
        <v>0</v>
      </c>
      <c r="W6323" s="7">
        <v>0</v>
      </c>
      <c r="X6323" s="2">
        <f t="shared" si="197"/>
        <v>3248.8</v>
      </c>
      <c r="Y6323" s="2">
        <v>0</v>
      </c>
      <c r="Z6323" s="2">
        <v>0</v>
      </c>
      <c r="AA6323"/>
      <c r="AB6323"/>
    </row>
    <row r="6324" spans="1:28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4">
        <v>660</v>
      </c>
      <c r="Q6324" s="7">
        <v>66</v>
      </c>
      <c r="R6324" s="16">
        <v>299</v>
      </c>
      <c r="S6324" s="12">
        <v>29.900000000000002</v>
      </c>
      <c r="T6324" s="7">
        <f t="shared" si="196"/>
        <v>0</v>
      </c>
      <c r="U6324" s="3">
        <v>0</v>
      </c>
      <c r="V6324" s="7">
        <v>0</v>
      </c>
      <c r="W6324" s="7">
        <v>0</v>
      </c>
      <c r="X6324" s="2">
        <f t="shared" si="197"/>
        <v>29.900000000000002</v>
      </c>
      <c r="Y6324" s="2">
        <v>0</v>
      </c>
      <c r="Z6324" s="2">
        <v>0</v>
      </c>
      <c r="AA6324"/>
      <c r="AB6324"/>
    </row>
    <row r="6325" spans="1:28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4">
        <v>1338</v>
      </c>
      <c r="Q6325" s="7">
        <v>6823.7999999999993</v>
      </c>
      <c r="R6325" s="16">
        <v>599</v>
      </c>
      <c r="S6325" s="12">
        <v>3054.8999999999996</v>
      </c>
      <c r="T6325" s="7">
        <f t="shared" si="196"/>
        <v>0</v>
      </c>
      <c r="U6325" s="3">
        <v>0</v>
      </c>
      <c r="V6325" s="7">
        <v>0</v>
      </c>
      <c r="W6325" s="7">
        <v>0</v>
      </c>
      <c r="X6325" s="2">
        <f t="shared" si="197"/>
        <v>3054.8999999999996</v>
      </c>
      <c r="Y6325" s="2">
        <v>0</v>
      </c>
      <c r="Z6325" s="2">
        <v>0</v>
      </c>
      <c r="AA6325"/>
      <c r="AB6325"/>
    </row>
    <row r="6326" spans="1:28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4">
        <v>1338</v>
      </c>
      <c r="Q6326" s="7">
        <v>6690</v>
      </c>
      <c r="R6326" s="16">
        <v>599</v>
      </c>
      <c r="S6326" s="12">
        <v>2995</v>
      </c>
      <c r="T6326" s="7">
        <f t="shared" si="196"/>
        <v>0</v>
      </c>
      <c r="U6326" s="3">
        <v>0</v>
      </c>
      <c r="V6326" s="7">
        <v>0</v>
      </c>
      <c r="W6326" s="7">
        <v>0</v>
      </c>
      <c r="X6326" s="2">
        <f t="shared" si="197"/>
        <v>2995</v>
      </c>
      <c r="Y6326" s="2">
        <v>0</v>
      </c>
      <c r="Z6326" s="2">
        <v>0</v>
      </c>
      <c r="AA6326"/>
      <c r="AB6326"/>
    </row>
    <row r="6327" spans="1:28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4">
        <v>1048</v>
      </c>
      <c r="Q6327" s="7">
        <v>1100.4000000000001</v>
      </c>
      <c r="R6327" s="16">
        <v>499</v>
      </c>
      <c r="S6327" s="12">
        <v>523.95000000000005</v>
      </c>
      <c r="T6327" s="7">
        <f t="shared" si="196"/>
        <v>0</v>
      </c>
      <c r="U6327" s="3">
        <v>0</v>
      </c>
      <c r="V6327" s="7">
        <v>0</v>
      </c>
      <c r="W6327" s="7">
        <v>0</v>
      </c>
      <c r="X6327" s="2">
        <f t="shared" si="197"/>
        <v>523.95000000000005</v>
      </c>
      <c r="Y6327" s="2">
        <v>0</v>
      </c>
      <c r="Z6327" s="2">
        <v>0</v>
      </c>
      <c r="AA6327"/>
      <c r="AB6327"/>
    </row>
    <row r="6328" spans="1:28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4">
        <v>1117</v>
      </c>
      <c r="Q6328" s="7">
        <v>12510.4</v>
      </c>
      <c r="R6328" s="16">
        <v>499</v>
      </c>
      <c r="S6328" s="12">
        <v>5588.7999999999993</v>
      </c>
      <c r="T6328" s="7">
        <f t="shared" si="196"/>
        <v>0</v>
      </c>
      <c r="U6328" s="3">
        <v>0</v>
      </c>
      <c r="V6328" s="7">
        <v>0</v>
      </c>
      <c r="W6328" s="7">
        <v>0</v>
      </c>
      <c r="X6328" s="2">
        <f t="shared" si="197"/>
        <v>5588.7999999999993</v>
      </c>
      <c r="Y6328" s="2">
        <v>0</v>
      </c>
      <c r="Z6328" s="2">
        <v>0</v>
      </c>
      <c r="AA6328"/>
      <c r="AB6328"/>
    </row>
    <row r="6329" spans="1:28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4">
        <v>528</v>
      </c>
      <c r="Q6329" s="7">
        <v>2006.3999999999999</v>
      </c>
      <c r="R6329" s="16">
        <v>245</v>
      </c>
      <c r="S6329" s="12">
        <v>931</v>
      </c>
      <c r="T6329" s="7">
        <f t="shared" si="196"/>
        <v>0</v>
      </c>
      <c r="U6329" s="3">
        <v>0</v>
      </c>
      <c r="V6329" s="7">
        <v>0</v>
      </c>
      <c r="W6329" s="7">
        <v>0</v>
      </c>
      <c r="X6329" s="2">
        <f t="shared" si="197"/>
        <v>931</v>
      </c>
      <c r="Y6329" s="2">
        <v>0</v>
      </c>
      <c r="Z6329" s="2">
        <v>0</v>
      </c>
      <c r="AA6329"/>
      <c r="AB6329"/>
    </row>
    <row r="6330" spans="1:28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4">
        <v>710</v>
      </c>
      <c r="Q6330" s="7">
        <v>7951.9999999999991</v>
      </c>
      <c r="R6330" s="16">
        <v>492.8</v>
      </c>
      <c r="S6330" s="12">
        <v>5519.36</v>
      </c>
      <c r="T6330" s="7">
        <f t="shared" si="196"/>
        <v>0</v>
      </c>
      <c r="U6330" s="3">
        <v>0</v>
      </c>
      <c r="V6330" s="7">
        <v>0</v>
      </c>
      <c r="W6330" s="7">
        <v>0</v>
      </c>
      <c r="X6330" s="2">
        <f t="shared" si="197"/>
        <v>5519.36</v>
      </c>
      <c r="Y6330" s="2">
        <v>0</v>
      </c>
      <c r="Z6330" s="2">
        <v>0</v>
      </c>
      <c r="AA6330"/>
      <c r="AB6330"/>
    </row>
    <row r="6331" spans="1:28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4">
        <v>1166</v>
      </c>
      <c r="Q6331" s="7">
        <v>524.70000000000005</v>
      </c>
      <c r="R6331" s="16">
        <v>555</v>
      </c>
      <c r="S6331" s="12">
        <v>249.75</v>
      </c>
      <c r="T6331" s="7">
        <f t="shared" si="196"/>
        <v>0</v>
      </c>
      <c r="U6331" s="3">
        <v>0</v>
      </c>
      <c r="V6331" s="7">
        <v>0</v>
      </c>
      <c r="W6331" s="7">
        <v>0</v>
      </c>
      <c r="X6331" s="2">
        <f t="shared" si="197"/>
        <v>249.75</v>
      </c>
      <c r="Y6331" s="2">
        <v>0</v>
      </c>
      <c r="Z6331" s="2">
        <v>0</v>
      </c>
      <c r="AA6331"/>
      <c r="AB6331"/>
    </row>
    <row r="6332" spans="1:28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4">
        <v>892</v>
      </c>
      <c r="Q6332" s="7">
        <v>4281.5999999999995</v>
      </c>
      <c r="R6332" s="16">
        <v>399</v>
      </c>
      <c r="S6332" s="12">
        <v>1915.1999999999998</v>
      </c>
      <c r="T6332" s="7">
        <f t="shared" si="196"/>
        <v>0</v>
      </c>
      <c r="U6332" s="3">
        <v>0</v>
      </c>
      <c r="V6332" s="7">
        <v>0</v>
      </c>
      <c r="W6332" s="7">
        <v>0</v>
      </c>
      <c r="X6332" s="2">
        <f t="shared" si="197"/>
        <v>1915.1999999999998</v>
      </c>
      <c r="Y6332" s="2">
        <v>0</v>
      </c>
      <c r="Z6332" s="2">
        <v>0</v>
      </c>
      <c r="AA6332"/>
      <c r="AB6332"/>
    </row>
    <row r="6333" spans="1:28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4">
        <v>838</v>
      </c>
      <c r="Q6333" s="7">
        <v>5363.2000000000007</v>
      </c>
      <c r="R6333" s="16">
        <v>399</v>
      </c>
      <c r="S6333" s="12">
        <v>2553.6000000000004</v>
      </c>
      <c r="T6333" s="7">
        <f t="shared" si="196"/>
        <v>0</v>
      </c>
      <c r="U6333" s="3">
        <v>0</v>
      </c>
      <c r="V6333" s="7">
        <v>0</v>
      </c>
      <c r="W6333" s="7">
        <v>0</v>
      </c>
      <c r="X6333" s="2">
        <f t="shared" si="197"/>
        <v>2553.6000000000004</v>
      </c>
      <c r="Y6333" s="2">
        <v>0</v>
      </c>
      <c r="Z6333" s="2">
        <v>0</v>
      </c>
      <c r="AA6333"/>
      <c r="AB6333"/>
    </row>
    <row r="6334" spans="1:28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4">
        <v>1418</v>
      </c>
      <c r="Q6334" s="7">
        <v>709</v>
      </c>
      <c r="R6334" s="16">
        <v>675</v>
      </c>
      <c r="S6334" s="12">
        <v>337.5</v>
      </c>
      <c r="T6334" s="7">
        <f t="shared" si="196"/>
        <v>0</v>
      </c>
      <c r="U6334" s="3">
        <v>0</v>
      </c>
      <c r="V6334" s="7">
        <v>0</v>
      </c>
      <c r="W6334" s="7">
        <v>0</v>
      </c>
      <c r="X6334" s="2">
        <f t="shared" si="197"/>
        <v>337.5</v>
      </c>
      <c r="Y6334" s="2">
        <v>0</v>
      </c>
      <c r="Z6334" s="2">
        <v>0</v>
      </c>
      <c r="AA6334"/>
      <c r="AB6334"/>
    </row>
    <row r="6335" spans="1:28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4">
        <v>1508</v>
      </c>
      <c r="Q6335" s="7">
        <v>11460.8</v>
      </c>
      <c r="R6335" s="16">
        <v>675</v>
      </c>
      <c r="S6335" s="12">
        <v>5130</v>
      </c>
      <c r="T6335" s="7">
        <f t="shared" si="196"/>
        <v>0</v>
      </c>
      <c r="U6335" s="3">
        <v>0</v>
      </c>
      <c r="V6335" s="7">
        <v>0</v>
      </c>
      <c r="W6335" s="7">
        <v>0</v>
      </c>
      <c r="X6335" s="2">
        <f t="shared" si="197"/>
        <v>5130</v>
      </c>
      <c r="Y6335" s="2">
        <v>0</v>
      </c>
      <c r="Z6335" s="2">
        <v>0</v>
      </c>
      <c r="AA6335"/>
      <c r="AB6335"/>
    </row>
    <row r="6336" spans="1:28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4">
        <v>660</v>
      </c>
      <c r="Q6336" s="7">
        <v>1122</v>
      </c>
      <c r="R6336" s="16">
        <v>299</v>
      </c>
      <c r="S6336" s="12">
        <v>508.3</v>
      </c>
      <c r="T6336" s="7">
        <f t="shared" si="196"/>
        <v>0</v>
      </c>
      <c r="U6336" s="3">
        <v>0</v>
      </c>
      <c r="V6336" s="7">
        <v>0</v>
      </c>
      <c r="W6336" s="7">
        <v>0</v>
      </c>
      <c r="X6336" s="2">
        <f t="shared" si="197"/>
        <v>508.3</v>
      </c>
      <c r="Y6336" s="2">
        <v>0</v>
      </c>
      <c r="Z6336" s="2">
        <v>0</v>
      </c>
      <c r="AA6336"/>
      <c r="AB6336"/>
    </row>
    <row r="6337" spans="1:28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4">
        <v>2833</v>
      </c>
      <c r="Q6337" s="7">
        <v>28330</v>
      </c>
      <c r="R6337" s="16">
        <v>1299</v>
      </c>
      <c r="S6337" s="12">
        <v>12990</v>
      </c>
      <c r="T6337" s="7">
        <f t="shared" si="196"/>
        <v>0</v>
      </c>
      <c r="U6337" s="3">
        <v>0</v>
      </c>
      <c r="V6337" s="7">
        <v>0</v>
      </c>
      <c r="W6337" s="7">
        <v>0</v>
      </c>
      <c r="X6337" s="2">
        <f t="shared" si="197"/>
        <v>12990</v>
      </c>
      <c r="Y6337" s="2">
        <v>0</v>
      </c>
      <c r="Z6337" s="2">
        <v>0</v>
      </c>
      <c r="AA6337"/>
      <c r="AB6337"/>
    </row>
    <row r="6338" spans="1:28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4">
        <v>750</v>
      </c>
      <c r="Q6338" s="7">
        <v>2362.5</v>
      </c>
      <c r="R6338" s="16">
        <v>305</v>
      </c>
      <c r="S6338" s="12">
        <v>960.75</v>
      </c>
      <c r="T6338" s="7">
        <f t="shared" ref="T6338:T6401" si="198">ROUND( ((V6338*100)/S6338),1)</f>
        <v>0</v>
      </c>
      <c r="U6338" s="3">
        <v>0</v>
      </c>
      <c r="V6338" s="7">
        <v>0</v>
      </c>
      <c r="W6338" s="7">
        <v>0</v>
      </c>
      <c r="X6338" s="2">
        <f t="shared" ref="X6338:X6401" si="199">S6338+V6338+W6338</f>
        <v>960.75</v>
      </c>
      <c r="Y6338" s="2">
        <v>0</v>
      </c>
      <c r="Z6338" s="2">
        <v>0</v>
      </c>
      <c r="AA6338"/>
      <c r="AB6338"/>
    </row>
    <row r="6339" spans="1:28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4">
        <v>714</v>
      </c>
      <c r="Q6339" s="7">
        <v>28.560000000000002</v>
      </c>
      <c r="R6339" s="16">
        <v>308</v>
      </c>
      <c r="S6339" s="12">
        <v>12.32</v>
      </c>
      <c r="T6339" s="7">
        <f t="shared" si="198"/>
        <v>0</v>
      </c>
      <c r="U6339" s="3">
        <v>0</v>
      </c>
      <c r="V6339" s="7">
        <v>0</v>
      </c>
      <c r="W6339" s="7">
        <v>0</v>
      </c>
      <c r="X6339" s="2">
        <f t="shared" si="199"/>
        <v>12.32</v>
      </c>
      <c r="Y6339" s="2">
        <v>0</v>
      </c>
      <c r="Z6339" s="2">
        <v>0</v>
      </c>
      <c r="AA6339"/>
      <c r="AB6339"/>
    </row>
    <row r="6340" spans="1:28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4">
        <v>911</v>
      </c>
      <c r="Q6340" s="7">
        <v>592.15</v>
      </c>
      <c r="R6340" s="16">
        <v>390</v>
      </c>
      <c r="S6340" s="12">
        <v>253.5</v>
      </c>
      <c r="T6340" s="7">
        <f t="shared" si="198"/>
        <v>0</v>
      </c>
      <c r="U6340" s="3">
        <v>0</v>
      </c>
      <c r="V6340" s="7">
        <v>0</v>
      </c>
      <c r="W6340" s="7">
        <v>0</v>
      </c>
      <c r="X6340" s="2">
        <f t="shared" si="199"/>
        <v>253.5</v>
      </c>
      <c r="Y6340" s="2">
        <v>0</v>
      </c>
      <c r="Z6340" s="2">
        <v>0</v>
      </c>
      <c r="AA6340"/>
      <c r="AB6340"/>
    </row>
    <row r="6341" spans="1:28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4">
        <v>999</v>
      </c>
      <c r="Q6341" s="7">
        <v>2197.8000000000002</v>
      </c>
      <c r="R6341" s="16">
        <v>405</v>
      </c>
      <c r="S6341" s="12">
        <v>891.00000000000011</v>
      </c>
      <c r="T6341" s="7">
        <f t="shared" si="198"/>
        <v>0</v>
      </c>
      <c r="U6341" s="3">
        <v>0</v>
      </c>
      <c r="V6341" s="7">
        <v>0</v>
      </c>
      <c r="W6341" s="7">
        <v>0</v>
      </c>
      <c r="X6341" s="2">
        <f t="shared" si="199"/>
        <v>891.00000000000011</v>
      </c>
      <c r="Y6341" s="2">
        <v>0</v>
      </c>
      <c r="Z6341" s="2">
        <v>0</v>
      </c>
      <c r="AA6341"/>
      <c r="AB6341"/>
    </row>
    <row r="6342" spans="1:28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4">
        <v>1049</v>
      </c>
      <c r="Q6342" s="7">
        <v>2412.6999999999998</v>
      </c>
      <c r="R6342" s="16">
        <v>426</v>
      </c>
      <c r="S6342" s="12">
        <v>979.8</v>
      </c>
      <c r="T6342" s="7">
        <f t="shared" si="198"/>
        <v>0</v>
      </c>
      <c r="U6342" s="3">
        <v>0</v>
      </c>
      <c r="V6342" s="7">
        <v>0</v>
      </c>
      <c r="W6342" s="7">
        <v>0</v>
      </c>
      <c r="X6342" s="2">
        <f t="shared" si="199"/>
        <v>979.8</v>
      </c>
      <c r="Y6342" s="2">
        <v>0</v>
      </c>
      <c r="Z6342" s="2">
        <v>0</v>
      </c>
      <c r="AA6342"/>
      <c r="AB6342"/>
    </row>
    <row r="6343" spans="1:28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4">
        <v>1049</v>
      </c>
      <c r="Q6343" s="7">
        <v>1940.65</v>
      </c>
      <c r="R6343" s="16">
        <v>426</v>
      </c>
      <c r="S6343" s="12">
        <v>788.1</v>
      </c>
      <c r="T6343" s="7">
        <f t="shared" si="198"/>
        <v>0</v>
      </c>
      <c r="U6343" s="3">
        <v>0</v>
      </c>
      <c r="V6343" s="7">
        <v>0</v>
      </c>
      <c r="W6343" s="7">
        <v>0</v>
      </c>
      <c r="X6343" s="2">
        <f t="shared" si="199"/>
        <v>788.1</v>
      </c>
      <c r="Y6343" s="2">
        <v>0</v>
      </c>
      <c r="Z6343" s="2">
        <v>0</v>
      </c>
      <c r="AA6343"/>
      <c r="AB6343"/>
    </row>
    <row r="6344" spans="1:28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4">
        <v>1049</v>
      </c>
      <c r="Q6344" s="7">
        <v>1195.8599999999999</v>
      </c>
      <c r="R6344" s="16">
        <v>426</v>
      </c>
      <c r="S6344" s="12">
        <v>485.64</v>
      </c>
      <c r="T6344" s="7">
        <f t="shared" si="198"/>
        <v>0</v>
      </c>
      <c r="U6344" s="3">
        <v>0</v>
      </c>
      <c r="V6344" s="7">
        <v>0</v>
      </c>
      <c r="W6344" s="7">
        <v>0</v>
      </c>
      <c r="X6344" s="2">
        <f t="shared" si="199"/>
        <v>485.64</v>
      </c>
      <c r="Y6344" s="2">
        <v>0</v>
      </c>
      <c r="Z6344" s="2">
        <v>0</v>
      </c>
      <c r="AA6344"/>
      <c r="AB6344"/>
    </row>
    <row r="6345" spans="1:28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4">
        <v>966</v>
      </c>
      <c r="Q6345" s="7">
        <v>1149.54</v>
      </c>
      <c r="R6345" s="16">
        <v>390</v>
      </c>
      <c r="S6345" s="12">
        <v>464.09999999999997</v>
      </c>
      <c r="T6345" s="7">
        <f t="shared" si="198"/>
        <v>0</v>
      </c>
      <c r="U6345" s="3">
        <v>0</v>
      </c>
      <c r="V6345" s="7">
        <v>0</v>
      </c>
      <c r="W6345" s="7">
        <v>0</v>
      </c>
      <c r="X6345" s="2">
        <f t="shared" si="199"/>
        <v>464.09999999999997</v>
      </c>
      <c r="Y6345" s="2">
        <v>0</v>
      </c>
      <c r="Z6345" s="2">
        <v>0</v>
      </c>
      <c r="AA6345"/>
      <c r="AB6345"/>
    </row>
    <row r="6346" spans="1:28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4">
        <v>966</v>
      </c>
      <c r="Q6346" s="7">
        <v>869.4</v>
      </c>
      <c r="R6346" s="16">
        <v>390</v>
      </c>
      <c r="S6346" s="12">
        <v>351</v>
      </c>
      <c r="T6346" s="7">
        <f t="shared" si="198"/>
        <v>0</v>
      </c>
      <c r="U6346" s="3">
        <v>0</v>
      </c>
      <c r="V6346" s="7">
        <v>0</v>
      </c>
      <c r="W6346" s="7">
        <v>0</v>
      </c>
      <c r="X6346" s="2">
        <f t="shared" si="199"/>
        <v>351</v>
      </c>
      <c r="Y6346" s="2">
        <v>0</v>
      </c>
      <c r="Z6346" s="2">
        <v>0</v>
      </c>
      <c r="AA6346"/>
      <c r="AB6346"/>
    </row>
    <row r="6347" spans="1:28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4">
        <v>906</v>
      </c>
      <c r="Q6347" s="7">
        <v>1132.5</v>
      </c>
      <c r="R6347" s="16">
        <v>390</v>
      </c>
      <c r="S6347" s="12">
        <v>487.5</v>
      </c>
      <c r="T6347" s="7">
        <f t="shared" si="198"/>
        <v>0</v>
      </c>
      <c r="U6347" s="3">
        <v>0</v>
      </c>
      <c r="V6347" s="7">
        <v>0</v>
      </c>
      <c r="W6347" s="7">
        <v>0</v>
      </c>
      <c r="X6347" s="2">
        <f t="shared" si="199"/>
        <v>487.5</v>
      </c>
      <c r="Y6347" s="2">
        <v>0</v>
      </c>
      <c r="Z6347" s="2">
        <v>0</v>
      </c>
      <c r="AA6347"/>
      <c r="AB6347"/>
    </row>
    <row r="6348" spans="1:28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4">
        <v>1172</v>
      </c>
      <c r="Q6348" s="7">
        <v>3750.4</v>
      </c>
      <c r="R6348" s="16">
        <v>472.5</v>
      </c>
      <c r="S6348" s="12">
        <v>1512</v>
      </c>
      <c r="T6348" s="7">
        <f t="shared" si="198"/>
        <v>0</v>
      </c>
      <c r="U6348" s="3">
        <v>0</v>
      </c>
      <c r="V6348" s="7">
        <v>0</v>
      </c>
      <c r="W6348" s="7">
        <v>0</v>
      </c>
      <c r="X6348" s="2">
        <f t="shared" si="199"/>
        <v>1512</v>
      </c>
      <c r="Y6348" s="2">
        <v>0</v>
      </c>
      <c r="Z6348" s="2">
        <v>0</v>
      </c>
      <c r="AA6348"/>
      <c r="AB6348"/>
    </row>
    <row r="6349" spans="1:28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4">
        <v>660</v>
      </c>
      <c r="Q6349" s="7">
        <v>1188</v>
      </c>
      <c r="R6349" s="16">
        <v>299</v>
      </c>
      <c r="S6349" s="12">
        <v>538.20000000000005</v>
      </c>
      <c r="T6349" s="7">
        <f t="shared" si="198"/>
        <v>0</v>
      </c>
      <c r="U6349" s="3">
        <v>0</v>
      </c>
      <c r="V6349" s="7">
        <v>0</v>
      </c>
      <c r="W6349" s="7">
        <v>0</v>
      </c>
      <c r="X6349" s="2">
        <f t="shared" si="199"/>
        <v>538.20000000000005</v>
      </c>
      <c r="Y6349" s="2">
        <v>0</v>
      </c>
      <c r="Z6349" s="2">
        <v>0</v>
      </c>
      <c r="AA6349"/>
      <c r="AB6349"/>
    </row>
    <row r="6350" spans="1:28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4">
        <v>2938</v>
      </c>
      <c r="Q6350" s="7">
        <v>38194</v>
      </c>
      <c r="R6350" s="16">
        <v>1399</v>
      </c>
      <c r="S6350" s="12">
        <v>18187</v>
      </c>
      <c r="T6350" s="7">
        <f t="shared" si="198"/>
        <v>0</v>
      </c>
      <c r="U6350" s="3">
        <v>0</v>
      </c>
      <c r="V6350" s="7">
        <v>0</v>
      </c>
      <c r="W6350" s="7">
        <v>0</v>
      </c>
      <c r="X6350" s="2">
        <f t="shared" si="199"/>
        <v>18187</v>
      </c>
      <c r="Y6350" s="2">
        <v>0</v>
      </c>
      <c r="Z6350" s="2">
        <v>0</v>
      </c>
      <c r="AA6350"/>
      <c r="AB6350"/>
    </row>
    <row r="6351" spans="1:28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4">
        <v>924</v>
      </c>
      <c r="Q6351" s="7">
        <v>1293.5999999999999</v>
      </c>
      <c r="R6351" s="16">
        <v>396</v>
      </c>
      <c r="S6351" s="12">
        <v>554.4</v>
      </c>
      <c r="T6351" s="7">
        <f t="shared" si="198"/>
        <v>0</v>
      </c>
      <c r="U6351" s="3">
        <v>0</v>
      </c>
      <c r="V6351" s="7">
        <v>0</v>
      </c>
      <c r="W6351" s="7">
        <v>0</v>
      </c>
      <c r="X6351" s="2">
        <f t="shared" si="199"/>
        <v>554.4</v>
      </c>
      <c r="Y6351" s="2">
        <v>0</v>
      </c>
      <c r="Z6351" s="2">
        <v>0</v>
      </c>
      <c r="AA6351"/>
      <c r="AB6351"/>
    </row>
    <row r="6352" spans="1:28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4">
        <v>3185</v>
      </c>
      <c r="Q6352" s="7">
        <v>7007.0000000000009</v>
      </c>
      <c r="R6352" s="16">
        <v>1399</v>
      </c>
      <c r="S6352" s="12">
        <v>3077.8</v>
      </c>
      <c r="T6352" s="7">
        <f t="shared" si="198"/>
        <v>0</v>
      </c>
      <c r="U6352" s="3">
        <v>0</v>
      </c>
      <c r="V6352" s="7">
        <v>0</v>
      </c>
      <c r="W6352" s="7">
        <v>0</v>
      </c>
      <c r="X6352" s="2">
        <f t="shared" si="199"/>
        <v>3077.8</v>
      </c>
      <c r="Y6352" s="2">
        <v>0</v>
      </c>
      <c r="Z6352" s="2">
        <v>0</v>
      </c>
      <c r="AA6352"/>
      <c r="AB6352"/>
    </row>
    <row r="6353" spans="1:28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4">
        <v>4097</v>
      </c>
      <c r="Q6353" s="7">
        <v>40970</v>
      </c>
      <c r="R6353" s="16">
        <v>1699</v>
      </c>
      <c r="S6353" s="12">
        <v>16990</v>
      </c>
      <c r="T6353" s="7">
        <f t="shared" si="198"/>
        <v>0</v>
      </c>
      <c r="U6353" s="3">
        <v>0</v>
      </c>
      <c r="V6353" s="7">
        <v>0</v>
      </c>
      <c r="W6353" s="7">
        <v>0</v>
      </c>
      <c r="X6353" s="2">
        <f t="shared" si="199"/>
        <v>16990</v>
      </c>
      <c r="Y6353" s="2">
        <v>0</v>
      </c>
      <c r="Z6353" s="2">
        <v>0</v>
      </c>
      <c r="AA6353"/>
      <c r="AB6353"/>
    </row>
    <row r="6354" spans="1:28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4">
        <v>3060</v>
      </c>
      <c r="Q6354" s="7">
        <v>12852</v>
      </c>
      <c r="R6354" s="16">
        <v>1349</v>
      </c>
      <c r="S6354" s="12">
        <v>5665.8</v>
      </c>
      <c r="T6354" s="7">
        <f t="shared" si="198"/>
        <v>0</v>
      </c>
      <c r="U6354" s="3">
        <v>0</v>
      </c>
      <c r="V6354" s="7">
        <v>0</v>
      </c>
      <c r="W6354" s="7">
        <v>0</v>
      </c>
      <c r="X6354" s="2">
        <f t="shared" si="199"/>
        <v>5665.8</v>
      </c>
      <c r="Y6354" s="2">
        <v>0</v>
      </c>
      <c r="Z6354" s="2">
        <v>0</v>
      </c>
      <c r="AA6354"/>
      <c r="AB6354"/>
    </row>
    <row r="6355" spans="1:28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4">
        <v>1102</v>
      </c>
      <c r="Q6355" s="7">
        <v>10138.4</v>
      </c>
      <c r="R6355" s="16">
        <v>525</v>
      </c>
      <c r="S6355" s="12">
        <v>4830</v>
      </c>
      <c r="T6355" s="7">
        <f t="shared" si="198"/>
        <v>0</v>
      </c>
      <c r="U6355" s="3">
        <v>0</v>
      </c>
      <c r="V6355" s="7">
        <v>0</v>
      </c>
      <c r="W6355" s="7">
        <v>0</v>
      </c>
      <c r="X6355" s="2">
        <f t="shared" si="199"/>
        <v>4830</v>
      </c>
      <c r="Y6355" s="2">
        <v>0</v>
      </c>
      <c r="Z6355" s="2">
        <v>0</v>
      </c>
      <c r="AA6355"/>
      <c r="AB6355"/>
    </row>
    <row r="6356" spans="1:28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4">
        <v>1102</v>
      </c>
      <c r="Q6356" s="7">
        <v>551</v>
      </c>
      <c r="R6356" s="16">
        <v>525</v>
      </c>
      <c r="S6356" s="12">
        <v>262.5</v>
      </c>
      <c r="T6356" s="7">
        <f t="shared" si="198"/>
        <v>0</v>
      </c>
      <c r="U6356" s="3">
        <v>0</v>
      </c>
      <c r="V6356" s="7">
        <v>0</v>
      </c>
      <c r="W6356" s="7">
        <v>0</v>
      </c>
      <c r="X6356" s="2">
        <f t="shared" si="199"/>
        <v>262.5</v>
      </c>
      <c r="Y6356" s="2">
        <v>0</v>
      </c>
      <c r="Z6356" s="2">
        <v>0</v>
      </c>
      <c r="AA6356"/>
      <c r="AB6356"/>
    </row>
    <row r="6357" spans="1:28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4">
        <v>3778</v>
      </c>
      <c r="Q6357" s="7">
        <v>35891</v>
      </c>
      <c r="R6357" s="16">
        <v>1619</v>
      </c>
      <c r="S6357" s="12">
        <v>15380.5</v>
      </c>
      <c r="T6357" s="7">
        <f t="shared" si="198"/>
        <v>0</v>
      </c>
      <c r="U6357" s="3">
        <v>0</v>
      </c>
      <c r="V6357" s="7">
        <v>0</v>
      </c>
      <c r="W6357" s="7">
        <v>0</v>
      </c>
      <c r="X6357" s="2">
        <f t="shared" si="199"/>
        <v>15380.5</v>
      </c>
      <c r="Y6357" s="2">
        <v>0</v>
      </c>
      <c r="Z6357" s="2">
        <v>0</v>
      </c>
      <c r="AA6357"/>
      <c r="AB6357"/>
    </row>
    <row r="6358" spans="1:28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4">
        <v>951</v>
      </c>
      <c r="Q6358" s="7">
        <v>4564.8</v>
      </c>
      <c r="R6358" s="16">
        <v>425</v>
      </c>
      <c r="S6358" s="12">
        <v>2040</v>
      </c>
      <c r="T6358" s="7">
        <f t="shared" si="198"/>
        <v>0</v>
      </c>
      <c r="U6358" s="3">
        <v>0</v>
      </c>
      <c r="V6358" s="7">
        <v>0</v>
      </c>
      <c r="W6358" s="7">
        <v>0</v>
      </c>
      <c r="X6358" s="2">
        <f t="shared" si="199"/>
        <v>2040</v>
      </c>
      <c r="Y6358" s="2">
        <v>0</v>
      </c>
      <c r="Z6358" s="2">
        <v>0</v>
      </c>
      <c r="AA6358"/>
      <c r="AB6358"/>
    </row>
    <row r="6359" spans="1:28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4">
        <v>2365</v>
      </c>
      <c r="Q6359" s="7">
        <v>11588.5</v>
      </c>
      <c r="R6359" s="16">
        <v>1049</v>
      </c>
      <c r="S6359" s="12">
        <v>5140.1000000000004</v>
      </c>
      <c r="T6359" s="7">
        <f t="shared" si="198"/>
        <v>0</v>
      </c>
      <c r="U6359" s="3">
        <v>0</v>
      </c>
      <c r="V6359" s="7">
        <v>0</v>
      </c>
      <c r="W6359" s="7">
        <v>0</v>
      </c>
      <c r="X6359" s="2">
        <f t="shared" si="199"/>
        <v>5140.1000000000004</v>
      </c>
      <c r="Y6359" s="2">
        <v>0</v>
      </c>
      <c r="Z6359" s="2">
        <v>0</v>
      </c>
      <c r="AA6359"/>
      <c r="AB6359"/>
    </row>
    <row r="6360" spans="1:28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4">
        <v>2365</v>
      </c>
      <c r="Q6360" s="7">
        <v>21521.5</v>
      </c>
      <c r="R6360" s="16">
        <v>1049</v>
      </c>
      <c r="S6360" s="12">
        <v>9545.9</v>
      </c>
      <c r="T6360" s="7">
        <f t="shared" si="198"/>
        <v>0</v>
      </c>
      <c r="U6360" s="3">
        <v>0</v>
      </c>
      <c r="V6360" s="7">
        <v>0</v>
      </c>
      <c r="W6360" s="7">
        <v>0</v>
      </c>
      <c r="X6360" s="2">
        <f t="shared" si="199"/>
        <v>9545.9</v>
      </c>
      <c r="Y6360" s="2">
        <v>0</v>
      </c>
      <c r="Z6360" s="2">
        <v>0</v>
      </c>
      <c r="AA6360"/>
      <c r="AB6360"/>
    </row>
    <row r="6361" spans="1:28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4">
        <v>3253</v>
      </c>
      <c r="Q6361" s="7">
        <v>813.25</v>
      </c>
      <c r="R6361" s="16">
        <v>1549</v>
      </c>
      <c r="S6361" s="12">
        <v>387.25</v>
      </c>
      <c r="T6361" s="7">
        <f t="shared" si="198"/>
        <v>0</v>
      </c>
      <c r="U6361" s="3">
        <v>0</v>
      </c>
      <c r="V6361" s="7">
        <v>0</v>
      </c>
      <c r="W6361" s="7">
        <v>0</v>
      </c>
      <c r="X6361" s="2">
        <f t="shared" si="199"/>
        <v>387.25</v>
      </c>
      <c r="Y6361" s="2">
        <v>0</v>
      </c>
      <c r="Z6361" s="2">
        <v>0</v>
      </c>
      <c r="AA6361"/>
      <c r="AB6361"/>
    </row>
    <row r="6362" spans="1:28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4">
        <v>1172</v>
      </c>
      <c r="Q6362" s="7">
        <v>9844.8000000000011</v>
      </c>
      <c r="R6362" s="16">
        <v>525</v>
      </c>
      <c r="S6362" s="12">
        <v>4410</v>
      </c>
      <c r="T6362" s="7">
        <f t="shared" si="198"/>
        <v>0</v>
      </c>
      <c r="U6362" s="3">
        <v>0</v>
      </c>
      <c r="V6362" s="7">
        <v>0</v>
      </c>
      <c r="W6362" s="7">
        <v>0</v>
      </c>
      <c r="X6362" s="2">
        <f t="shared" si="199"/>
        <v>4410</v>
      </c>
      <c r="Y6362" s="2">
        <v>0</v>
      </c>
      <c r="Z6362" s="2">
        <v>0</v>
      </c>
      <c r="AA6362"/>
      <c r="AB6362"/>
    </row>
    <row r="6363" spans="1:28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4">
        <v>3185</v>
      </c>
      <c r="Q6363" s="7">
        <v>14332.5</v>
      </c>
      <c r="R6363" s="16">
        <v>1399</v>
      </c>
      <c r="S6363" s="12">
        <v>6295.5</v>
      </c>
      <c r="T6363" s="7">
        <f t="shared" si="198"/>
        <v>0</v>
      </c>
      <c r="U6363" s="3">
        <v>0</v>
      </c>
      <c r="V6363" s="7">
        <v>0</v>
      </c>
      <c r="W6363" s="7">
        <v>0</v>
      </c>
      <c r="X6363" s="2">
        <f t="shared" si="199"/>
        <v>6295.5</v>
      </c>
      <c r="Y6363" s="2">
        <v>0</v>
      </c>
      <c r="Z6363" s="2">
        <v>0</v>
      </c>
      <c r="AA6363"/>
      <c r="AB6363"/>
    </row>
    <row r="6364" spans="1:28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4">
        <v>550</v>
      </c>
      <c r="Q6364" s="7">
        <v>5280</v>
      </c>
      <c r="R6364" s="16">
        <v>249</v>
      </c>
      <c r="S6364" s="12">
        <v>2390.4</v>
      </c>
      <c r="T6364" s="7">
        <f t="shared" si="198"/>
        <v>0</v>
      </c>
      <c r="U6364" s="3">
        <v>0</v>
      </c>
      <c r="V6364" s="7">
        <v>0</v>
      </c>
      <c r="W6364" s="7">
        <v>0</v>
      </c>
      <c r="X6364" s="2">
        <f t="shared" si="199"/>
        <v>2390.4</v>
      </c>
      <c r="Y6364" s="2">
        <v>0</v>
      </c>
      <c r="Z6364" s="2">
        <v>0</v>
      </c>
      <c r="AA6364"/>
      <c r="AB6364"/>
    </row>
    <row r="6365" spans="1:28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4">
        <v>1117</v>
      </c>
      <c r="Q6365" s="7">
        <v>8824.3000000000011</v>
      </c>
      <c r="R6365" s="16">
        <v>499</v>
      </c>
      <c r="S6365" s="12">
        <v>3942.1000000000004</v>
      </c>
      <c r="T6365" s="7">
        <f t="shared" si="198"/>
        <v>0</v>
      </c>
      <c r="U6365" s="3">
        <v>0</v>
      </c>
      <c r="V6365" s="7">
        <v>0</v>
      </c>
      <c r="W6365" s="7">
        <v>0</v>
      </c>
      <c r="X6365" s="2">
        <f t="shared" si="199"/>
        <v>3942.1000000000004</v>
      </c>
      <c r="Y6365" s="2">
        <v>0</v>
      </c>
      <c r="Z6365" s="2">
        <v>0</v>
      </c>
      <c r="AA6365"/>
      <c r="AB6365"/>
    </row>
    <row r="6366" spans="1:28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4">
        <v>892</v>
      </c>
      <c r="Q6366" s="7">
        <v>3300.4</v>
      </c>
      <c r="R6366" s="16">
        <v>399</v>
      </c>
      <c r="S6366" s="12">
        <v>1476.3000000000002</v>
      </c>
      <c r="T6366" s="7">
        <f t="shared" si="198"/>
        <v>0</v>
      </c>
      <c r="U6366" s="3">
        <v>0</v>
      </c>
      <c r="V6366" s="7">
        <v>0</v>
      </c>
      <c r="W6366" s="7">
        <v>0</v>
      </c>
      <c r="X6366" s="2">
        <f t="shared" si="199"/>
        <v>1476.3000000000002</v>
      </c>
      <c r="Y6366" s="2">
        <v>0</v>
      </c>
      <c r="Z6366" s="2">
        <v>0</v>
      </c>
      <c r="AA6366"/>
      <c r="AB6366"/>
    </row>
    <row r="6367" spans="1:28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4">
        <v>892</v>
      </c>
      <c r="Q6367" s="7">
        <v>8920</v>
      </c>
      <c r="R6367" s="16">
        <v>399</v>
      </c>
      <c r="S6367" s="12">
        <v>3990</v>
      </c>
      <c r="T6367" s="7">
        <f t="shared" si="198"/>
        <v>0</v>
      </c>
      <c r="U6367" s="3">
        <v>0</v>
      </c>
      <c r="V6367" s="7">
        <v>0</v>
      </c>
      <c r="W6367" s="7">
        <v>0</v>
      </c>
      <c r="X6367" s="2">
        <f t="shared" si="199"/>
        <v>3990</v>
      </c>
      <c r="Y6367" s="2">
        <v>0</v>
      </c>
      <c r="Z6367" s="2">
        <v>0</v>
      </c>
      <c r="AA6367"/>
      <c r="AB6367"/>
    </row>
    <row r="6368" spans="1:28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4">
        <v>999</v>
      </c>
      <c r="Q6368" s="7">
        <v>4795.2</v>
      </c>
      <c r="R6368" s="16">
        <v>449</v>
      </c>
      <c r="S6368" s="12">
        <v>2155.1999999999998</v>
      </c>
      <c r="T6368" s="7">
        <f t="shared" si="198"/>
        <v>0</v>
      </c>
      <c r="U6368" s="3">
        <v>0</v>
      </c>
      <c r="V6368" s="7">
        <v>0</v>
      </c>
      <c r="W6368" s="7">
        <v>0</v>
      </c>
      <c r="X6368" s="2">
        <f t="shared" si="199"/>
        <v>2155.1999999999998</v>
      </c>
      <c r="Y6368" s="2">
        <v>0</v>
      </c>
      <c r="Z6368" s="2">
        <v>0</v>
      </c>
      <c r="AA6368"/>
      <c r="AB6368"/>
    </row>
    <row r="6369" spans="1:28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4">
        <v>943</v>
      </c>
      <c r="Q6369" s="7">
        <v>47.150000000000006</v>
      </c>
      <c r="R6369" s="16">
        <v>449</v>
      </c>
      <c r="S6369" s="12">
        <v>22.450000000000003</v>
      </c>
      <c r="T6369" s="7">
        <f t="shared" si="198"/>
        <v>0</v>
      </c>
      <c r="U6369" s="3">
        <v>0</v>
      </c>
      <c r="V6369" s="7">
        <v>0</v>
      </c>
      <c r="W6369" s="7">
        <v>0</v>
      </c>
      <c r="X6369" s="2">
        <f t="shared" si="199"/>
        <v>22.450000000000003</v>
      </c>
      <c r="Y6369" s="2">
        <v>0</v>
      </c>
      <c r="Z6369" s="2">
        <v>0</v>
      </c>
      <c r="AA6369"/>
      <c r="AB6369"/>
    </row>
    <row r="6370" spans="1:28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4">
        <v>1223</v>
      </c>
      <c r="Q6370" s="7">
        <v>10273.200000000001</v>
      </c>
      <c r="R6370" s="16">
        <v>549</v>
      </c>
      <c r="S6370" s="12">
        <v>4611.6000000000004</v>
      </c>
      <c r="T6370" s="7">
        <f t="shared" si="198"/>
        <v>0</v>
      </c>
      <c r="U6370" s="3">
        <v>0</v>
      </c>
      <c r="V6370" s="7">
        <v>0</v>
      </c>
      <c r="W6370" s="7">
        <v>0</v>
      </c>
      <c r="X6370" s="2">
        <f t="shared" si="199"/>
        <v>4611.6000000000004</v>
      </c>
      <c r="Y6370" s="2">
        <v>0</v>
      </c>
      <c r="Z6370" s="2">
        <v>0</v>
      </c>
      <c r="AA6370"/>
      <c r="AB6370"/>
    </row>
    <row r="6371" spans="1:28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4">
        <v>892</v>
      </c>
      <c r="Q6371" s="7">
        <v>981.2</v>
      </c>
      <c r="R6371" s="16">
        <v>399</v>
      </c>
      <c r="S6371" s="12">
        <v>438.90000000000003</v>
      </c>
      <c r="T6371" s="7">
        <f t="shared" si="198"/>
        <v>0</v>
      </c>
      <c r="U6371" s="3">
        <v>0</v>
      </c>
      <c r="V6371" s="7">
        <v>0</v>
      </c>
      <c r="W6371" s="7">
        <v>0</v>
      </c>
      <c r="X6371" s="2">
        <f t="shared" si="199"/>
        <v>438.90000000000003</v>
      </c>
      <c r="Y6371" s="2">
        <v>0</v>
      </c>
      <c r="Z6371" s="2">
        <v>0</v>
      </c>
      <c r="AA6371"/>
      <c r="AB6371"/>
    </row>
    <row r="6372" spans="1:28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4">
        <v>1393</v>
      </c>
      <c r="Q6372" s="7">
        <v>12954.900000000001</v>
      </c>
      <c r="R6372" s="16">
        <v>625</v>
      </c>
      <c r="S6372" s="12">
        <v>5812.5</v>
      </c>
      <c r="T6372" s="7">
        <f t="shared" si="198"/>
        <v>0</v>
      </c>
      <c r="U6372" s="3">
        <v>0</v>
      </c>
      <c r="V6372" s="7">
        <v>0</v>
      </c>
      <c r="W6372" s="7">
        <v>0</v>
      </c>
      <c r="X6372" s="2">
        <f t="shared" si="199"/>
        <v>5812.5</v>
      </c>
      <c r="Y6372" s="2">
        <v>0</v>
      </c>
      <c r="Z6372" s="2">
        <v>0</v>
      </c>
      <c r="AA6372"/>
      <c r="AB6372"/>
    </row>
    <row r="6373" spans="1:28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4">
        <v>628</v>
      </c>
      <c r="Q6373" s="7">
        <v>439.59999999999997</v>
      </c>
      <c r="R6373" s="16">
        <v>299</v>
      </c>
      <c r="S6373" s="12">
        <v>209.29999999999998</v>
      </c>
      <c r="T6373" s="7">
        <f t="shared" si="198"/>
        <v>0</v>
      </c>
      <c r="U6373" s="3">
        <v>0</v>
      </c>
      <c r="V6373" s="7">
        <v>0</v>
      </c>
      <c r="W6373" s="7">
        <v>0</v>
      </c>
      <c r="X6373" s="2">
        <f t="shared" si="199"/>
        <v>209.29999999999998</v>
      </c>
      <c r="Y6373" s="2">
        <v>0</v>
      </c>
      <c r="Z6373" s="2">
        <v>0</v>
      </c>
      <c r="AA6373"/>
      <c r="AB6373"/>
    </row>
    <row r="6374" spans="1:28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4">
        <v>1102</v>
      </c>
      <c r="Q6374" s="7">
        <v>330.59999999999997</v>
      </c>
      <c r="R6374" s="16">
        <v>525</v>
      </c>
      <c r="S6374" s="12">
        <v>157.5</v>
      </c>
      <c r="T6374" s="7">
        <f t="shared" si="198"/>
        <v>0</v>
      </c>
      <c r="U6374" s="3">
        <v>0</v>
      </c>
      <c r="V6374" s="7">
        <v>0</v>
      </c>
      <c r="W6374" s="7">
        <v>0</v>
      </c>
      <c r="X6374" s="2">
        <f t="shared" si="199"/>
        <v>157.5</v>
      </c>
      <c r="Y6374" s="2">
        <v>0</v>
      </c>
      <c r="Z6374" s="2">
        <v>0</v>
      </c>
      <c r="AA6374"/>
      <c r="AB6374"/>
    </row>
    <row r="6375" spans="1:28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4">
        <v>892</v>
      </c>
      <c r="Q6375" s="7">
        <v>3032.7999999999997</v>
      </c>
      <c r="R6375" s="16">
        <v>425</v>
      </c>
      <c r="S6375" s="12">
        <v>1445</v>
      </c>
      <c r="T6375" s="7">
        <f t="shared" si="198"/>
        <v>0</v>
      </c>
      <c r="U6375" s="3">
        <v>0</v>
      </c>
      <c r="V6375" s="7">
        <v>0</v>
      </c>
      <c r="W6375" s="7">
        <v>0</v>
      </c>
      <c r="X6375" s="2">
        <f t="shared" si="199"/>
        <v>1445</v>
      </c>
      <c r="Y6375" s="2">
        <v>0</v>
      </c>
      <c r="Z6375" s="2">
        <v>0</v>
      </c>
      <c r="AA6375"/>
      <c r="AB6375"/>
    </row>
    <row r="6376" spans="1:28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4">
        <v>810</v>
      </c>
      <c r="Q6376" s="7">
        <v>891.00000000000011</v>
      </c>
      <c r="R6376" s="16">
        <v>330</v>
      </c>
      <c r="S6376" s="12">
        <v>363.00000000000006</v>
      </c>
      <c r="T6376" s="7">
        <f t="shared" si="198"/>
        <v>0</v>
      </c>
      <c r="U6376" s="3">
        <v>0</v>
      </c>
      <c r="V6376" s="7">
        <v>0</v>
      </c>
      <c r="W6376" s="7">
        <v>0</v>
      </c>
      <c r="X6376" s="2">
        <f t="shared" si="199"/>
        <v>363.00000000000006</v>
      </c>
      <c r="Y6376" s="2">
        <v>0</v>
      </c>
      <c r="Z6376" s="2">
        <v>0</v>
      </c>
      <c r="AA6376"/>
      <c r="AB6376"/>
    </row>
    <row r="6377" spans="1:28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4">
        <v>838</v>
      </c>
      <c r="Q6377" s="7">
        <v>41.900000000000006</v>
      </c>
      <c r="R6377" s="16">
        <v>399</v>
      </c>
      <c r="S6377" s="12">
        <v>19.950000000000003</v>
      </c>
      <c r="T6377" s="7">
        <f t="shared" si="198"/>
        <v>0</v>
      </c>
      <c r="U6377" s="3">
        <v>0</v>
      </c>
      <c r="V6377" s="7">
        <v>0</v>
      </c>
      <c r="W6377" s="7">
        <v>0</v>
      </c>
      <c r="X6377" s="2">
        <f t="shared" si="199"/>
        <v>19.950000000000003</v>
      </c>
      <c r="Y6377" s="2">
        <v>0</v>
      </c>
      <c r="Z6377" s="2">
        <v>0</v>
      </c>
      <c r="AA6377"/>
      <c r="AB6377"/>
    </row>
    <row r="6378" spans="1:28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4">
        <v>711</v>
      </c>
      <c r="Q6378" s="7">
        <v>248.85</v>
      </c>
      <c r="R6378" s="16">
        <v>305</v>
      </c>
      <c r="S6378" s="12">
        <v>106.75</v>
      </c>
      <c r="T6378" s="7">
        <f t="shared" si="198"/>
        <v>0</v>
      </c>
      <c r="U6378" s="3">
        <v>0</v>
      </c>
      <c r="V6378" s="7">
        <v>0</v>
      </c>
      <c r="W6378" s="7">
        <v>0</v>
      </c>
      <c r="X6378" s="2">
        <f t="shared" si="199"/>
        <v>106.75</v>
      </c>
      <c r="Y6378" s="2">
        <v>0</v>
      </c>
      <c r="Z6378" s="2">
        <v>0</v>
      </c>
      <c r="AA6378"/>
      <c r="AB6378"/>
    </row>
    <row r="6379" spans="1:28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4">
        <v>523</v>
      </c>
      <c r="Q6379" s="7">
        <v>2275.0499999999997</v>
      </c>
      <c r="R6379" s="16">
        <v>249</v>
      </c>
      <c r="S6379" s="12">
        <v>1083.1499999999999</v>
      </c>
      <c r="T6379" s="7">
        <f t="shared" si="198"/>
        <v>0</v>
      </c>
      <c r="U6379" s="3">
        <v>0</v>
      </c>
      <c r="V6379" s="7">
        <v>0</v>
      </c>
      <c r="W6379" s="7">
        <v>0</v>
      </c>
      <c r="X6379" s="2">
        <f t="shared" si="199"/>
        <v>1083.1499999999999</v>
      </c>
      <c r="Y6379" s="2">
        <v>0</v>
      </c>
      <c r="Z6379" s="2">
        <v>0</v>
      </c>
      <c r="AA6379"/>
      <c r="AB6379"/>
    </row>
    <row r="6380" spans="1:28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4">
        <v>1166</v>
      </c>
      <c r="Q6380" s="7">
        <v>7812.2</v>
      </c>
      <c r="R6380" s="16">
        <v>555</v>
      </c>
      <c r="S6380" s="12">
        <v>3718.5</v>
      </c>
      <c r="T6380" s="7">
        <f t="shared" si="198"/>
        <v>0</v>
      </c>
      <c r="U6380" s="3">
        <v>0</v>
      </c>
      <c r="V6380" s="7">
        <v>0</v>
      </c>
      <c r="W6380" s="7">
        <v>0</v>
      </c>
      <c r="X6380" s="2">
        <f t="shared" si="199"/>
        <v>3718.5</v>
      </c>
      <c r="Y6380" s="2">
        <v>0</v>
      </c>
      <c r="Z6380" s="2">
        <v>0</v>
      </c>
      <c r="AA6380"/>
      <c r="AB6380"/>
    </row>
    <row r="6381" spans="1:28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4">
        <v>1166</v>
      </c>
      <c r="Q6381" s="7">
        <v>2098.8000000000002</v>
      </c>
      <c r="R6381" s="16">
        <v>555</v>
      </c>
      <c r="S6381" s="12">
        <v>999</v>
      </c>
      <c r="T6381" s="7">
        <f t="shared" si="198"/>
        <v>0</v>
      </c>
      <c r="U6381" s="3">
        <v>0</v>
      </c>
      <c r="V6381" s="7">
        <v>0</v>
      </c>
      <c r="W6381" s="7">
        <v>0</v>
      </c>
      <c r="X6381" s="2">
        <f t="shared" si="199"/>
        <v>999</v>
      </c>
      <c r="Y6381" s="2">
        <v>0</v>
      </c>
      <c r="Z6381" s="2">
        <v>0</v>
      </c>
      <c r="AA6381"/>
      <c r="AB6381"/>
    </row>
    <row r="6382" spans="1:28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4">
        <v>1241</v>
      </c>
      <c r="Q6382" s="7">
        <v>2047.6499999999999</v>
      </c>
      <c r="R6382" s="16">
        <v>555</v>
      </c>
      <c r="S6382" s="12">
        <v>915.75</v>
      </c>
      <c r="T6382" s="7">
        <f t="shared" si="198"/>
        <v>0</v>
      </c>
      <c r="U6382" s="3">
        <v>0</v>
      </c>
      <c r="V6382" s="7">
        <v>0</v>
      </c>
      <c r="W6382" s="7">
        <v>0</v>
      </c>
      <c r="X6382" s="2">
        <f t="shared" si="199"/>
        <v>915.75</v>
      </c>
      <c r="Y6382" s="2">
        <v>0</v>
      </c>
      <c r="Z6382" s="2">
        <v>0</v>
      </c>
      <c r="AA6382"/>
      <c r="AB6382"/>
    </row>
    <row r="6383" spans="1:28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4">
        <v>1166</v>
      </c>
      <c r="Q6383" s="7">
        <v>116.60000000000001</v>
      </c>
      <c r="R6383" s="16">
        <v>555</v>
      </c>
      <c r="S6383" s="12">
        <v>55.5</v>
      </c>
      <c r="T6383" s="7">
        <f t="shared" si="198"/>
        <v>0</v>
      </c>
      <c r="U6383" s="3">
        <v>0</v>
      </c>
      <c r="V6383" s="7">
        <v>0</v>
      </c>
      <c r="W6383" s="7">
        <v>0</v>
      </c>
      <c r="X6383" s="2">
        <f t="shared" si="199"/>
        <v>55.5</v>
      </c>
      <c r="Y6383" s="2">
        <v>0</v>
      </c>
      <c r="Z6383" s="2">
        <v>0</v>
      </c>
      <c r="AA6383"/>
      <c r="AB6383"/>
    </row>
    <row r="6384" spans="1:28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4">
        <v>1241</v>
      </c>
      <c r="Q6384" s="7">
        <v>4591.7</v>
      </c>
      <c r="R6384" s="16">
        <v>555</v>
      </c>
      <c r="S6384" s="12">
        <v>2053.5</v>
      </c>
      <c r="T6384" s="7">
        <f t="shared" si="198"/>
        <v>0</v>
      </c>
      <c r="U6384" s="3">
        <v>0</v>
      </c>
      <c r="V6384" s="7">
        <v>0</v>
      </c>
      <c r="W6384" s="7">
        <v>0</v>
      </c>
      <c r="X6384" s="2">
        <f t="shared" si="199"/>
        <v>2053.5</v>
      </c>
      <c r="Y6384" s="2">
        <v>0</v>
      </c>
      <c r="Z6384" s="2">
        <v>0</v>
      </c>
      <c r="AA6384"/>
      <c r="AB6384"/>
    </row>
    <row r="6385" spans="1:28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4">
        <v>1166</v>
      </c>
      <c r="Q6385" s="7">
        <v>12126.4</v>
      </c>
      <c r="R6385" s="16">
        <v>555</v>
      </c>
      <c r="S6385" s="12">
        <v>5772</v>
      </c>
      <c r="T6385" s="7">
        <f t="shared" si="198"/>
        <v>0</v>
      </c>
      <c r="U6385" s="3">
        <v>0</v>
      </c>
      <c r="V6385" s="7">
        <v>0</v>
      </c>
      <c r="W6385" s="7">
        <v>0</v>
      </c>
      <c r="X6385" s="2">
        <f t="shared" si="199"/>
        <v>5772</v>
      </c>
      <c r="Y6385" s="2">
        <v>0</v>
      </c>
      <c r="Z6385" s="2">
        <v>0</v>
      </c>
      <c r="AA6385"/>
      <c r="AB6385"/>
    </row>
    <row r="6386" spans="1:28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4">
        <v>1166</v>
      </c>
      <c r="Q6386" s="7">
        <v>3498</v>
      </c>
      <c r="R6386" s="16">
        <v>555</v>
      </c>
      <c r="S6386" s="12">
        <v>1665</v>
      </c>
      <c r="T6386" s="7">
        <f t="shared" si="198"/>
        <v>0</v>
      </c>
      <c r="U6386" s="3">
        <v>0</v>
      </c>
      <c r="V6386" s="7">
        <v>0</v>
      </c>
      <c r="W6386" s="7">
        <v>0</v>
      </c>
      <c r="X6386" s="2">
        <f t="shared" si="199"/>
        <v>1665</v>
      </c>
      <c r="Y6386" s="2">
        <v>0</v>
      </c>
      <c r="Z6386" s="2">
        <v>0</v>
      </c>
      <c r="AA6386"/>
      <c r="AB6386"/>
    </row>
    <row r="6387" spans="1:28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4">
        <v>1166</v>
      </c>
      <c r="Q6387" s="7">
        <v>4664</v>
      </c>
      <c r="R6387" s="16">
        <v>555</v>
      </c>
      <c r="S6387" s="12">
        <v>2220</v>
      </c>
      <c r="T6387" s="7">
        <f t="shared" si="198"/>
        <v>0</v>
      </c>
      <c r="U6387" s="3">
        <v>0</v>
      </c>
      <c r="V6387" s="7">
        <v>0</v>
      </c>
      <c r="W6387" s="7">
        <v>0</v>
      </c>
      <c r="X6387" s="2">
        <f t="shared" si="199"/>
        <v>2220</v>
      </c>
      <c r="Y6387" s="2">
        <v>0</v>
      </c>
      <c r="Z6387" s="2">
        <v>0</v>
      </c>
      <c r="AA6387"/>
      <c r="AB6387"/>
    </row>
    <row r="6388" spans="1:28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4">
        <v>1241</v>
      </c>
      <c r="Q6388" s="7">
        <v>8314.7000000000007</v>
      </c>
      <c r="R6388" s="16">
        <v>555</v>
      </c>
      <c r="S6388" s="12">
        <v>3718.5</v>
      </c>
      <c r="T6388" s="7">
        <f t="shared" si="198"/>
        <v>0</v>
      </c>
      <c r="U6388" s="3">
        <v>0</v>
      </c>
      <c r="V6388" s="7">
        <v>0</v>
      </c>
      <c r="W6388" s="7">
        <v>0</v>
      </c>
      <c r="X6388" s="2">
        <f t="shared" si="199"/>
        <v>3718.5</v>
      </c>
      <c r="Y6388" s="2">
        <v>0</v>
      </c>
      <c r="Z6388" s="2">
        <v>0</v>
      </c>
      <c r="AA6388"/>
      <c r="AB6388"/>
    </row>
    <row r="6389" spans="1:28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4">
        <v>1241</v>
      </c>
      <c r="Q6389" s="7">
        <v>5460.4000000000005</v>
      </c>
      <c r="R6389" s="16">
        <v>555</v>
      </c>
      <c r="S6389" s="12">
        <v>2442</v>
      </c>
      <c r="T6389" s="7">
        <f t="shared" si="198"/>
        <v>0</v>
      </c>
      <c r="U6389" s="3">
        <v>0</v>
      </c>
      <c r="V6389" s="7">
        <v>0</v>
      </c>
      <c r="W6389" s="7">
        <v>0</v>
      </c>
      <c r="X6389" s="2">
        <f t="shared" si="199"/>
        <v>2442</v>
      </c>
      <c r="Y6389" s="2">
        <v>0</v>
      </c>
      <c r="Z6389" s="2">
        <v>0</v>
      </c>
      <c r="AA6389"/>
      <c r="AB6389"/>
    </row>
    <row r="6390" spans="1:28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4">
        <v>660</v>
      </c>
      <c r="Q6390" s="7">
        <v>4025.9999999999995</v>
      </c>
      <c r="R6390" s="16">
        <v>299</v>
      </c>
      <c r="S6390" s="12">
        <v>1823.8999999999999</v>
      </c>
      <c r="T6390" s="7">
        <f t="shared" si="198"/>
        <v>0</v>
      </c>
      <c r="U6390" s="3">
        <v>0</v>
      </c>
      <c r="V6390" s="7">
        <v>0</v>
      </c>
      <c r="W6390" s="7">
        <v>0</v>
      </c>
      <c r="X6390" s="2">
        <f t="shared" si="199"/>
        <v>1823.8999999999999</v>
      </c>
      <c r="Y6390" s="2">
        <v>0</v>
      </c>
      <c r="Z6390" s="2">
        <v>0</v>
      </c>
      <c r="AA6390"/>
      <c r="AB6390"/>
    </row>
    <row r="6391" spans="1:28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4">
        <v>2815</v>
      </c>
      <c r="Q6391" s="7">
        <v>7319</v>
      </c>
      <c r="R6391" s="16">
        <v>1206.45</v>
      </c>
      <c r="S6391" s="12">
        <v>3136.7700000000004</v>
      </c>
      <c r="T6391" s="7">
        <f t="shared" si="198"/>
        <v>0</v>
      </c>
      <c r="U6391" s="3">
        <v>0</v>
      </c>
      <c r="V6391" s="7">
        <v>0</v>
      </c>
      <c r="W6391" s="7">
        <v>0</v>
      </c>
      <c r="X6391" s="2">
        <f t="shared" si="199"/>
        <v>3136.7700000000004</v>
      </c>
      <c r="Y6391" s="2">
        <v>0</v>
      </c>
      <c r="Z6391" s="2">
        <v>0</v>
      </c>
      <c r="AA6391"/>
      <c r="AB6391"/>
    </row>
    <row r="6392" spans="1:28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4">
        <v>892</v>
      </c>
      <c r="Q6392" s="7">
        <v>446</v>
      </c>
      <c r="R6392" s="16">
        <v>425</v>
      </c>
      <c r="S6392" s="12">
        <v>212.5</v>
      </c>
      <c r="T6392" s="7">
        <f t="shared" si="198"/>
        <v>0</v>
      </c>
      <c r="U6392" s="3">
        <v>0</v>
      </c>
      <c r="V6392" s="7">
        <v>0</v>
      </c>
      <c r="W6392" s="7">
        <v>0</v>
      </c>
      <c r="X6392" s="2">
        <f t="shared" si="199"/>
        <v>212.5</v>
      </c>
      <c r="Y6392" s="2">
        <v>0</v>
      </c>
      <c r="Z6392" s="2">
        <v>0</v>
      </c>
      <c r="AA6392"/>
      <c r="AB6392"/>
    </row>
    <row r="6393" spans="1:28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4">
        <v>628</v>
      </c>
      <c r="Q6393" s="7">
        <v>408.2</v>
      </c>
      <c r="R6393" s="16">
        <v>299</v>
      </c>
      <c r="S6393" s="12">
        <v>194.35</v>
      </c>
      <c r="T6393" s="7">
        <f t="shared" si="198"/>
        <v>0</v>
      </c>
      <c r="U6393" s="3">
        <v>0</v>
      </c>
      <c r="V6393" s="7">
        <v>0</v>
      </c>
      <c r="W6393" s="7">
        <v>0</v>
      </c>
      <c r="X6393" s="2">
        <f t="shared" si="199"/>
        <v>194.35</v>
      </c>
      <c r="Y6393" s="2">
        <v>0</v>
      </c>
      <c r="Z6393" s="2">
        <v>0</v>
      </c>
      <c r="AA6393"/>
      <c r="AB6393"/>
    </row>
    <row r="6394" spans="1:28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4">
        <v>1107</v>
      </c>
      <c r="Q6394" s="7">
        <v>498.15000000000003</v>
      </c>
      <c r="R6394" s="16">
        <v>487</v>
      </c>
      <c r="S6394" s="12">
        <v>219.15</v>
      </c>
      <c r="T6394" s="7">
        <f t="shared" si="198"/>
        <v>0</v>
      </c>
      <c r="U6394" s="3">
        <v>0</v>
      </c>
      <c r="V6394" s="7">
        <v>0</v>
      </c>
      <c r="W6394" s="7">
        <v>0</v>
      </c>
      <c r="X6394" s="2">
        <f t="shared" si="199"/>
        <v>219.15</v>
      </c>
      <c r="Y6394" s="2">
        <v>0</v>
      </c>
      <c r="Z6394" s="2">
        <v>0</v>
      </c>
      <c r="AA6394"/>
      <c r="AB6394"/>
    </row>
    <row r="6395" spans="1:28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4">
        <v>1057</v>
      </c>
      <c r="Q6395" s="7">
        <v>1796.8999999999999</v>
      </c>
      <c r="R6395" s="16">
        <v>475</v>
      </c>
      <c r="S6395" s="12">
        <v>807.5</v>
      </c>
      <c r="T6395" s="7">
        <f t="shared" si="198"/>
        <v>0</v>
      </c>
      <c r="U6395" s="3">
        <v>0</v>
      </c>
      <c r="V6395" s="7">
        <v>0</v>
      </c>
      <c r="W6395" s="7">
        <v>0</v>
      </c>
      <c r="X6395" s="2">
        <f t="shared" si="199"/>
        <v>807.5</v>
      </c>
      <c r="Y6395" s="2">
        <v>0</v>
      </c>
      <c r="Z6395" s="2">
        <v>0</v>
      </c>
      <c r="AA6395"/>
      <c r="AB6395"/>
    </row>
    <row r="6396" spans="1:28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4">
        <v>838</v>
      </c>
      <c r="Q6396" s="7">
        <v>335.20000000000005</v>
      </c>
      <c r="R6396" s="16">
        <v>399</v>
      </c>
      <c r="S6396" s="12">
        <v>159.60000000000002</v>
      </c>
      <c r="T6396" s="7">
        <f t="shared" si="198"/>
        <v>0</v>
      </c>
      <c r="U6396" s="3">
        <v>0</v>
      </c>
      <c r="V6396" s="7">
        <v>0</v>
      </c>
      <c r="W6396" s="7">
        <v>0</v>
      </c>
      <c r="X6396" s="2">
        <f t="shared" si="199"/>
        <v>159.60000000000002</v>
      </c>
      <c r="Y6396" s="2">
        <v>0</v>
      </c>
      <c r="Z6396" s="2">
        <v>0</v>
      </c>
      <c r="AA6396"/>
      <c r="AB6396"/>
    </row>
    <row r="6397" spans="1:28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4">
        <v>941</v>
      </c>
      <c r="Q6397" s="7">
        <v>235.25</v>
      </c>
      <c r="R6397" s="16">
        <v>405</v>
      </c>
      <c r="S6397" s="12">
        <v>101.25</v>
      </c>
      <c r="T6397" s="7">
        <f t="shared" si="198"/>
        <v>0</v>
      </c>
      <c r="U6397" s="3">
        <v>0</v>
      </c>
      <c r="V6397" s="7">
        <v>0</v>
      </c>
      <c r="W6397" s="7">
        <v>0</v>
      </c>
      <c r="X6397" s="2">
        <f t="shared" si="199"/>
        <v>101.25</v>
      </c>
      <c r="Y6397" s="2">
        <v>0</v>
      </c>
      <c r="Z6397" s="2">
        <v>0</v>
      </c>
      <c r="AA6397"/>
      <c r="AB6397"/>
    </row>
    <row r="6398" spans="1:28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4">
        <v>788</v>
      </c>
      <c r="Q6398" s="7">
        <v>3467.2000000000003</v>
      </c>
      <c r="R6398" s="16">
        <v>375</v>
      </c>
      <c r="S6398" s="12">
        <v>1650.0000000000002</v>
      </c>
      <c r="T6398" s="7">
        <f t="shared" si="198"/>
        <v>0</v>
      </c>
      <c r="U6398" s="3">
        <v>0</v>
      </c>
      <c r="V6398" s="7">
        <v>0</v>
      </c>
      <c r="W6398" s="7">
        <v>0</v>
      </c>
      <c r="X6398" s="2">
        <f t="shared" si="199"/>
        <v>1650.0000000000002</v>
      </c>
      <c r="Y6398" s="2">
        <v>0</v>
      </c>
      <c r="Z6398" s="2">
        <v>0</v>
      </c>
      <c r="AA6398"/>
      <c r="AB6398"/>
    </row>
    <row r="6399" spans="1:28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4">
        <v>830</v>
      </c>
      <c r="Q6399" s="7">
        <v>830</v>
      </c>
      <c r="R6399" s="16">
        <v>375</v>
      </c>
      <c r="S6399" s="12">
        <v>375</v>
      </c>
      <c r="T6399" s="7">
        <f t="shared" si="198"/>
        <v>0</v>
      </c>
      <c r="U6399" s="3">
        <v>0</v>
      </c>
      <c r="V6399" s="7">
        <v>0</v>
      </c>
      <c r="W6399" s="7">
        <v>0</v>
      </c>
      <c r="X6399" s="2">
        <f t="shared" si="199"/>
        <v>375</v>
      </c>
      <c r="Y6399" s="2">
        <v>0</v>
      </c>
      <c r="Z6399" s="2">
        <v>0</v>
      </c>
      <c r="AA6399"/>
      <c r="AB6399"/>
    </row>
    <row r="6400" spans="1:28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4">
        <v>999</v>
      </c>
      <c r="Q6400" s="7">
        <v>12987</v>
      </c>
      <c r="R6400" s="16">
        <v>405</v>
      </c>
      <c r="S6400" s="12">
        <v>5265</v>
      </c>
      <c r="T6400" s="7">
        <f t="shared" si="198"/>
        <v>0</v>
      </c>
      <c r="U6400" s="3">
        <v>0</v>
      </c>
      <c r="V6400" s="7">
        <v>0</v>
      </c>
      <c r="W6400" s="7">
        <v>0</v>
      </c>
      <c r="X6400" s="2">
        <f t="shared" si="199"/>
        <v>5265</v>
      </c>
      <c r="Y6400" s="2">
        <v>0</v>
      </c>
      <c r="Z6400" s="2">
        <v>0</v>
      </c>
      <c r="AA6400"/>
      <c r="AB6400"/>
    </row>
    <row r="6401" spans="1:28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4">
        <v>830</v>
      </c>
      <c r="Q6401" s="7">
        <v>1079</v>
      </c>
      <c r="R6401" s="16">
        <v>375</v>
      </c>
      <c r="S6401" s="12">
        <v>487.5</v>
      </c>
      <c r="T6401" s="7">
        <f t="shared" si="198"/>
        <v>0</v>
      </c>
      <c r="U6401" s="3">
        <v>0</v>
      </c>
      <c r="V6401" s="7">
        <v>0</v>
      </c>
      <c r="W6401" s="7">
        <v>0</v>
      </c>
      <c r="X6401" s="2">
        <f t="shared" si="199"/>
        <v>487.5</v>
      </c>
      <c r="Y6401" s="2">
        <v>0</v>
      </c>
      <c r="Z6401" s="2">
        <v>0</v>
      </c>
      <c r="AA6401"/>
      <c r="AB6401"/>
    </row>
    <row r="6402" spans="1:28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4">
        <v>999</v>
      </c>
      <c r="Q6402" s="7">
        <v>799.2</v>
      </c>
      <c r="R6402" s="16">
        <v>405</v>
      </c>
      <c r="S6402" s="12">
        <v>324</v>
      </c>
      <c r="T6402" s="7">
        <f t="shared" ref="T6402:T6465" si="200">ROUND( ((V6402*100)/S6402),1)</f>
        <v>0</v>
      </c>
      <c r="U6402" s="3">
        <v>0</v>
      </c>
      <c r="V6402" s="7">
        <v>0</v>
      </c>
      <c r="W6402" s="7">
        <v>0</v>
      </c>
      <c r="X6402" s="2">
        <f t="shared" ref="X6402:X6465" si="201">S6402+V6402+W6402</f>
        <v>324</v>
      </c>
      <c r="Y6402" s="2">
        <v>0</v>
      </c>
      <c r="Z6402" s="2">
        <v>0</v>
      </c>
      <c r="AA6402"/>
      <c r="AB6402"/>
    </row>
    <row r="6403" spans="1:28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4">
        <v>788</v>
      </c>
      <c r="Q6403" s="7">
        <v>315.20000000000005</v>
      </c>
      <c r="R6403" s="16">
        <v>375</v>
      </c>
      <c r="S6403" s="12">
        <v>150</v>
      </c>
      <c r="T6403" s="7">
        <f t="shared" si="200"/>
        <v>0</v>
      </c>
      <c r="U6403" s="3">
        <v>0</v>
      </c>
      <c r="V6403" s="7">
        <v>0</v>
      </c>
      <c r="W6403" s="7">
        <v>0</v>
      </c>
      <c r="X6403" s="2">
        <f t="shared" si="201"/>
        <v>150</v>
      </c>
      <c r="Y6403" s="2">
        <v>0</v>
      </c>
      <c r="Z6403" s="2">
        <v>0</v>
      </c>
      <c r="AA6403"/>
      <c r="AB6403"/>
    </row>
    <row r="6404" spans="1:28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4">
        <v>830</v>
      </c>
      <c r="Q6404" s="7">
        <v>996</v>
      </c>
      <c r="R6404" s="16">
        <v>375</v>
      </c>
      <c r="S6404" s="12">
        <v>450</v>
      </c>
      <c r="T6404" s="7">
        <f t="shared" si="200"/>
        <v>0</v>
      </c>
      <c r="U6404" s="3">
        <v>0</v>
      </c>
      <c r="V6404" s="7">
        <v>0</v>
      </c>
      <c r="W6404" s="7">
        <v>0</v>
      </c>
      <c r="X6404" s="2">
        <f t="shared" si="201"/>
        <v>450</v>
      </c>
      <c r="Y6404" s="2">
        <v>0</v>
      </c>
      <c r="Z6404" s="2">
        <v>0</v>
      </c>
      <c r="AA6404"/>
      <c r="AB6404"/>
    </row>
    <row r="6405" spans="1:28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4">
        <v>951</v>
      </c>
      <c r="Q6405" s="7">
        <v>1569.1499999999999</v>
      </c>
      <c r="R6405" s="16">
        <v>425</v>
      </c>
      <c r="S6405" s="12">
        <v>701.25</v>
      </c>
      <c r="T6405" s="7">
        <f t="shared" si="200"/>
        <v>0</v>
      </c>
      <c r="U6405" s="3">
        <v>0</v>
      </c>
      <c r="V6405" s="7">
        <v>0</v>
      </c>
      <c r="W6405" s="7">
        <v>0</v>
      </c>
      <c r="X6405" s="2">
        <f t="shared" si="201"/>
        <v>701.25</v>
      </c>
      <c r="Y6405" s="2">
        <v>0</v>
      </c>
      <c r="Z6405" s="2">
        <v>0</v>
      </c>
      <c r="AA6405"/>
      <c r="AB6405"/>
    </row>
    <row r="6406" spans="1:28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4">
        <v>1338</v>
      </c>
      <c r="Q6406" s="7">
        <v>2676</v>
      </c>
      <c r="R6406" s="16">
        <v>629.1</v>
      </c>
      <c r="S6406" s="12">
        <v>1258.2</v>
      </c>
      <c r="T6406" s="7">
        <f t="shared" si="200"/>
        <v>0</v>
      </c>
      <c r="U6406" s="3">
        <v>0</v>
      </c>
      <c r="V6406" s="7">
        <v>0</v>
      </c>
      <c r="W6406" s="7">
        <v>0</v>
      </c>
      <c r="X6406" s="2">
        <f t="shared" si="201"/>
        <v>1258.2</v>
      </c>
      <c r="Y6406" s="2">
        <v>0</v>
      </c>
      <c r="Z6406" s="2">
        <v>0</v>
      </c>
      <c r="AA6406"/>
      <c r="AB6406"/>
    </row>
    <row r="6407" spans="1:28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4">
        <v>951</v>
      </c>
      <c r="Q6407" s="7">
        <v>903.44999999999993</v>
      </c>
      <c r="R6407" s="16">
        <v>425</v>
      </c>
      <c r="S6407" s="12">
        <v>403.75</v>
      </c>
      <c r="T6407" s="7">
        <f t="shared" si="200"/>
        <v>0</v>
      </c>
      <c r="U6407" s="3">
        <v>0</v>
      </c>
      <c r="V6407" s="7">
        <v>0</v>
      </c>
      <c r="W6407" s="7">
        <v>0</v>
      </c>
      <c r="X6407" s="2">
        <f t="shared" si="201"/>
        <v>403.75</v>
      </c>
      <c r="Y6407" s="2">
        <v>0</v>
      </c>
      <c r="Z6407" s="2">
        <v>0</v>
      </c>
      <c r="AA6407"/>
      <c r="AB6407"/>
    </row>
    <row r="6408" spans="1:28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4">
        <v>892</v>
      </c>
      <c r="Q6408" s="7">
        <v>713.6</v>
      </c>
      <c r="R6408" s="16">
        <v>399</v>
      </c>
      <c r="S6408" s="12">
        <v>319.20000000000005</v>
      </c>
      <c r="T6408" s="7">
        <f t="shared" si="200"/>
        <v>0</v>
      </c>
      <c r="U6408" s="3">
        <v>0</v>
      </c>
      <c r="V6408" s="7">
        <v>0</v>
      </c>
      <c r="W6408" s="7">
        <v>0</v>
      </c>
      <c r="X6408" s="2">
        <f t="shared" si="201"/>
        <v>319.20000000000005</v>
      </c>
      <c r="Y6408" s="2">
        <v>0</v>
      </c>
      <c r="Z6408" s="2">
        <v>0</v>
      </c>
      <c r="AA6408"/>
      <c r="AB6408"/>
    </row>
    <row r="6409" spans="1:28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4">
        <v>838</v>
      </c>
      <c r="Q6409" s="7">
        <v>167.60000000000002</v>
      </c>
      <c r="R6409" s="16">
        <v>399</v>
      </c>
      <c r="S6409" s="12">
        <v>79.800000000000011</v>
      </c>
      <c r="T6409" s="7">
        <f t="shared" si="200"/>
        <v>0</v>
      </c>
      <c r="U6409" s="3">
        <v>0</v>
      </c>
      <c r="V6409" s="7">
        <v>0</v>
      </c>
      <c r="W6409" s="7">
        <v>0</v>
      </c>
      <c r="X6409" s="2">
        <f t="shared" si="201"/>
        <v>79.800000000000011</v>
      </c>
      <c r="Y6409" s="2">
        <v>0</v>
      </c>
      <c r="Z6409" s="2">
        <v>0</v>
      </c>
      <c r="AA6409"/>
      <c r="AB6409"/>
    </row>
    <row r="6410" spans="1:28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4">
        <v>770</v>
      </c>
      <c r="Q6410" s="7">
        <v>6083</v>
      </c>
      <c r="R6410" s="16">
        <v>349</v>
      </c>
      <c r="S6410" s="12">
        <v>2757.1</v>
      </c>
      <c r="T6410" s="7">
        <f t="shared" si="200"/>
        <v>0</v>
      </c>
      <c r="U6410" s="3">
        <v>0</v>
      </c>
      <c r="V6410" s="7">
        <v>0</v>
      </c>
      <c r="W6410" s="7">
        <v>0</v>
      </c>
      <c r="X6410" s="2">
        <f t="shared" si="201"/>
        <v>2757.1</v>
      </c>
      <c r="Y6410" s="2">
        <v>0</v>
      </c>
      <c r="Z6410" s="2">
        <v>0</v>
      </c>
      <c r="AA6410"/>
      <c r="AB6410"/>
    </row>
    <row r="6411" spans="1:28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4">
        <v>698</v>
      </c>
      <c r="Q6411" s="7">
        <v>628.20000000000005</v>
      </c>
      <c r="R6411" s="16">
        <v>366.6</v>
      </c>
      <c r="S6411" s="12">
        <v>329.94000000000005</v>
      </c>
      <c r="T6411" s="7">
        <f t="shared" si="200"/>
        <v>0</v>
      </c>
      <c r="U6411" s="3">
        <v>0</v>
      </c>
      <c r="V6411" s="7">
        <v>0</v>
      </c>
      <c r="W6411" s="7">
        <v>0</v>
      </c>
      <c r="X6411" s="2">
        <f t="shared" si="201"/>
        <v>329.94000000000005</v>
      </c>
      <c r="Y6411" s="2">
        <v>0</v>
      </c>
      <c r="Z6411" s="2">
        <v>0</v>
      </c>
      <c r="AA6411"/>
      <c r="AB6411"/>
    </row>
    <row r="6412" spans="1:28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4">
        <v>698</v>
      </c>
      <c r="Q6412" s="7">
        <v>2024.2</v>
      </c>
      <c r="R6412" s="16">
        <v>366.6</v>
      </c>
      <c r="S6412" s="12">
        <v>1063.1400000000001</v>
      </c>
      <c r="T6412" s="7">
        <f t="shared" si="200"/>
        <v>0</v>
      </c>
      <c r="U6412" s="3">
        <v>0</v>
      </c>
      <c r="V6412" s="7">
        <v>0</v>
      </c>
      <c r="W6412" s="7">
        <v>0</v>
      </c>
      <c r="X6412" s="2">
        <f t="shared" si="201"/>
        <v>1063.1400000000001</v>
      </c>
      <c r="Y6412" s="2">
        <v>0</v>
      </c>
      <c r="Z6412" s="2">
        <v>0</v>
      </c>
      <c r="AA6412"/>
      <c r="AB6412"/>
    </row>
    <row r="6413" spans="1:28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4">
        <v>770</v>
      </c>
      <c r="Q6413" s="7">
        <v>7700</v>
      </c>
      <c r="R6413" s="16">
        <v>349</v>
      </c>
      <c r="S6413" s="12">
        <v>3490</v>
      </c>
      <c r="T6413" s="7">
        <f t="shared" si="200"/>
        <v>0</v>
      </c>
      <c r="U6413" s="3">
        <v>0</v>
      </c>
      <c r="V6413" s="7">
        <v>0</v>
      </c>
      <c r="W6413" s="7">
        <v>0</v>
      </c>
      <c r="X6413" s="2">
        <f t="shared" si="201"/>
        <v>3490</v>
      </c>
      <c r="Y6413" s="2">
        <v>0</v>
      </c>
      <c r="Z6413" s="2">
        <v>0</v>
      </c>
      <c r="AA6413"/>
      <c r="AB6413"/>
    </row>
    <row r="6414" spans="1:28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4">
        <v>1049</v>
      </c>
      <c r="Q6414" s="7">
        <v>5874.4</v>
      </c>
      <c r="R6414" s="16">
        <v>366.6</v>
      </c>
      <c r="S6414" s="12">
        <v>2052.96</v>
      </c>
      <c r="T6414" s="7">
        <f t="shared" si="200"/>
        <v>0</v>
      </c>
      <c r="U6414" s="3">
        <v>0</v>
      </c>
      <c r="V6414" s="7">
        <v>0</v>
      </c>
      <c r="W6414" s="7">
        <v>0</v>
      </c>
      <c r="X6414" s="2">
        <f t="shared" si="201"/>
        <v>2052.96</v>
      </c>
      <c r="Y6414" s="2">
        <v>0</v>
      </c>
      <c r="Z6414" s="2">
        <v>0</v>
      </c>
      <c r="AA6414"/>
      <c r="AB6414"/>
    </row>
    <row r="6415" spans="1:28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4">
        <v>1250</v>
      </c>
      <c r="Q6415" s="7">
        <v>750</v>
      </c>
      <c r="R6415" s="16">
        <v>538</v>
      </c>
      <c r="S6415" s="12">
        <v>322.8</v>
      </c>
      <c r="T6415" s="7">
        <f t="shared" si="200"/>
        <v>0</v>
      </c>
      <c r="U6415" s="3">
        <v>0</v>
      </c>
      <c r="V6415" s="7">
        <v>0</v>
      </c>
      <c r="W6415" s="7">
        <v>0</v>
      </c>
      <c r="X6415" s="2">
        <f t="shared" si="201"/>
        <v>322.8</v>
      </c>
      <c r="Y6415" s="2">
        <v>0</v>
      </c>
      <c r="Z6415" s="2">
        <v>0</v>
      </c>
      <c r="AA6415"/>
      <c r="AB6415"/>
    </row>
    <row r="6416" spans="1:28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4">
        <v>1331</v>
      </c>
      <c r="Q6416" s="7">
        <v>1863.3999999999999</v>
      </c>
      <c r="R6416" s="16">
        <v>538</v>
      </c>
      <c r="S6416" s="12">
        <v>753.19999999999993</v>
      </c>
      <c r="T6416" s="7">
        <f t="shared" si="200"/>
        <v>0</v>
      </c>
      <c r="U6416" s="3">
        <v>0</v>
      </c>
      <c r="V6416" s="7">
        <v>0</v>
      </c>
      <c r="W6416" s="7">
        <v>0</v>
      </c>
      <c r="X6416" s="2">
        <f t="shared" si="201"/>
        <v>753.19999999999993</v>
      </c>
      <c r="Y6416" s="2">
        <v>0</v>
      </c>
      <c r="Z6416" s="2">
        <v>0</v>
      </c>
      <c r="AA6416"/>
      <c r="AB6416"/>
    </row>
    <row r="6417" spans="1:28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4">
        <v>2207</v>
      </c>
      <c r="Q6417" s="7">
        <v>24718.399999999998</v>
      </c>
      <c r="R6417" s="16">
        <v>881</v>
      </c>
      <c r="S6417" s="12">
        <v>9867.1999999999989</v>
      </c>
      <c r="T6417" s="7">
        <f t="shared" si="200"/>
        <v>0</v>
      </c>
      <c r="U6417" s="3">
        <v>0</v>
      </c>
      <c r="V6417" s="7">
        <v>0</v>
      </c>
      <c r="W6417" s="7">
        <v>0</v>
      </c>
      <c r="X6417" s="2">
        <f t="shared" si="201"/>
        <v>9867.1999999999989</v>
      </c>
      <c r="Y6417" s="2">
        <v>0</v>
      </c>
      <c r="Z6417" s="2">
        <v>0</v>
      </c>
      <c r="AA6417"/>
      <c r="AB6417"/>
    </row>
    <row r="6418" spans="1:28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4">
        <v>892</v>
      </c>
      <c r="Q6418" s="7">
        <v>267.59999999999997</v>
      </c>
      <c r="R6418" s="16">
        <v>425</v>
      </c>
      <c r="S6418" s="12">
        <v>127.5</v>
      </c>
      <c r="T6418" s="7">
        <f t="shared" si="200"/>
        <v>0</v>
      </c>
      <c r="U6418" s="3">
        <v>0</v>
      </c>
      <c r="V6418" s="7">
        <v>0</v>
      </c>
      <c r="W6418" s="7">
        <v>0</v>
      </c>
      <c r="X6418" s="2">
        <f t="shared" si="201"/>
        <v>127.5</v>
      </c>
      <c r="Y6418" s="2">
        <v>0</v>
      </c>
      <c r="Z6418" s="2">
        <v>0</v>
      </c>
      <c r="AA6418"/>
      <c r="AB6418"/>
    </row>
    <row r="6419" spans="1:28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4">
        <v>1678</v>
      </c>
      <c r="Q6419" s="7">
        <v>167.8</v>
      </c>
      <c r="R6419" s="16">
        <v>799</v>
      </c>
      <c r="S6419" s="12">
        <v>79.900000000000006</v>
      </c>
      <c r="T6419" s="7">
        <f t="shared" si="200"/>
        <v>0</v>
      </c>
      <c r="U6419" s="3">
        <v>0</v>
      </c>
      <c r="V6419" s="7">
        <v>0</v>
      </c>
      <c r="W6419" s="7">
        <v>0</v>
      </c>
      <c r="X6419" s="2">
        <f t="shared" si="201"/>
        <v>79.900000000000006</v>
      </c>
      <c r="Y6419" s="2">
        <v>0</v>
      </c>
      <c r="Z6419" s="2">
        <v>0</v>
      </c>
      <c r="AA6419"/>
      <c r="AB6419"/>
    </row>
    <row r="6420" spans="1:28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4">
        <v>1993</v>
      </c>
      <c r="Q6420" s="7">
        <v>1195.8</v>
      </c>
      <c r="R6420" s="16">
        <v>949</v>
      </c>
      <c r="S6420" s="12">
        <v>569.4</v>
      </c>
      <c r="T6420" s="7">
        <f t="shared" si="200"/>
        <v>0</v>
      </c>
      <c r="U6420" s="3">
        <v>0</v>
      </c>
      <c r="V6420" s="7">
        <v>0</v>
      </c>
      <c r="W6420" s="7">
        <v>0</v>
      </c>
      <c r="X6420" s="2">
        <f t="shared" si="201"/>
        <v>569.4</v>
      </c>
      <c r="Y6420" s="2">
        <v>0</v>
      </c>
      <c r="Z6420" s="2">
        <v>0</v>
      </c>
      <c r="AA6420"/>
      <c r="AB6420"/>
    </row>
    <row r="6421" spans="1:28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4">
        <v>1394</v>
      </c>
      <c r="Q6421" s="7">
        <v>557.6</v>
      </c>
      <c r="R6421" s="16">
        <v>614</v>
      </c>
      <c r="S6421" s="12">
        <v>245.60000000000002</v>
      </c>
      <c r="T6421" s="7">
        <f t="shared" si="200"/>
        <v>0</v>
      </c>
      <c r="U6421" s="3">
        <v>0</v>
      </c>
      <c r="V6421" s="7">
        <v>0</v>
      </c>
      <c r="W6421" s="7">
        <v>0</v>
      </c>
      <c r="X6421" s="2">
        <f t="shared" si="201"/>
        <v>245.60000000000002</v>
      </c>
      <c r="Y6421" s="2">
        <v>0</v>
      </c>
      <c r="Z6421" s="2">
        <v>0</v>
      </c>
      <c r="AA6421"/>
      <c r="AB6421"/>
    </row>
    <row r="6422" spans="1:28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4">
        <v>660</v>
      </c>
      <c r="Q6422" s="7">
        <v>1122</v>
      </c>
      <c r="R6422" s="16">
        <v>306</v>
      </c>
      <c r="S6422" s="12">
        <v>520.19999999999993</v>
      </c>
      <c r="T6422" s="7">
        <f t="shared" si="200"/>
        <v>0</v>
      </c>
      <c r="U6422" s="3">
        <v>0</v>
      </c>
      <c r="V6422" s="7">
        <v>0</v>
      </c>
      <c r="W6422" s="7">
        <v>0</v>
      </c>
      <c r="X6422" s="2">
        <f t="shared" si="201"/>
        <v>520.19999999999993</v>
      </c>
      <c r="Y6422" s="2">
        <v>0</v>
      </c>
      <c r="Z6422" s="2">
        <v>0</v>
      </c>
      <c r="AA6422"/>
      <c r="AB6422"/>
    </row>
    <row r="6423" spans="1:28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4">
        <v>1040</v>
      </c>
      <c r="Q6423" s="7">
        <v>260</v>
      </c>
      <c r="R6423" s="16">
        <v>495</v>
      </c>
      <c r="S6423" s="12">
        <v>123.75</v>
      </c>
      <c r="T6423" s="7">
        <f t="shared" si="200"/>
        <v>0</v>
      </c>
      <c r="U6423" s="3">
        <v>0</v>
      </c>
      <c r="V6423" s="7">
        <v>0</v>
      </c>
      <c r="W6423" s="7">
        <v>0</v>
      </c>
      <c r="X6423" s="2">
        <f t="shared" si="201"/>
        <v>123.75</v>
      </c>
      <c r="Y6423" s="2">
        <v>0</v>
      </c>
      <c r="Z6423" s="2">
        <v>0</v>
      </c>
      <c r="AA6423"/>
      <c r="AB6423"/>
    </row>
    <row r="6424" spans="1:28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4">
        <v>1110</v>
      </c>
      <c r="Q6424" s="7">
        <v>2275.5</v>
      </c>
      <c r="R6424" s="16">
        <v>495</v>
      </c>
      <c r="S6424" s="12">
        <v>1014.7499999999999</v>
      </c>
      <c r="T6424" s="7">
        <f t="shared" si="200"/>
        <v>0</v>
      </c>
      <c r="U6424" s="3">
        <v>0</v>
      </c>
      <c r="V6424" s="7">
        <v>0</v>
      </c>
      <c r="W6424" s="7">
        <v>0</v>
      </c>
      <c r="X6424" s="2">
        <f t="shared" si="201"/>
        <v>1014.7499999999999</v>
      </c>
      <c r="Y6424" s="2">
        <v>0</v>
      </c>
      <c r="Z6424" s="2">
        <v>0</v>
      </c>
      <c r="AA6424"/>
      <c r="AB6424"/>
    </row>
    <row r="6425" spans="1:28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4">
        <v>1040</v>
      </c>
      <c r="Q6425" s="7">
        <v>624</v>
      </c>
      <c r="R6425" s="16">
        <v>495</v>
      </c>
      <c r="S6425" s="12">
        <v>297</v>
      </c>
      <c r="T6425" s="7">
        <f t="shared" si="200"/>
        <v>0</v>
      </c>
      <c r="U6425" s="3">
        <v>0</v>
      </c>
      <c r="V6425" s="7">
        <v>0</v>
      </c>
      <c r="W6425" s="7">
        <v>0</v>
      </c>
      <c r="X6425" s="2">
        <f t="shared" si="201"/>
        <v>297</v>
      </c>
      <c r="Y6425" s="2">
        <v>0</v>
      </c>
      <c r="Z6425" s="2">
        <v>0</v>
      </c>
      <c r="AA6425"/>
      <c r="AB6425"/>
    </row>
    <row r="6426" spans="1:28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4">
        <v>1040</v>
      </c>
      <c r="Q6426" s="7">
        <v>312</v>
      </c>
      <c r="R6426" s="16">
        <v>495</v>
      </c>
      <c r="S6426" s="12">
        <v>148.5</v>
      </c>
      <c r="T6426" s="7">
        <f t="shared" si="200"/>
        <v>0</v>
      </c>
      <c r="U6426" s="3">
        <v>0</v>
      </c>
      <c r="V6426" s="7">
        <v>0</v>
      </c>
      <c r="W6426" s="7">
        <v>0</v>
      </c>
      <c r="X6426" s="2">
        <f t="shared" si="201"/>
        <v>148.5</v>
      </c>
      <c r="Y6426" s="2">
        <v>0</v>
      </c>
      <c r="Z6426" s="2">
        <v>0</v>
      </c>
      <c r="AA6426"/>
      <c r="AB6426"/>
    </row>
    <row r="6427" spans="1:28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4">
        <v>1110</v>
      </c>
      <c r="Q6427" s="7">
        <v>1665</v>
      </c>
      <c r="R6427" s="16">
        <v>495</v>
      </c>
      <c r="S6427" s="12">
        <v>742.5</v>
      </c>
      <c r="T6427" s="7">
        <f t="shared" si="200"/>
        <v>0</v>
      </c>
      <c r="U6427" s="3">
        <v>0</v>
      </c>
      <c r="V6427" s="7">
        <v>0</v>
      </c>
      <c r="W6427" s="7">
        <v>0</v>
      </c>
      <c r="X6427" s="2">
        <f t="shared" si="201"/>
        <v>742.5</v>
      </c>
      <c r="Y6427" s="2">
        <v>0</v>
      </c>
      <c r="Z6427" s="2">
        <v>0</v>
      </c>
      <c r="AA6427"/>
      <c r="AB6427"/>
    </row>
    <row r="6428" spans="1:28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4">
        <v>1040</v>
      </c>
      <c r="Q6428" s="7">
        <v>104</v>
      </c>
      <c r="R6428" s="16">
        <v>495</v>
      </c>
      <c r="S6428" s="12">
        <v>49.5</v>
      </c>
      <c r="T6428" s="7">
        <f t="shared" si="200"/>
        <v>0</v>
      </c>
      <c r="U6428" s="3">
        <v>0</v>
      </c>
      <c r="V6428" s="7">
        <v>0</v>
      </c>
      <c r="W6428" s="7">
        <v>0</v>
      </c>
      <c r="X6428" s="2">
        <f t="shared" si="201"/>
        <v>49.5</v>
      </c>
      <c r="Y6428" s="2">
        <v>0</v>
      </c>
      <c r="Z6428" s="2">
        <v>0</v>
      </c>
      <c r="AA6428"/>
      <c r="AB6428"/>
    </row>
    <row r="6429" spans="1:28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4">
        <v>1485</v>
      </c>
      <c r="Q6429" s="7">
        <v>4603.5</v>
      </c>
      <c r="R6429" s="16">
        <v>614</v>
      </c>
      <c r="S6429" s="12">
        <v>1903.4</v>
      </c>
      <c r="T6429" s="7">
        <f t="shared" si="200"/>
        <v>0</v>
      </c>
      <c r="U6429" s="3">
        <v>0</v>
      </c>
      <c r="V6429" s="7">
        <v>0</v>
      </c>
      <c r="W6429" s="7">
        <v>0</v>
      </c>
      <c r="X6429" s="2">
        <f t="shared" si="201"/>
        <v>1903.4</v>
      </c>
      <c r="Y6429" s="2">
        <v>0</v>
      </c>
      <c r="Z6429" s="2">
        <v>0</v>
      </c>
      <c r="AA6429"/>
      <c r="AB6429"/>
    </row>
    <row r="6430" spans="1:28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4">
        <v>770</v>
      </c>
      <c r="Q6430" s="7">
        <v>4774</v>
      </c>
      <c r="R6430" s="16">
        <v>349</v>
      </c>
      <c r="S6430" s="12">
        <v>2163.8000000000002</v>
      </c>
      <c r="T6430" s="7">
        <f t="shared" si="200"/>
        <v>0</v>
      </c>
      <c r="U6430" s="3">
        <v>0</v>
      </c>
      <c r="V6430" s="7">
        <v>0</v>
      </c>
      <c r="W6430" s="7">
        <v>0</v>
      </c>
      <c r="X6430" s="2">
        <f t="shared" si="201"/>
        <v>2163.8000000000002</v>
      </c>
      <c r="Y6430" s="2">
        <v>0</v>
      </c>
      <c r="Z6430" s="2">
        <v>0</v>
      </c>
      <c r="AA6430"/>
      <c r="AB6430"/>
    </row>
    <row r="6431" spans="1:28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4">
        <v>660</v>
      </c>
      <c r="Q6431" s="7">
        <v>758.99999999999989</v>
      </c>
      <c r="R6431" s="16">
        <v>299</v>
      </c>
      <c r="S6431" s="12">
        <v>343.84999999999997</v>
      </c>
      <c r="T6431" s="7">
        <f t="shared" si="200"/>
        <v>0</v>
      </c>
      <c r="U6431" s="3">
        <v>0</v>
      </c>
      <c r="V6431" s="7">
        <v>0</v>
      </c>
      <c r="W6431" s="7">
        <v>0</v>
      </c>
      <c r="X6431" s="2">
        <f t="shared" si="201"/>
        <v>343.84999999999997</v>
      </c>
      <c r="Y6431" s="2">
        <v>0</v>
      </c>
      <c r="Z6431" s="2">
        <v>0</v>
      </c>
      <c r="AA6431"/>
      <c r="AB6431"/>
    </row>
    <row r="6432" spans="1:28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4">
        <v>1508</v>
      </c>
      <c r="Q6432" s="7">
        <v>4297.8</v>
      </c>
      <c r="R6432" s="16">
        <v>675</v>
      </c>
      <c r="S6432" s="12">
        <v>1923.75</v>
      </c>
      <c r="T6432" s="7">
        <f t="shared" si="200"/>
        <v>0</v>
      </c>
      <c r="U6432" s="3">
        <v>0</v>
      </c>
      <c r="V6432" s="7">
        <v>0</v>
      </c>
      <c r="W6432" s="7">
        <v>0</v>
      </c>
      <c r="X6432" s="2">
        <f t="shared" si="201"/>
        <v>1923.75</v>
      </c>
      <c r="Y6432" s="2">
        <v>0</v>
      </c>
      <c r="Z6432" s="2">
        <v>0</v>
      </c>
      <c r="AA6432"/>
      <c r="AB6432"/>
    </row>
    <row r="6433" spans="1:28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4">
        <v>660</v>
      </c>
      <c r="Q6433" s="7">
        <v>858</v>
      </c>
      <c r="R6433" s="16">
        <v>299</v>
      </c>
      <c r="S6433" s="12">
        <v>388.7</v>
      </c>
      <c r="T6433" s="7">
        <f t="shared" si="200"/>
        <v>0</v>
      </c>
      <c r="U6433" s="3">
        <v>0</v>
      </c>
      <c r="V6433" s="7">
        <v>0</v>
      </c>
      <c r="W6433" s="7">
        <v>0</v>
      </c>
      <c r="X6433" s="2">
        <f t="shared" si="201"/>
        <v>388.7</v>
      </c>
      <c r="Y6433" s="2">
        <v>0</v>
      </c>
      <c r="Z6433" s="2">
        <v>0</v>
      </c>
      <c r="AA6433"/>
      <c r="AB6433"/>
    </row>
    <row r="6434" spans="1:28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4">
        <v>5248</v>
      </c>
      <c r="Q6434" s="7">
        <v>11545.6</v>
      </c>
      <c r="R6434" s="16">
        <v>2624.1</v>
      </c>
      <c r="S6434" s="12">
        <v>5773.02</v>
      </c>
      <c r="T6434" s="7">
        <f t="shared" si="200"/>
        <v>0</v>
      </c>
      <c r="U6434" s="3">
        <v>0</v>
      </c>
      <c r="V6434" s="7">
        <v>0</v>
      </c>
      <c r="W6434" s="7">
        <v>0</v>
      </c>
      <c r="X6434" s="2">
        <f t="shared" si="201"/>
        <v>5773.02</v>
      </c>
      <c r="Y6434" s="2">
        <v>0</v>
      </c>
      <c r="Z6434" s="2">
        <v>0</v>
      </c>
      <c r="AA6434"/>
      <c r="AB6434"/>
    </row>
    <row r="6435" spans="1:28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4">
        <v>5670</v>
      </c>
      <c r="Q6435" s="7">
        <v>4819.5</v>
      </c>
      <c r="R6435" s="16">
        <v>2624.1</v>
      </c>
      <c r="S6435" s="12">
        <v>2230.4849999999997</v>
      </c>
      <c r="T6435" s="7">
        <f t="shared" si="200"/>
        <v>0</v>
      </c>
      <c r="U6435" s="3">
        <v>0</v>
      </c>
      <c r="V6435" s="7">
        <v>0</v>
      </c>
      <c r="W6435" s="7">
        <v>0</v>
      </c>
      <c r="X6435" s="2">
        <f t="shared" si="201"/>
        <v>2230.4849999999997</v>
      </c>
      <c r="Y6435" s="2">
        <v>0</v>
      </c>
      <c r="Z6435" s="2">
        <v>0</v>
      </c>
      <c r="AA6435"/>
      <c r="AB6435"/>
    </row>
    <row r="6436" spans="1:28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4">
        <v>1338</v>
      </c>
      <c r="Q6436" s="7">
        <v>1137.3</v>
      </c>
      <c r="R6436" s="16">
        <v>599</v>
      </c>
      <c r="S6436" s="12">
        <v>509.15</v>
      </c>
      <c r="T6436" s="7">
        <f t="shared" si="200"/>
        <v>0</v>
      </c>
      <c r="U6436" s="3">
        <v>0</v>
      </c>
      <c r="V6436" s="7">
        <v>0</v>
      </c>
      <c r="W6436" s="7">
        <v>0</v>
      </c>
      <c r="X6436" s="2">
        <f t="shared" si="201"/>
        <v>509.15</v>
      </c>
      <c r="Y6436" s="2">
        <v>0</v>
      </c>
      <c r="Z6436" s="2">
        <v>0</v>
      </c>
      <c r="AA6436"/>
      <c r="AB6436"/>
    </row>
    <row r="6437" spans="1:28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4">
        <v>1172</v>
      </c>
      <c r="Q6437" s="7">
        <v>9844.8000000000011</v>
      </c>
      <c r="R6437" s="16">
        <v>525</v>
      </c>
      <c r="S6437" s="12">
        <v>4410</v>
      </c>
      <c r="T6437" s="7">
        <f t="shared" si="200"/>
        <v>0</v>
      </c>
      <c r="U6437" s="3">
        <v>0</v>
      </c>
      <c r="V6437" s="7">
        <v>0</v>
      </c>
      <c r="W6437" s="7">
        <v>0</v>
      </c>
      <c r="X6437" s="2">
        <f t="shared" si="201"/>
        <v>4410</v>
      </c>
      <c r="Y6437" s="2">
        <v>0</v>
      </c>
      <c r="Z6437" s="2">
        <v>0</v>
      </c>
      <c r="AA6437"/>
      <c r="AB6437"/>
    </row>
    <row r="6438" spans="1:28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4">
        <v>1338</v>
      </c>
      <c r="Q6438" s="7">
        <v>13380</v>
      </c>
      <c r="R6438" s="16">
        <v>539.1</v>
      </c>
      <c r="S6438" s="12">
        <v>5391</v>
      </c>
      <c r="T6438" s="7">
        <f t="shared" si="200"/>
        <v>0</v>
      </c>
      <c r="U6438" s="3">
        <v>0</v>
      </c>
      <c r="V6438" s="7">
        <v>0</v>
      </c>
      <c r="W6438" s="7">
        <v>0</v>
      </c>
      <c r="X6438" s="2">
        <f t="shared" si="201"/>
        <v>5391</v>
      </c>
      <c r="Y6438" s="2">
        <v>0</v>
      </c>
      <c r="Z6438" s="2">
        <v>0</v>
      </c>
      <c r="AA6438"/>
      <c r="AB6438"/>
    </row>
    <row r="6439" spans="1:28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4">
        <v>1338</v>
      </c>
      <c r="Q6439" s="7">
        <v>8697</v>
      </c>
      <c r="R6439" s="16">
        <v>539.1</v>
      </c>
      <c r="S6439" s="12">
        <v>3504.15</v>
      </c>
      <c r="T6439" s="7">
        <f t="shared" si="200"/>
        <v>0</v>
      </c>
      <c r="U6439" s="3">
        <v>0</v>
      </c>
      <c r="V6439" s="7">
        <v>0</v>
      </c>
      <c r="W6439" s="7">
        <v>0</v>
      </c>
      <c r="X6439" s="2">
        <f t="shared" si="201"/>
        <v>3504.15</v>
      </c>
      <c r="Y6439" s="2">
        <v>0</v>
      </c>
      <c r="Z6439" s="2">
        <v>0</v>
      </c>
      <c r="AA6439"/>
      <c r="AB6439"/>
    </row>
    <row r="6440" spans="1:28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4">
        <v>1338</v>
      </c>
      <c r="Q6440" s="7">
        <v>10168.799999999999</v>
      </c>
      <c r="R6440" s="16">
        <v>539.1</v>
      </c>
      <c r="S6440" s="12">
        <v>4097.16</v>
      </c>
      <c r="T6440" s="7">
        <f t="shared" si="200"/>
        <v>0</v>
      </c>
      <c r="U6440" s="3">
        <v>0</v>
      </c>
      <c r="V6440" s="7">
        <v>0</v>
      </c>
      <c r="W6440" s="7">
        <v>0</v>
      </c>
      <c r="X6440" s="2">
        <f t="shared" si="201"/>
        <v>4097.16</v>
      </c>
      <c r="Y6440" s="2">
        <v>0</v>
      </c>
      <c r="Z6440" s="2">
        <v>0</v>
      </c>
      <c r="AA6440"/>
      <c r="AB6440"/>
    </row>
    <row r="6441" spans="1:28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4">
        <v>1321</v>
      </c>
      <c r="Q6441" s="7">
        <v>1981.5</v>
      </c>
      <c r="R6441" s="16">
        <v>599</v>
      </c>
      <c r="S6441" s="12">
        <v>898.5</v>
      </c>
      <c r="T6441" s="7">
        <f t="shared" si="200"/>
        <v>0</v>
      </c>
      <c r="U6441" s="3">
        <v>0</v>
      </c>
      <c r="V6441" s="7">
        <v>0</v>
      </c>
      <c r="W6441" s="7">
        <v>0</v>
      </c>
      <c r="X6441" s="2">
        <f t="shared" si="201"/>
        <v>898.5</v>
      </c>
      <c r="Y6441" s="2">
        <v>0</v>
      </c>
      <c r="Z6441" s="2">
        <v>0</v>
      </c>
      <c r="AA6441"/>
      <c r="AB6441"/>
    </row>
    <row r="6442" spans="1:28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4">
        <v>1321</v>
      </c>
      <c r="Q6442" s="7">
        <v>132.1</v>
      </c>
      <c r="R6442" s="16">
        <v>599</v>
      </c>
      <c r="S6442" s="12">
        <v>59.900000000000006</v>
      </c>
      <c r="T6442" s="7">
        <f t="shared" si="200"/>
        <v>0</v>
      </c>
      <c r="U6442" s="3">
        <v>0</v>
      </c>
      <c r="V6442" s="7">
        <v>0</v>
      </c>
      <c r="W6442" s="7">
        <v>0</v>
      </c>
      <c r="X6442" s="2">
        <f t="shared" si="201"/>
        <v>59.900000000000006</v>
      </c>
      <c r="Y6442" s="2">
        <v>0</v>
      </c>
      <c r="Z6442" s="2">
        <v>0</v>
      </c>
      <c r="AA6442"/>
      <c r="AB6442"/>
    </row>
    <row r="6443" spans="1:28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4">
        <v>1407</v>
      </c>
      <c r="Q6443" s="7">
        <v>1195.95</v>
      </c>
      <c r="R6443" s="16">
        <v>599</v>
      </c>
      <c r="S6443" s="12">
        <v>509.15</v>
      </c>
      <c r="T6443" s="7">
        <f t="shared" si="200"/>
        <v>0</v>
      </c>
      <c r="U6443" s="3">
        <v>0</v>
      </c>
      <c r="V6443" s="7">
        <v>0</v>
      </c>
      <c r="W6443" s="7">
        <v>0</v>
      </c>
      <c r="X6443" s="2">
        <f t="shared" si="201"/>
        <v>509.15</v>
      </c>
      <c r="Y6443" s="2">
        <v>0</v>
      </c>
      <c r="Z6443" s="2">
        <v>0</v>
      </c>
      <c r="AA6443"/>
      <c r="AB6443"/>
    </row>
    <row r="6444" spans="1:28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4">
        <v>1258</v>
      </c>
      <c r="Q6444" s="7">
        <v>1635.4</v>
      </c>
      <c r="R6444" s="16">
        <v>629.1</v>
      </c>
      <c r="S6444" s="12">
        <v>817.83</v>
      </c>
      <c r="T6444" s="7">
        <f t="shared" si="200"/>
        <v>0</v>
      </c>
      <c r="U6444" s="3">
        <v>0</v>
      </c>
      <c r="V6444" s="7">
        <v>0</v>
      </c>
      <c r="W6444" s="7">
        <v>0</v>
      </c>
      <c r="X6444" s="2">
        <f t="shared" si="201"/>
        <v>817.83</v>
      </c>
      <c r="Y6444" s="2">
        <v>0</v>
      </c>
      <c r="Z6444" s="2">
        <v>0</v>
      </c>
      <c r="AA6444"/>
      <c r="AB6444"/>
    </row>
    <row r="6445" spans="1:28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4">
        <v>660</v>
      </c>
      <c r="Q6445" s="7">
        <v>6336</v>
      </c>
      <c r="R6445" s="16">
        <v>321.47000000000003</v>
      </c>
      <c r="S6445" s="12">
        <v>3086.1120000000001</v>
      </c>
      <c r="T6445" s="7">
        <f t="shared" si="200"/>
        <v>0</v>
      </c>
      <c r="U6445" s="3">
        <v>0</v>
      </c>
      <c r="V6445" s="7">
        <v>0</v>
      </c>
      <c r="W6445" s="7">
        <v>0</v>
      </c>
      <c r="X6445" s="2">
        <f t="shared" si="201"/>
        <v>3086.1120000000001</v>
      </c>
      <c r="Y6445" s="2">
        <v>0</v>
      </c>
      <c r="Z6445" s="2">
        <v>0</v>
      </c>
      <c r="AA6445"/>
      <c r="AB6445"/>
    </row>
    <row r="6446" spans="1:28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4">
        <v>770</v>
      </c>
      <c r="Q6446" s="7">
        <v>2618</v>
      </c>
      <c r="R6446" s="16">
        <v>349</v>
      </c>
      <c r="S6446" s="12">
        <v>1186.5999999999999</v>
      </c>
      <c r="T6446" s="7">
        <f t="shared" si="200"/>
        <v>0</v>
      </c>
      <c r="U6446" s="3">
        <v>0</v>
      </c>
      <c r="V6446" s="7">
        <v>0</v>
      </c>
      <c r="W6446" s="7">
        <v>0</v>
      </c>
      <c r="X6446" s="2">
        <f t="shared" si="201"/>
        <v>1186.5999999999999</v>
      </c>
      <c r="Y6446" s="2">
        <v>0</v>
      </c>
      <c r="Z6446" s="2">
        <v>0</v>
      </c>
      <c r="AA6446"/>
      <c r="AB6446"/>
    </row>
    <row r="6447" spans="1:28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4">
        <v>892</v>
      </c>
      <c r="Q6447" s="7">
        <v>8117.2</v>
      </c>
      <c r="R6447" s="16">
        <v>399</v>
      </c>
      <c r="S6447" s="12">
        <v>3630.8999999999996</v>
      </c>
      <c r="T6447" s="7">
        <f t="shared" si="200"/>
        <v>0</v>
      </c>
      <c r="U6447" s="3">
        <v>0</v>
      </c>
      <c r="V6447" s="7">
        <v>0</v>
      </c>
      <c r="W6447" s="7">
        <v>0</v>
      </c>
      <c r="X6447" s="2">
        <f t="shared" si="201"/>
        <v>3630.8999999999996</v>
      </c>
      <c r="Y6447" s="2">
        <v>0</v>
      </c>
      <c r="Z6447" s="2">
        <v>0</v>
      </c>
      <c r="AA6447"/>
      <c r="AB6447"/>
    </row>
    <row r="6448" spans="1:28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4">
        <v>521</v>
      </c>
      <c r="Q6448" s="7">
        <v>1771.3999999999999</v>
      </c>
      <c r="R6448" s="16">
        <v>253</v>
      </c>
      <c r="S6448" s="12">
        <v>860.19999999999993</v>
      </c>
      <c r="T6448" s="7">
        <f t="shared" si="200"/>
        <v>0</v>
      </c>
      <c r="U6448" s="3">
        <v>0</v>
      </c>
      <c r="V6448" s="7">
        <v>0</v>
      </c>
      <c r="W6448" s="7">
        <v>0</v>
      </c>
      <c r="X6448" s="2">
        <f t="shared" si="201"/>
        <v>860.19999999999993</v>
      </c>
      <c r="Y6448" s="2">
        <v>0</v>
      </c>
      <c r="Z6448" s="2">
        <v>0</v>
      </c>
      <c r="AA6448"/>
      <c r="AB6448"/>
    </row>
    <row r="6449" spans="1:28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4">
        <v>880</v>
      </c>
      <c r="Q6449" s="7">
        <v>5456</v>
      </c>
      <c r="R6449" s="16">
        <v>395</v>
      </c>
      <c r="S6449" s="12">
        <v>2449</v>
      </c>
      <c r="T6449" s="7">
        <f t="shared" si="200"/>
        <v>0</v>
      </c>
      <c r="U6449" s="3">
        <v>0</v>
      </c>
      <c r="V6449" s="7">
        <v>0</v>
      </c>
      <c r="W6449" s="7">
        <v>0</v>
      </c>
      <c r="X6449" s="2">
        <f t="shared" si="201"/>
        <v>2449</v>
      </c>
      <c r="Y6449" s="2">
        <v>0</v>
      </c>
      <c r="Z6449" s="2">
        <v>0</v>
      </c>
      <c r="AA6449"/>
      <c r="AB6449"/>
    </row>
    <row r="6450" spans="1:28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4">
        <v>880</v>
      </c>
      <c r="Q6450" s="7">
        <v>7040</v>
      </c>
      <c r="R6450" s="16">
        <v>395</v>
      </c>
      <c r="S6450" s="12">
        <v>3160</v>
      </c>
      <c r="T6450" s="7">
        <f t="shared" si="200"/>
        <v>0</v>
      </c>
      <c r="U6450" s="3">
        <v>0</v>
      </c>
      <c r="V6450" s="7">
        <v>0</v>
      </c>
      <c r="W6450" s="7">
        <v>0</v>
      </c>
      <c r="X6450" s="2">
        <f t="shared" si="201"/>
        <v>3160</v>
      </c>
      <c r="Y6450" s="2">
        <v>0</v>
      </c>
      <c r="Z6450" s="2">
        <v>0</v>
      </c>
      <c r="AA6450"/>
      <c r="AB6450"/>
    </row>
    <row r="6451" spans="1:28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4">
        <v>575</v>
      </c>
      <c r="Q6451" s="7">
        <v>6440</v>
      </c>
      <c r="R6451" s="16">
        <v>265</v>
      </c>
      <c r="S6451" s="12">
        <v>2968</v>
      </c>
      <c r="T6451" s="7">
        <f t="shared" si="200"/>
        <v>0</v>
      </c>
      <c r="U6451" s="3">
        <v>0</v>
      </c>
      <c r="V6451" s="7">
        <v>0</v>
      </c>
      <c r="W6451" s="7">
        <v>0</v>
      </c>
      <c r="X6451" s="2">
        <f t="shared" si="201"/>
        <v>2968</v>
      </c>
      <c r="Y6451" s="2">
        <v>0</v>
      </c>
      <c r="Z6451" s="2">
        <v>0</v>
      </c>
      <c r="AA6451"/>
      <c r="AB6451"/>
    </row>
    <row r="6452" spans="1:28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4">
        <v>575</v>
      </c>
      <c r="Q6452" s="7">
        <v>7360</v>
      </c>
      <c r="R6452" s="16">
        <v>265</v>
      </c>
      <c r="S6452" s="12">
        <v>3392</v>
      </c>
      <c r="T6452" s="7">
        <f t="shared" si="200"/>
        <v>0</v>
      </c>
      <c r="U6452" s="3">
        <v>0</v>
      </c>
      <c r="V6452" s="7">
        <v>0</v>
      </c>
      <c r="W6452" s="7">
        <v>0</v>
      </c>
      <c r="X6452" s="2">
        <f t="shared" si="201"/>
        <v>3392</v>
      </c>
      <c r="Y6452" s="2">
        <v>0</v>
      </c>
      <c r="Z6452" s="2">
        <v>0</v>
      </c>
      <c r="AA6452"/>
      <c r="AB6452"/>
    </row>
    <row r="6453" spans="1:28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4">
        <v>575</v>
      </c>
      <c r="Q6453" s="7">
        <v>1351.25</v>
      </c>
      <c r="R6453" s="16">
        <v>265</v>
      </c>
      <c r="S6453" s="12">
        <v>622.75</v>
      </c>
      <c r="T6453" s="7">
        <f t="shared" si="200"/>
        <v>0</v>
      </c>
      <c r="U6453" s="3">
        <v>0</v>
      </c>
      <c r="V6453" s="7">
        <v>0</v>
      </c>
      <c r="W6453" s="7">
        <v>0</v>
      </c>
      <c r="X6453" s="2">
        <f t="shared" si="201"/>
        <v>622.75</v>
      </c>
      <c r="Y6453" s="2">
        <v>0</v>
      </c>
      <c r="Z6453" s="2">
        <v>0</v>
      </c>
      <c r="AA6453"/>
      <c r="AB6453"/>
    </row>
    <row r="6454" spans="1:28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4">
        <v>1393</v>
      </c>
      <c r="Q6454" s="7">
        <v>18109</v>
      </c>
      <c r="R6454" s="16">
        <v>550</v>
      </c>
      <c r="S6454" s="12">
        <v>7150</v>
      </c>
      <c r="T6454" s="7">
        <f t="shared" si="200"/>
        <v>0</v>
      </c>
      <c r="U6454" s="3">
        <v>0</v>
      </c>
      <c r="V6454" s="7">
        <v>0</v>
      </c>
      <c r="W6454" s="7">
        <v>0</v>
      </c>
      <c r="X6454" s="2">
        <f t="shared" si="201"/>
        <v>7150</v>
      </c>
      <c r="Y6454" s="2">
        <v>0</v>
      </c>
      <c r="Z6454" s="2">
        <v>0</v>
      </c>
      <c r="AA6454"/>
      <c r="AB6454"/>
    </row>
    <row r="6455" spans="1:28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4">
        <v>1799</v>
      </c>
      <c r="Q6455" s="7">
        <v>8725.15</v>
      </c>
      <c r="R6455" s="16">
        <v>799</v>
      </c>
      <c r="S6455" s="12">
        <v>3875.1499999999996</v>
      </c>
      <c r="T6455" s="7">
        <f t="shared" si="200"/>
        <v>0</v>
      </c>
      <c r="U6455" s="3">
        <v>0</v>
      </c>
      <c r="V6455" s="7">
        <v>0</v>
      </c>
      <c r="W6455" s="7">
        <v>0</v>
      </c>
      <c r="X6455" s="2">
        <f t="shared" si="201"/>
        <v>3875.1499999999996</v>
      </c>
      <c r="Y6455" s="2">
        <v>0</v>
      </c>
      <c r="Z6455" s="2">
        <v>0</v>
      </c>
      <c r="AA6455"/>
      <c r="AB6455"/>
    </row>
    <row r="6456" spans="1:28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4">
        <v>1888</v>
      </c>
      <c r="Q6456" s="7">
        <v>3209.6</v>
      </c>
      <c r="R6456" s="16">
        <v>899</v>
      </c>
      <c r="S6456" s="12">
        <v>1528.3</v>
      </c>
      <c r="T6456" s="7">
        <f t="shared" si="200"/>
        <v>0</v>
      </c>
      <c r="U6456" s="3">
        <v>0</v>
      </c>
      <c r="V6456" s="7">
        <v>0</v>
      </c>
      <c r="W6456" s="7">
        <v>0</v>
      </c>
      <c r="X6456" s="2">
        <f t="shared" si="201"/>
        <v>1528.3</v>
      </c>
      <c r="Y6456" s="2">
        <v>0</v>
      </c>
      <c r="Z6456" s="2">
        <v>0</v>
      </c>
      <c r="AA6456"/>
      <c r="AB6456"/>
    </row>
    <row r="6457" spans="1:28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4">
        <v>999</v>
      </c>
      <c r="Q6457" s="7">
        <v>6393.6</v>
      </c>
      <c r="R6457" s="16">
        <v>449</v>
      </c>
      <c r="S6457" s="12">
        <v>2873.6000000000004</v>
      </c>
      <c r="T6457" s="7">
        <f t="shared" si="200"/>
        <v>0</v>
      </c>
      <c r="U6457" s="3">
        <v>0</v>
      </c>
      <c r="V6457" s="7">
        <v>0</v>
      </c>
      <c r="W6457" s="7">
        <v>0</v>
      </c>
      <c r="X6457" s="2">
        <f t="shared" si="201"/>
        <v>2873.6000000000004</v>
      </c>
      <c r="Y6457" s="2">
        <v>0</v>
      </c>
      <c r="Z6457" s="2">
        <v>0</v>
      </c>
      <c r="AA6457"/>
      <c r="AB6457"/>
    </row>
    <row r="6458" spans="1:28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4">
        <v>999</v>
      </c>
      <c r="Q6458" s="7">
        <v>1698.3</v>
      </c>
      <c r="R6458" s="16">
        <v>449</v>
      </c>
      <c r="S6458" s="12">
        <v>763.3</v>
      </c>
      <c r="T6458" s="7">
        <f t="shared" si="200"/>
        <v>0</v>
      </c>
      <c r="U6458" s="3">
        <v>0</v>
      </c>
      <c r="V6458" s="7">
        <v>0</v>
      </c>
      <c r="W6458" s="7">
        <v>0</v>
      </c>
      <c r="X6458" s="2">
        <f t="shared" si="201"/>
        <v>763.3</v>
      </c>
      <c r="Y6458" s="2">
        <v>0</v>
      </c>
      <c r="Z6458" s="2">
        <v>0</v>
      </c>
      <c r="AA6458"/>
      <c r="AB6458"/>
    </row>
    <row r="6459" spans="1:28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4">
        <v>999</v>
      </c>
      <c r="Q6459" s="7">
        <v>699.3</v>
      </c>
      <c r="R6459" s="16">
        <v>375</v>
      </c>
      <c r="S6459" s="12">
        <v>262.5</v>
      </c>
      <c r="T6459" s="7">
        <f t="shared" si="200"/>
        <v>0</v>
      </c>
      <c r="U6459" s="3">
        <v>0</v>
      </c>
      <c r="V6459" s="7">
        <v>0</v>
      </c>
      <c r="W6459" s="7">
        <v>0</v>
      </c>
      <c r="X6459" s="2">
        <f t="shared" si="201"/>
        <v>262.5</v>
      </c>
      <c r="Y6459" s="2">
        <v>0</v>
      </c>
      <c r="Z6459" s="2">
        <v>0</v>
      </c>
      <c r="AA6459"/>
      <c r="AB6459"/>
    </row>
    <row r="6460" spans="1:28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4">
        <v>880</v>
      </c>
      <c r="Q6460" s="7">
        <v>5808</v>
      </c>
      <c r="R6460" s="16">
        <v>395</v>
      </c>
      <c r="S6460" s="12">
        <v>2607</v>
      </c>
      <c r="T6460" s="7">
        <f t="shared" si="200"/>
        <v>0</v>
      </c>
      <c r="U6460" s="3">
        <v>0</v>
      </c>
      <c r="V6460" s="7">
        <v>0</v>
      </c>
      <c r="W6460" s="7">
        <v>0</v>
      </c>
      <c r="X6460" s="2">
        <f t="shared" si="201"/>
        <v>2607</v>
      </c>
      <c r="Y6460" s="2">
        <v>0</v>
      </c>
      <c r="Z6460" s="2">
        <v>0</v>
      </c>
      <c r="AA6460"/>
      <c r="AB6460"/>
    </row>
    <row r="6461" spans="1:28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4">
        <v>720</v>
      </c>
      <c r="Q6461" s="7">
        <v>756</v>
      </c>
      <c r="R6461" s="16">
        <v>325</v>
      </c>
      <c r="S6461" s="12">
        <v>341.25</v>
      </c>
      <c r="T6461" s="7">
        <f t="shared" si="200"/>
        <v>0</v>
      </c>
      <c r="U6461" s="3">
        <v>0</v>
      </c>
      <c r="V6461" s="7">
        <v>0</v>
      </c>
      <c r="W6461" s="7">
        <v>0</v>
      </c>
      <c r="X6461" s="2">
        <f t="shared" si="201"/>
        <v>341.25</v>
      </c>
      <c r="Y6461" s="2">
        <v>0</v>
      </c>
      <c r="Z6461" s="2">
        <v>0</v>
      </c>
      <c r="AA6461"/>
      <c r="AB6461"/>
    </row>
    <row r="6462" spans="1:28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4">
        <v>660</v>
      </c>
      <c r="Q6462" s="7">
        <v>198</v>
      </c>
      <c r="R6462" s="16">
        <v>299</v>
      </c>
      <c r="S6462" s="12">
        <v>89.7</v>
      </c>
      <c r="T6462" s="7">
        <f t="shared" si="200"/>
        <v>0</v>
      </c>
      <c r="U6462" s="3">
        <v>0</v>
      </c>
      <c r="V6462" s="7">
        <v>0</v>
      </c>
      <c r="W6462" s="7">
        <v>0</v>
      </c>
      <c r="X6462" s="2">
        <f t="shared" si="201"/>
        <v>89.7</v>
      </c>
      <c r="Y6462" s="2">
        <v>0</v>
      </c>
      <c r="Z6462" s="2">
        <v>0</v>
      </c>
      <c r="AA6462"/>
      <c r="AB6462"/>
    </row>
    <row r="6463" spans="1:28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4">
        <v>1709</v>
      </c>
      <c r="Q6463" s="7">
        <v>1281.75</v>
      </c>
      <c r="R6463" s="16">
        <v>756</v>
      </c>
      <c r="S6463" s="12">
        <v>567</v>
      </c>
      <c r="T6463" s="7">
        <f t="shared" si="200"/>
        <v>0</v>
      </c>
      <c r="U6463" s="3">
        <v>0</v>
      </c>
      <c r="V6463" s="7">
        <v>0</v>
      </c>
      <c r="W6463" s="7">
        <v>0</v>
      </c>
      <c r="X6463" s="2">
        <f t="shared" si="201"/>
        <v>567</v>
      </c>
      <c r="Y6463" s="2">
        <v>0</v>
      </c>
      <c r="Z6463" s="2">
        <v>0</v>
      </c>
      <c r="AA6463"/>
      <c r="AB6463"/>
    </row>
    <row r="6464" spans="1:28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4">
        <v>628</v>
      </c>
      <c r="Q6464" s="7">
        <v>6028.8</v>
      </c>
      <c r="R6464" s="16">
        <v>299</v>
      </c>
      <c r="S6464" s="12">
        <v>2870.4</v>
      </c>
      <c r="T6464" s="7">
        <f t="shared" si="200"/>
        <v>0</v>
      </c>
      <c r="U6464" s="3">
        <v>0</v>
      </c>
      <c r="V6464" s="7">
        <v>0</v>
      </c>
      <c r="W6464" s="7">
        <v>0</v>
      </c>
      <c r="X6464" s="2">
        <f t="shared" si="201"/>
        <v>2870.4</v>
      </c>
      <c r="Y6464" s="2">
        <v>0</v>
      </c>
      <c r="Z6464" s="2">
        <v>0</v>
      </c>
      <c r="AA6464"/>
      <c r="AB6464"/>
    </row>
    <row r="6465" spans="1:28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4">
        <v>1271</v>
      </c>
      <c r="Q6465" s="7">
        <v>508.40000000000003</v>
      </c>
      <c r="R6465" s="16">
        <v>480.9</v>
      </c>
      <c r="S6465" s="12">
        <v>192.36</v>
      </c>
      <c r="T6465" s="7">
        <f t="shared" si="200"/>
        <v>0</v>
      </c>
      <c r="U6465" s="3">
        <v>0</v>
      </c>
      <c r="V6465" s="7">
        <v>0</v>
      </c>
      <c r="W6465" s="7">
        <v>0</v>
      </c>
      <c r="X6465" s="2">
        <f t="shared" si="201"/>
        <v>192.36</v>
      </c>
      <c r="Y6465" s="2">
        <v>0</v>
      </c>
      <c r="Z6465" s="2">
        <v>0</v>
      </c>
      <c r="AA6465"/>
      <c r="AB6465"/>
    </row>
    <row r="6466" spans="1:28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4">
        <v>1117</v>
      </c>
      <c r="Q6466" s="7">
        <v>1228.7</v>
      </c>
      <c r="R6466" s="16">
        <v>499</v>
      </c>
      <c r="S6466" s="12">
        <v>548.90000000000009</v>
      </c>
      <c r="T6466" s="7">
        <f t="shared" ref="T6466:T6529" si="202">ROUND( ((V6466*100)/S6466),1)</f>
        <v>0</v>
      </c>
      <c r="U6466" s="3">
        <v>0</v>
      </c>
      <c r="V6466" s="7">
        <v>0</v>
      </c>
      <c r="W6466" s="7">
        <v>0</v>
      </c>
      <c r="X6466" s="2">
        <f t="shared" ref="X6466:X6529" si="203">S6466+V6466+W6466</f>
        <v>548.90000000000009</v>
      </c>
      <c r="Y6466" s="2">
        <v>0</v>
      </c>
      <c r="Z6466" s="2">
        <v>0</v>
      </c>
      <c r="AA6466"/>
      <c r="AB6466"/>
    </row>
    <row r="6467" spans="1:28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4">
        <v>1117</v>
      </c>
      <c r="Q6467" s="7">
        <v>1061.1499999999999</v>
      </c>
      <c r="R6467" s="16">
        <v>499</v>
      </c>
      <c r="S6467" s="12">
        <v>474.04999999999995</v>
      </c>
      <c r="T6467" s="7">
        <f t="shared" si="202"/>
        <v>0</v>
      </c>
      <c r="U6467" s="3">
        <v>0</v>
      </c>
      <c r="V6467" s="7">
        <v>0</v>
      </c>
      <c r="W6467" s="7">
        <v>0</v>
      </c>
      <c r="X6467" s="2">
        <f t="shared" si="203"/>
        <v>474.04999999999995</v>
      </c>
      <c r="Y6467" s="2">
        <v>0</v>
      </c>
      <c r="Z6467" s="2">
        <v>0</v>
      </c>
      <c r="AA6467"/>
      <c r="AB6467"/>
    </row>
    <row r="6468" spans="1:28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4">
        <v>1117</v>
      </c>
      <c r="Q6468" s="7">
        <v>8936</v>
      </c>
      <c r="R6468" s="16">
        <v>499</v>
      </c>
      <c r="S6468" s="12">
        <v>3992</v>
      </c>
      <c r="T6468" s="7">
        <f t="shared" si="202"/>
        <v>0</v>
      </c>
      <c r="U6468" s="3">
        <v>0</v>
      </c>
      <c r="V6468" s="7">
        <v>0</v>
      </c>
      <c r="W6468" s="7">
        <v>0</v>
      </c>
      <c r="X6468" s="2">
        <f t="shared" si="203"/>
        <v>3992</v>
      </c>
      <c r="Y6468" s="2">
        <v>0</v>
      </c>
      <c r="Z6468" s="2">
        <v>0</v>
      </c>
      <c r="AA6468"/>
      <c r="AB6468"/>
    </row>
    <row r="6469" spans="1:28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4">
        <v>1048</v>
      </c>
      <c r="Q6469" s="7">
        <v>3668</v>
      </c>
      <c r="R6469" s="16">
        <v>499</v>
      </c>
      <c r="S6469" s="12">
        <v>1746.5</v>
      </c>
      <c r="T6469" s="7">
        <f t="shared" si="202"/>
        <v>0</v>
      </c>
      <c r="U6469" s="3">
        <v>0</v>
      </c>
      <c r="V6469" s="7">
        <v>0</v>
      </c>
      <c r="W6469" s="7">
        <v>0</v>
      </c>
      <c r="X6469" s="2">
        <f t="shared" si="203"/>
        <v>1746.5</v>
      </c>
      <c r="Y6469" s="2">
        <v>0</v>
      </c>
      <c r="Z6469" s="2">
        <v>0</v>
      </c>
      <c r="AA6469"/>
      <c r="AB6469"/>
    </row>
    <row r="6470" spans="1:28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4">
        <v>1048</v>
      </c>
      <c r="Q6470" s="7">
        <v>10060.799999999999</v>
      </c>
      <c r="R6470" s="16">
        <v>499</v>
      </c>
      <c r="S6470" s="12">
        <v>4790.3999999999996</v>
      </c>
      <c r="T6470" s="7">
        <f t="shared" si="202"/>
        <v>0</v>
      </c>
      <c r="U6470" s="3">
        <v>0</v>
      </c>
      <c r="V6470" s="7">
        <v>0</v>
      </c>
      <c r="W6470" s="7">
        <v>0</v>
      </c>
      <c r="X6470" s="2">
        <f t="shared" si="203"/>
        <v>4790.3999999999996</v>
      </c>
      <c r="Y6470" s="2">
        <v>0</v>
      </c>
      <c r="Z6470" s="2">
        <v>0</v>
      </c>
      <c r="AA6470"/>
      <c r="AB6470"/>
    </row>
    <row r="6471" spans="1:28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4">
        <v>1048</v>
      </c>
      <c r="Q6471" s="7">
        <v>3772.8</v>
      </c>
      <c r="R6471" s="16">
        <v>499</v>
      </c>
      <c r="S6471" s="12">
        <v>1796.4</v>
      </c>
      <c r="T6471" s="7">
        <f t="shared" si="202"/>
        <v>0</v>
      </c>
      <c r="U6471" s="3">
        <v>0</v>
      </c>
      <c r="V6471" s="7">
        <v>0</v>
      </c>
      <c r="W6471" s="7">
        <v>0</v>
      </c>
      <c r="X6471" s="2">
        <f t="shared" si="203"/>
        <v>1796.4</v>
      </c>
      <c r="Y6471" s="2">
        <v>0</v>
      </c>
      <c r="Z6471" s="2">
        <v>0</v>
      </c>
      <c r="AA6471"/>
      <c r="AB6471"/>
    </row>
    <row r="6472" spans="1:28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4">
        <v>2305</v>
      </c>
      <c r="Q6472" s="7">
        <v>3918.5</v>
      </c>
      <c r="R6472" s="16">
        <v>973</v>
      </c>
      <c r="S6472" s="12">
        <v>1654.1</v>
      </c>
      <c r="T6472" s="7">
        <f t="shared" si="202"/>
        <v>0</v>
      </c>
      <c r="U6472" s="3">
        <v>0</v>
      </c>
      <c r="V6472" s="7">
        <v>0</v>
      </c>
      <c r="W6472" s="7">
        <v>0</v>
      </c>
      <c r="X6472" s="2">
        <f t="shared" si="203"/>
        <v>1654.1</v>
      </c>
      <c r="Y6472" s="2">
        <v>0</v>
      </c>
      <c r="Z6472" s="2">
        <v>0</v>
      </c>
      <c r="AA6472"/>
      <c r="AB6472"/>
    </row>
    <row r="6473" spans="1:28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4">
        <v>999</v>
      </c>
      <c r="Q6473" s="7">
        <v>7992</v>
      </c>
      <c r="R6473" s="16">
        <v>449</v>
      </c>
      <c r="S6473" s="12">
        <v>3592</v>
      </c>
      <c r="T6473" s="7">
        <f t="shared" si="202"/>
        <v>0</v>
      </c>
      <c r="U6473" s="3">
        <v>0</v>
      </c>
      <c r="V6473" s="7">
        <v>0</v>
      </c>
      <c r="W6473" s="7">
        <v>0</v>
      </c>
      <c r="X6473" s="2">
        <f t="shared" si="203"/>
        <v>3592</v>
      </c>
      <c r="Y6473" s="2">
        <v>0</v>
      </c>
      <c r="Z6473" s="2">
        <v>0</v>
      </c>
      <c r="AA6473"/>
      <c r="AB6473"/>
    </row>
    <row r="6474" spans="1:28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4">
        <v>892</v>
      </c>
      <c r="Q6474" s="7">
        <v>3345</v>
      </c>
      <c r="R6474" s="16">
        <v>399</v>
      </c>
      <c r="S6474" s="12">
        <v>1496.25</v>
      </c>
      <c r="T6474" s="7">
        <f t="shared" si="202"/>
        <v>0</v>
      </c>
      <c r="U6474" s="3">
        <v>0</v>
      </c>
      <c r="V6474" s="7">
        <v>0</v>
      </c>
      <c r="W6474" s="7">
        <v>0</v>
      </c>
      <c r="X6474" s="2">
        <f t="shared" si="203"/>
        <v>1496.25</v>
      </c>
      <c r="Y6474" s="2">
        <v>0</v>
      </c>
      <c r="Z6474" s="2">
        <v>0</v>
      </c>
      <c r="AA6474"/>
      <c r="AB6474"/>
    </row>
    <row r="6475" spans="1:28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4">
        <v>999</v>
      </c>
      <c r="Q6475" s="7">
        <v>1398.6</v>
      </c>
      <c r="R6475" s="16">
        <v>471.6</v>
      </c>
      <c r="S6475" s="12">
        <v>660.24</v>
      </c>
      <c r="T6475" s="7">
        <f t="shared" si="202"/>
        <v>0</v>
      </c>
      <c r="U6475" s="3">
        <v>0</v>
      </c>
      <c r="V6475" s="7">
        <v>0</v>
      </c>
      <c r="W6475" s="7">
        <v>0</v>
      </c>
      <c r="X6475" s="2">
        <f t="shared" si="203"/>
        <v>660.24</v>
      </c>
      <c r="Y6475" s="2">
        <v>0</v>
      </c>
      <c r="Z6475" s="2">
        <v>0</v>
      </c>
      <c r="AA6475"/>
      <c r="AB6475"/>
    </row>
    <row r="6476" spans="1:28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4">
        <v>660</v>
      </c>
      <c r="Q6476" s="7">
        <v>3003</v>
      </c>
      <c r="R6476" s="16">
        <v>299</v>
      </c>
      <c r="S6476" s="12">
        <v>1360.45</v>
      </c>
      <c r="T6476" s="7">
        <f t="shared" si="202"/>
        <v>0</v>
      </c>
      <c r="U6476" s="3">
        <v>0</v>
      </c>
      <c r="V6476" s="7">
        <v>0</v>
      </c>
      <c r="W6476" s="7">
        <v>0</v>
      </c>
      <c r="X6476" s="2">
        <f t="shared" si="203"/>
        <v>1360.45</v>
      </c>
      <c r="Y6476" s="2">
        <v>0</v>
      </c>
      <c r="Z6476" s="2">
        <v>0</v>
      </c>
      <c r="AA6476"/>
      <c r="AB6476"/>
    </row>
    <row r="6477" spans="1:28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4">
        <v>660</v>
      </c>
      <c r="Q6477" s="7">
        <v>1980</v>
      </c>
      <c r="R6477" s="16">
        <v>299</v>
      </c>
      <c r="S6477" s="12">
        <v>897</v>
      </c>
      <c r="T6477" s="7">
        <f t="shared" si="202"/>
        <v>0</v>
      </c>
      <c r="U6477" s="3">
        <v>0</v>
      </c>
      <c r="V6477" s="7">
        <v>0</v>
      </c>
      <c r="W6477" s="7">
        <v>0</v>
      </c>
      <c r="X6477" s="2">
        <f t="shared" si="203"/>
        <v>897</v>
      </c>
      <c r="Y6477" s="2">
        <v>0</v>
      </c>
      <c r="Z6477" s="2">
        <v>0</v>
      </c>
      <c r="AA6477"/>
      <c r="AB6477"/>
    </row>
    <row r="6478" spans="1:28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4">
        <v>2947</v>
      </c>
      <c r="Q6478" s="7">
        <v>14440.300000000001</v>
      </c>
      <c r="R6478" s="16">
        <v>1299</v>
      </c>
      <c r="S6478" s="12">
        <v>6365.1</v>
      </c>
      <c r="T6478" s="7">
        <f t="shared" si="202"/>
        <v>0</v>
      </c>
      <c r="U6478" s="3">
        <v>0</v>
      </c>
      <c r="V6478" s="7">
        <v>0</v>
      </c>
      <c r="W6478" s="7">
        <v>0</v>
      </c>
      <c r="X6478" s="2">
        <f t="shared" si="203"/>
        <v>6365.1</v>
      </c>
      <c r="Y6478" s="2">
        <v>0</v>
      </c>
      <c r="Z6478" s="2">
        <v>0</v>
      </c>
      <c r="AA6478"/>
      <c r="AB6478"/>
    </row>
    <row r="6479" spans="1:28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4">
        <v>2728</v>
      </c>
      <c r="Q6479" s="7">
        <v>1636.8</v>
      </c>
      <c r="R6479" s="16">
        <v>1299</v>
      </c>
      <c r="S6479" s="12">
        <v>779.4</v>
      </c>
      <c r="T6479" s="7">
        <f t="shared" si="202"/>
        <v>0</v>
      </c>
      <c r="U6479" s="3">
        <v>0</v>
      </c>
      <c r="V6479" s="7">
        <v>0</v>
      </c>
      <c r="W6479" s="7">
        <v>0</v>
      </c>
      <c r="X6479" s="2">
        <f t="shared" si="203"/>
        <v>779.4</v>
      </c>
      <c r="Y6479" s="2">
        <v>0</v>
      </c>
      <c r="Z6479" s="2">
        <v>0</v>
      </c>
      <c r="AA6479"/>
      <c r="AB6479"/>
    </row>
    <row r="6480" spans="1:28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4">
        <v>460</v>
      </c>
      <c r="Q6480" s="7">
        <v>5888</v>
      </c>
      <c r="R6480" s="16">
        <v>224</v>
      </c>
      <c r="S6480" s="12">
        <v>2867.2000000000003</v>
      </c>
      <c r="T6480" s="7">
        <f t="shared" si="202"/>
        <v>0</v>
      </c>
      <c r="U6480" s="3">
        <v>0</v>
      </c>
      <c r="V6480" s="7">
        <v>0</v>
      </c>
      <c r="W6480" s="7">
        <v>0</v>
      </c>
      <c r="X6480" s="2">
        <f t="shared" si="203"/>
        <v>2867.2000000000003</v>
      </c>
      <c r="Y6480" s="2">
        <v>0</v>
      </c>
      <c r="Z6480" s="2">
        <v>0</v>
      </c>
      <c r="AA6480"/>
      <c r="AB6480"/>
    </row>
    <row r="6481" spans="1:28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4">
        <v>819</v>
      </c>
      <c r="Q6481" s="7">
        <v>982.8</v>
      </c>
      <c r="R6481" s="16">
        <v>390</v>
      </c>
      <c r="S6481" s="12">
        <v>468</v>
      </c>
      <c r="T6481" s="7">
        <f t="shared" si="202"/>
        <v>0</v>
      </c>
      <c r="U6481" s="3">
        <v>0</v>
      </c>
      <c r="V6481" s="7">
        <v>0</v>
      </c>
      <c r="W6481" s="7">
        <v>0</v>
      </c>
      <c r="X6481" s="2">
        <f t="shared" si="203"/>
        <v>468</v>
      </c>
      <c r="Y6481" s="2">
        <v>0</v>
      </c>
      <c r="Z6481" s="2">
        <v>0</v>
      </c>
      <c r="AA6481"/>
      <c r="AB6481"/>
    </row>
    <row r="6482" spans="1:28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4">
        <v>5670</v>
      </c>
      <c r="Q6482" s="7">
        <v>4536</v>
      </c>
      <c r="R6482" s="16">
        <v>1999</v>
      </c>
      <c r="S6482" s="12">
        <v>1599.2</v>
      </c>
      <c r="T6482" s="7">
        <f t="shared" si="202"/>
        <v>0</v>
      </c>
      <c r="U6482" s="3">
        <v>0</v>
      </c>
      <c r="V6482" s="7">
        <v>0</v>
      </c>
      <c r="W6482" s="7">
        <v>0</v>
      </c>
      <c r="X6482" s="2">
        <f t="shared" si="203"/>
        <v>1599.2</v>
      </c>
      <c r="Y6482" s="2">
        <v>0</v>
      </c>
      <c r="Z6482" s="2">
        <v>0</v>
      </c>
      <c r="AA6482"/>
      <c r="AB6482"/>
    </row>
    <row r="6483" spans="1:28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4">
        <v>838</v>
      </c>
      <c r="Q6483" s="7">
        <v>544.70000000000005</v>
      </c>
      <c r="R6483" s="16">
        <v>399</v>
      </c>
      <c r="S6483" s="12">
        <v>259.35000000000002</v>
      </c>
      <c r="T6483" s="7">
        <f t="shared" si="202"/>
        <v>0</v>
      </c>
      <c r="U6483" s="3">
        <v>0</v>
      </c>
      <c r="V6483" s="7">
        <v>0</v>
      </c>
      <c r="W6483" s="7">
        <v>0</v>
      </c>
      <c r="X6483" s="2">
        <f t="shared" si="203"/>
        <v>259.35000000000002</v>
      </c>
      <c r="Y6483" s="2">
        <v>0</v>
      </c>
      <c r="Z6483" s="2">
        <v>0</v>
      </c>
      <c r="AA6483"/>
      <c r="AB6483"/>
    </row>
    <row r="6484" spans="1:28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4">
        <v>3185</v>
      </c>
      <c r="Q6484" s="7">
        <v>28983.5</v>
      </c>
      <c r="R6484" s="16">
        <v>1349</v>
      </c>
      <c r="S6484" s="12">
        <v>12275.9</v>
      </c>
      <c r="T6484" s="7">
        <f t="shared" si="202"/>
        <v>0</v>
      </c>
      <c r="U6484" s="3">
        <v>0</v>
      </c>
      <c r="V6484" s="7">
        <v>0</v>
      </c>
      <c r="W6484" s="7">
        <v>0</v>
      </c>
      <c r="X6484" s="2">
        <f t="shared" si="203"/>
        <v>12275.9</v>
      </c>
      <c r="Y6484" s="2">
        <v>0</v>
      </c>
      <c r="Z6484" s="2">
        <v>0</v>
      </c>
      <c r="AA6484"/>
      <c r="AB6484"/>
    </row>
    <row r="6485" spans="1:28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4">
        <v>3778</v>
      </c>
      <c r="Q6485" s="7">
        <v>13600.800000000001</v>
      </c>
      <c r="R6485" s="16">
        <v>1799</v>
      </c>
      <c r="S6485" s="12">
        <v>6476.4000000000005</v>
      </c>
      <c r="T6485" s="7">
        <f t="shared" si="202"/>
        <v>0</v>
      </c>
      <c r="U6485" s="3">
        <v>0</v>
      </c>
      <c r="V6485" s="7">
        <v>0</v>
      </c>
      <c r="W6485" s="7">
        <v>0</v>
      </c>
      <c r="X6485" s="2">
        <f t="shared" si="203"/>
        <v>6476.4000000000005</v>
      </c>
      <c r="Y6485" s="2">
        <v>0</v>
      </c>
      <c r="Z6485" s="2">
        <v>0</v>
      </c>
      <c r="AA6485"/>
      <c r="AB6485"/>
    </row>
    <row r="6486" spans="1:28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4">
        <v>861</v>
      </c>
      <c r="Q6486" s="7">
        <v>1635.8999999999999</v>
      </c>
      <c r="R6486" s="16">
        <v>410</v>
      </c>
      <c r="S6486" s="12">
        <v>779</v>
      </c>
      <c r="T6486" s="7">
        <f t="shared" si="202"/>
        <v>0</v>
      </c>
      <c r="U6486" s="3">
        <v>0</v>
      </c>
      <c r="V6486" s="7">
        <v>0</v>
      </c>
      <c r="W6486" s="7">
        <v>0</v>
      </c>
      <c r="X6486" s="2">
        <f t="shared" si="203"/>
        <v>779</v>
      </c>
      <c r="Y6486" s="2">
        <v>0</v>
      </c>
      <c r="Z6486" s="2">
        <v>0</v>
      </c>
      <c r="AA6486"/>
      <c r="AB6486"/>
    </row>
    <row r="6487" spans="1:28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4">
        <v>3060</v>
      </c>
      <c r="Q6487" s="7">
        <v>14535</v>
      </c>
      <c r="R6487" s="16">
        <v>1349</v>
      </c>
      <c r="S6487" s="12">
        <v>6407.75</v>
      </c>
      <c r="T6487" s="7">
        <f t="shared" si="202"/>
        <v>0</v>
      </c>
      <c r="U6487" s="3">
        <v>0</v>
      </c>
      <c r="V6487" s="7">
        <v>0</v>
      </c>
      <c r="W6487" s="7">
        <v>0</v>
      </c>
      <c r="X6487" s="2">
        <f t="shared" si="203"/>
        <v>6407.75</v>
      </c>
      <c r="Y6487" s="2">
        <v>0</v>
      </c>
      <c r="Z6487" s="2">
        <v>0</v>
      </c>
      <c r="AA6487"/>
      <c r="AB6487"/>
    </row>
    <row r="6488" spans="1:28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4">
        <v>1117</v>
      </c>
      <c r="Q6488" s="7">
        <v>5696.7</v>
      </c>
      <c r="R6488" s="16">
        <v>511</v>
      </c>
      <c r="S6488" s="12">
        <v>2606.1</v>
      </c>
      <c r="T6488" s="7">
        <f t="shared" si="202"/>
        <v>0</v>
      </c>
      <c r="U6488" s="3">
        <v>0</v>
      </c>
      <c r="V6488" s="7">
        <v>0</v>
      </c>
      <c r="W6488" s="7">
        <v>0</v>
      </c>
      <c r="X6488" s="2">
        <f t="shared" si="203"/>
        <v>2606.1</v>
      </c>
      <c r="Y6488" s="2">
        <v>0</v>
      </c>
      <c r="Z6488" s="2">
        <v>0</v>
      </c>
      <c r="AA6488"/>
      <c r="AB6488"/>
    </row>
    <row r="6489" spans="1:28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4">
        <v>2833</v>
      </c>
      <c r="Q6489" s="7">
        <v>1133.2</v>
      </c>
      <c r="R6489" s="16">
        <v>1349</v>
      </c>
      <c r="S6489" s="12">
        <v>539.6</v>
      </c>
      <c r="T6489" s="7">
        <f t="shared" si="202"/>
        <v>0</v>
      </c>
      <c r="U6489" s="3">
        <v>0</v>
      </c>
      <c r="V6489" s="7">
        <v>0</v>
      </c>
      <c r="W6489" s="7">
        <v>0</v>
      </c>
      <c r="X6489" s="2">
        <f t="shared" si="203"/>
        <v>539.6</v>
      </c>
      <c r="Y6489" s="2">
        <v>0</v>
      </c>
      <c r="Z6489" s="2">
        <v>0</v>
      </c>
      <c r="AA6489"/>
      <c r="AB6489"/>
    </row>
    <row r="6490" spans="1:28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4">
        <v>2938</v>
      </c>
      <c r="Q6490" s="7">
        <v>38194</v>
      </c>
      <c r="R6490" s="16">
        <v>1349</v>
      </c>
      <c r="S6490" s="12">
        <v>17537</v>
      </c>
      <c r="T6490" s="7">
        <f t="shared" si="202"/>
        <v>0</v>
      </c>
      <c r="U6490" s="3">
        <v>0</v>
      </c>
      <c r="V6490" s="7">
        <v>0</v>
      </c>
      <c r="W6490" s="7">
        <v>0</v>
      </c>
      <c r="X6490" s="2">
        <f t="shared" si="203"/>
        <v>17537</v>
      </c>
      <c r="Y6490" s="2">
        <v>0</v>
      </c>
      <c r="Z6490" s="2">
        <v>0</v>
      </c>
      <c r="AA6490"/>
      <c r="AB6490"/>
    </row>
    <row r="6491" spans="1:28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4">
        <v>4097</v>
      </c>
      <c r="Q6491" s="7">
        <v>53261</v>
      </c>
      <c r="R6491" s="16">
        <v>1619.1</v>
      </c>
      <c r="S6491" s="12">
        <v>21048.3</v>
      </c>
      <c r="T6491" s="7">
        <f t="shared" si="202"/>
        <v>0</v>
      </c>
      <c r="U6491" s="3">
        <v>0</v>
      </c>
      <c r="V6491" s="7">
        <v>0</v>
      </c>
      <c r="W6491" s="7">
        <v>0</v>
      </c>
      <c r="X6491" s="2">
        <f t="shared" si="203"/>
        <v>21048.3</v>
      </c>
      <c r="Y6491" s="2">
        <v>0</v>
      </c>
      <c r="Z6491" s="2">
        <v>0</v>
      </c>
      <c r="AA6491"/>
      <c r="AB6491"/>
    </row>
    <row r="6492" spans="1:28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4">
        <v>1117</v>
      </c>
      <c r="Q6492" s="7">
        <v>949.44999999999993</v>
      </c>
      <c r="R6492" s="16">
        <v>499</v>
      </c>
      <c r="S6492" s="12">
        <v>424.15</v>
      </c>
      <c r="T6492" s="7">
        <f t="shared" si="202"/>
        <v>0</v>
      </c>
      <c r="U6492" s="3">
        <v>0</v>
      </c>
      <c r="V6492" s="7">
        <v>0</v>
      </c>
      <c r="W6492" s="7">
        <v>0</v>
      </c>
      <c r="X6492" s="2">
        <f t="shared" si="203"/>
        <v>424.15</v>
      </c>
      <c r="Y6492" s="2">
        <v>0</v>
      </c>
      <c r="Z6492" s="2">
        <v>0</v>
      </c>
      <c r="AA6492"/>
      <c r="AB6492"/>
    </row>
    <row r="6493" spans="1:28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4">
        <v>1117</v>
      </c>
      <c r="Q6493" s="7">
        <v>2960.0499999999997</v>
      </c>
      <c r="R6493" s="16">
        <v>499</v>
      </c>
      <c r="S6493" s="12">
        <v>1322.35</v>
      </c>
      <c r="T6493" s="7">
        <f t="shared" si="202"/>
        <v>0</v>
      </c>
      <c r="U6493" s="3">
        <v>0</v>
      </c>
      <c r="V6493" s="7">
        <v>0</v>
      </c>
      <c r="W6493" s="7">
        <v>0</v>
      </c>
      <c r="X6493" s="2">
        <f t="shared" si="203"/>
        <v>1322.35</v>
      </c>
      <c r="Y6493" s="2">
        <v>0</v>
      </c>
      <c r="Z6493" s="2">
        <v>0</v>
      </c>
      <c r="AA6493"/>
      <c r="AB6493"/>
    </row>
    <row r="6494" spans="1:28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4">
        <v>1117</v>
      </c>
      <c r="Q6494" s="7">
        <v>7930.7</v>
      </c>
      <c r="R6494" s="16">
        <v>499</v>
      </c>
      <c r="S6494" s="12">
        <v>3542.8999999999996</v>
      </c>
      <c r="T6494" s="7">
        <f t="shared" si="202"/>
        <v>0</v>
      </c>
      <c r="U6494" s="3">
        <v>0</v>
      </c>
      <c r="V6494" s="7">
        <v>0</v>
      </c>
      <c r="W6494" s="7">
        <v>0</v>
      </c>
      <c r="X6494" s="2">
        <f t="shared" si="203"/>
        <v>3542.8999999999996</v>
      </c>
      <c r="Y6494" s="2">
        <v>0</v>
      </c>
      <c r="Z6494" s="2">
        <v>0</v>
      </c>
      <c r="AA6494"/>
      <c r="AB6494"/>
    </row>
    <row r="6495" spans="1:28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4">
        <v>1117</v>
      </c>
      <c r="Q6495" s="7">
        <v>7148.8</v>
      </c>
      <c r="R6495" s="16">
        <v>499</v>
      </c>
      <c r="S6495" s="12">
        <v>3193.6000000000004</v>
      </c>
      <c r="T6495" s="7">
        <f t="shared" si="202"/>
        <v>0</v>
      </c>
      <c r="U6495" s="3">
        <v>0</v>
      </c>
      <c r="V6495" s="7">
        <v>0</v>
      </c>
      <c r="W6495" s="7">
        <v>0</v>
      </c>
      <c r="X6495" s="2">
        <f t="shared" si="203"/>
        <v>3193.6000000000004</v>
      </c>
      <c r="Y6495" s="2">
        <v>0</v>
      </c>
      <c r="Z6495" s="2">
        <v>0</v>
      </c>
      <c r="AA6495"/>
      <c r="AB6495"/>
    </row>
    <row r="6496" spans="1:28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4">
        <v>720</v>
      </c>
      <c r="Q6496" s="7">
        <v>3060</v>
      </c>
      <c r="R6496" s="16">
        <v>325</v>
      </c>
      <c r="S6496" s="12">
        <v>1381.25</v>
      </c>
      <c r="T6496" s="7">
        <f t="shared" si="202"/>
        <v>0</v>
      </c>
      <c r="U6496" s="3">
        <v>0</v>
      </c>
      <c r="V6496" s="7">
        <v>0</v>
      </c>
      <c r="W6496" s="7">
        <v>0</v>
      </c>
      <c r="X6496" s="2">
        <f t="shared" si="203"/>
        <v>1381.25</v>
      </c>
      <c r="Y6496" s="2">
        <v>0</v>
      </c>
      <c r="Z6496" s="2">
        <v>0</v>
      </c>
      <c r="AA6496"/>
      <c r="AB6496"/>
    </row>
    <row r="6497" spans="1:28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4">
        <v>720</v>
      </c>
      <c r="Q6497" s="7">
        <v>3348.0000000000005</v>
      </c>
      <c r="R6497" s="16">
        <v>325</v>
      </c>
      <c r="S6497" s="12">
        <v>1511.2500000000002</v>
      </c>
      <c r="T6497" s="7">
        <f t="shared" si="202"/>
        <v>0</v>
      </c>
      <c r="U6497" s="3">
        <v>0</v>
      </c>
      <c r="V6497" s="7">
        <v>0</v>
      </c>
      <c r="W6497" s="7">
        <v>0</v>
      </c>
      <c r="X6497" s="2">
        <f t="shared" si="203"/>
        <v>1511.2500000000002</v>
      </c>
      <c r="Y6497" s="2">
        <v>0</v>
      </c>
      <c r="Z6497" s="2">
        <v>0</v>
      </c>
      <c r="AA6497"/>
      <c r="AB6497"/>
    </row>
    <row r="6498" spans="1:28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4">
        <v>682</v>
      </c>
      <c r="Q6498" s="7">
        <v>375.1</v>
      </c>
      <c r="R6498" s="16">
        <v>325</v>
      </c>
      <c r="S6498" s="12">
        <v>178.75000000000003</v>
      </c>
      <c r="T6498" s="7">
        <f t="shared" si="202"/>
        <v>0</v>
      </c>
      <c r="U6498" s="3">
        <v>0</v>
      </c>
      <c r="V6498" s="7">
        <v>0</v>
      </c>
      <c r="W6498" s="7">
        <v>0</v>
      </c>
      <c r="X6498" s="2">
        <f t="shared" si="203"/>
        <v>178.75000000000003</v>
      </c>
      <c r="Y6498" s="2">
        <v>0</v>
      </c>
      <c r="Z6498" s="2">
        <v>0</v>
      </c>
      <c r="AA6498"/>
      <c r="AB6498"/>
    </row>
    <row r="6499" spans="1:28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4">
        <v>720</v>
      </c>
      <c r="Q6499" s="7">
        <v>1368</v>
      </c>
      <c r="R6499" s="16">
        <v>325</v>
      </c>
      <c r="S6499" s="12">
        <v>617.5</v>
      </c>
      <c r="T6499" s="7">
        <f t="shared" si="202"/>
        <v>0</v>
      </c>
      <c r="U6499" s="3">
        <v>0</v>
      </c>
      <c r="V6499" s="7">
        <v>0</v>
      </c>
      <c r="W6499" s="7">
        <v>0</v>
      </c>
      <c r="X6499" s="2">
        <f t="shared" si="203"/>
        <v>617.5</v>
      </c>
      <c r="Y6499" s="2">
        <v>0</v>
      </c>
      <c r="Z6499" s="2">
        <v>0</v>
      </c>
      <c r="AA6499"/>
      <c r="AB6499"/>
    </row>
    <row r="6500" spans="1:28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4">
        <v>1048</v>
      </c>
      <c r="Q6500" s="7">
        <v>104.80000000000001</v>
      </c>
      <c r="R6500" s="16">
        <v>499</v>
      </c>
      <c r="S6500" s="12">
        <v>49.900000000000006</v>
      </c>
      <c r="T6500" s="7">
        <f t="shared" si="202"/>
        <v>0</v>
      </c>
      <c r="U6500" s="3">
        <v>0</v>
      </c>
      <c r="V6500" s="7">
        <v>0</v>
      </c>
      <c r="W6500" s="7">
        <v>0</v>
      </c>
      <c r="X6500" s="2">
        <f t="shared" si="203"/>
        <v>49.900000000000006</v>
      </c>
      <c r="Y6500" s="2">
        <v>0</v>
      </c>
      <c r="Z6500" s="2">
        <v>0</v>
      </c>
      <c r="AA6500"/>
      <c r="AB6500"/>
    </row>
    <row r="6501" spans="1:28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4">
        <v>3778</v>
      </c>
      <c r="Q6501" s="7">
        <v>1322.3</v>
      </c>
      <c r="R6501" s="16">
        <v>1889.1</v>
      </c>
      <c r="S6501" s="12">
        <v>661.18499999999995</v>
      </c>
      <c r="T6501" s="7">
        <f t="shared" si="202"/>
        <v>0</v>
      </c>
      <c r="U6501" s="3">
        <v>0</v>
      </c>
      <c r="V6501" s="7">
        <v>0</v>
      </c>
      <c r="W6501" s="7">
        <v>0</v>
      </c>
      <c r="X6501" s="2">
        <f t="shared" si="203"/>
        <v>661.18499999999995</v>
      </c>
      <c r="Y6501" s="2">
        <v>0</v>
      </c>
      <c r="Z6501" s="2">
        <v>0</v>
      </c>
      <c r="AA6501"/>
      <c r="AB6501"/>
    </row>
    <row r="6502" spans="1:28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4">
        <v>1858</v>
      </c>
      <c r="Q6502" s="7">
        <v>92.9</v>
      </c>
      <c r="R6502" s="16">
        <v>598.20000000000005</v>
      </c>
      <c r="S6502" s="12">
        <v>29.910000000000004</v>
      </c>
      <c r="T6502" s="7">
        <f t="shared" si="202"/>
        <v>0</v>
      </c>
      <c r="U6502" s="3">
        <v>0</v>
      </c>
      <c r="V6502" s="7">
        <v>0</v>
      </c>
      <c r="W6502" s="7">
        <v>0</v>
      </c>
      <c r="X6502" s="2">
        <f t="shared" si="203"/>
        <v>29.910000000000004</v>
      </c>
      <c r="Y6502" s="2">
        <v>0</v>
      </c>
      <c r="Z6502" s="2">
        <v>0</v>
      </c>
      <c r="AA6502"/>
      <c r="AB6502"/>
    </row>
    <row r="6503" spans="1:28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4">
        <v>1439</v>
      </c>
      <c r="Q6503" s="7">
        <v>3525.55</v>
      </c>
      <c r="R6503" s="16">
        <v>646</v>
      </c>
      <c r="S6503" s="12">
        <v>1582.7</v>
      </c>
      <c r="T6503" s="7">
        <f t="shared" si="202"/>
        <v>0</v>
      </c>
      <c r="U6503" s="3">
        <v>0</v>
      </c>
      <c r="V6503" s="7">
        <v>0</v>
      </c>
      <c r="W6503" s="7">
        <v>0</v>
      </c>
      <c r="X6503" s="2">
        <f t="shared" si="203"/>
        <v>1582.7</v>
      </c>
      <c r="Y6503" s="2">
        <v>0</v>
      </c>
      <c r="Z6503" s="2">
        <v>0</v>
      </c>
      <c r="AA6503"/>
      <c r="AB6503"/>
    </row>
    <row r="6504" spans="1:28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4">
        <v>1999</v>
      </c>
      <c r="Q6504" s="7">
        <v>1199.3999999999999</v>
      </c>
      <c r="R6504" s="16">
        <v>784</v>
      </c>
      <c r="S6504" s="12">
        <v>470.4</v>
      </c>
      <c r="T6504" s="7">
        <f t="shared" si="202"/>
        <v>0</v>
      </c>
      <c r="U6504" s="3">
        <v>0</v>
      </c>
      <c r="V6504" s="7">
        <v>0</v>
      </c>
      <c r="W6504" s="7">
        <v>0</v>
      </c>
      <c r="X6504" s="2">
        <f t="shared" si="203"/>
        <v>470.4</v>
      </c>
      <c r="Y6504" s="2">
        <v>0</v>
      </c>
      <c r="Z6504" s="2">
        <v>0</v>
      </c>
      <c r="AA6504"/>
      <c r="AB6504"/>
    </row>
    <row r="6505" spans="1:28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4">
        <v>2164</v>
      </c>
      <c r="Q6505" s="7">
        <v>649.19999999999993</v>
      </c>
      <c r="R6505" s="16">
        <v>863</v>
      </c>
      <c r="S6505" s="12">
        <v>258.89999999999998</v>
      </c>
      <c r="T6505" s="7">
        <f t="shared" si="202"/>
        <v>0</v>
      </c>
      <c r="U6505" s="3">
        <v>0</v>
      </c>
      <c r="V6505" s="7">
        <v>0</v>
      </c>
      <c r="W6505" s="7">
        <v>0</v>
      </c>
      <c r="X6505" s="2">
        <f t="shared" si="203"/>
        <v>258.89999999999998</v>
      </c>
      <c r="Y6505" s="2">
        <v>0</v>
      </c>
      <c r="Z6505" s="2">
        <v>0</v>
      </c>
      <c r="AA6505"/>
      <c r="AB6505"/>
    </row>
    <row r="6506" spans="1:28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4">
        <v>1616</v>
      </c>
      <c r="Q6506" s="7">
        <v>6706.4000000000005</v>
      </c>
      <c r="R6506" s="16">
        <v>651</v>
      </c>
      <c r="S6506" s="12">
        <v>2701.65</v>
      </c>
      <c r="T6506" s="7">
        <f t="shared" si="202"/>
        <v>0</v>
      </c>
      <c r="U6506" s="3">
        <v>0</v>
      </c>
      <c r="V6506" s="7">
        <v>0</v>
      </c>
      <c r="W6506" s="7">
        <v>0</v>
      </c>
      <c r="X6506" s="2">
        <f t="shared" si="203"/>
        <v>2701.65</v>
      </c>
      <c r="Y6506" s="2">
        <v>0</v>
      </c>
      <c r="Z6506" s="2">
        <v>0</v>
      </c>
      <c r="AA6506"/>
      <c r="AB6506"/>
    </row>
    <row r="6507" spans="1:28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4">
        <v>1393</v>
      </c>
      <c r="Q6507" s="7">
        <v>905.45</v>
      </c>
      <c r="R6507" s="16">
        <v>564</v>
      </c>
      <c r="S6507" s="12">
        <v>366.6</v>
      </c>
      <c r="T6507" s="7">
        <f t="shared" si="202"/>
        <v>0</v>
      </c>
      <c r="U6507" s="3">
        <v>0</v>
      </c>
      <c r="V6507" s="7">
        <v>0</v>
      </c>
      <c r="W6507" s="7">
        <v>0</v>
      </c>
      <c r="X6507" s="2">
        <f t="shared" si="203"/>
        <v>366.6</v>
      </c>
      <c r="Y6507" s="2">
        <v>0</v>
      </c>
      <c r="Z6507" s="2">
        <v>0</v>
      </c>
      <c r="AA6507"/>
      <c r="AB6507"/>
    </row>
    <row r="6508" spans="1:28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4">
        <v>1337</v>
      </c>
      <c r="Q6508" s="7">
        <v>668.5</v>
      </c>
      <c r="R6508" s="16">
        <v>564</v>
      </c>
      <c r="S6508" s="12">
        <v>282</v>
      </c>
      <c r="T6508" s="7">
        <f t="shared" si="202"/>
        <v>0</v>
      </c>
      <c r="U6508" s="3">
        <v>0</v>
      </c>
      <c r="V6508" s="7">
        <v>0</v>
      </c>
      <c r="W6508" s="7">
        <v>0</v>
      </c>
      <c r="X6508" s="2">
        <f t="shared" si="203"/>
        <v>282</v>
      </c>
      <c r="Y6508" s="2">
        <v>0</v>
      </c>
      <c r="Z6508" s="2">
        <v>0</v>
      </c>
      <c r="AA6508"/>
      <c r="AB6508"/>
    </row>
    <row r="6509" spans="1:28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4">
        <v>1337</v>
      </c>
      <c r="Q6509" s="7">
        <v>467.95</v>
      </c>
      <c r="R6509" s="16">
        <v>564</v>
      </c>
      <c r="S6509" s="12">
        <v>197.39999999999998</v>
      </c>
      <c r="T6509" s="7">
        <f t="shared" si="202"/>
        <v>0</v>
      </c>
      <c r="U6509" s="3">
        <v>0</v>
      </c>
      <c r="V6509" s="7">
        <v>0</v>
      </c>
      <c r="W6509" s="7">
        <v>0</v>
      </c>
      <c r="X6509" s="2">
        <f t="shared" si="203"/>
        <v>197.39999999999998</v>
      </c>
      <c r="Y6509" s="2">
        <v>0</v>
      </c>
      <c r="Z6509" s="2">
        <v>0</v>
      </c>
      <c r="AA6509"/>
      <c r="AB6509"/>
    </row>
    <row r="6510" spans="1:28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4">
        <v>880</v>
      </c>
      <c r="Q6510" s="7">
        <v>2904</v>
      </c>
      <c r="R6510" s="16">
        <v>358</v>
      </c>
      <c r="S6510" s="12">
        <v>1181.3999999999999</v>
      </c>
      <c r="T6510" s="7">
        <f t="shared" si="202"/>
        <v>0</v>
      </c>
      <c r="U6510" s="3">
        <v>0</v>
      </c>
      <c r="V6510" s="7">
        <v>0</v>
      </c>
      <c r="W6510" s="7">
        <v>0</v>
      </c>
      <c r="X6510" s="2">
        <f t="shared" si="203"/>
        <v>1181.3999999999999</v>
      </c>
      <c r="Y6510" s="2">
        <v>0</v>
      </c>
      <c r="Z6510" s="2">
        <v>0</v>
      </c>
      <c r="AA6510"/>
      <c r="AB6510"/>
    </row>
    <row r="6511" spans="1:28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4">
        <v>830</v>
      </c>
      <c r="Q6511" s="7">
        <v>3901</v>
      </c>
      <c r="R6511" s="16">
        <v>374</v>
      </c>
      <c r="S6511" s="12">
        <v>1757.8</v>
      </c>
      <c r="T6511" s="7">
        <f t="shared" si="202"/>
        <v>0</v>
      </c>
      <c r="U6511" s="3">
        <v>0</v>
      </c>
      <c r="V6511" s="7">
        <v>0</v>
      </c>
      <c r="W6511" s="7">
        <v>0</v>
      </c>
      <c r="X6511" s="2">
        <f t="shared" si="203"/>
        <v>1757.8</v>
      </c>
      <c r="Y6511" s="2">
        <v>0</v>
      </c>
      <c r="Z6511" s="2">
        <v>0</v>
      </c>
      <c r="AA6511"/>
      <c r="AB6511"/>
    </row>
    <row r="6512" spans="1:28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4">
        <v>705</v>
      </c>
      <c r="Q6512" s="7">
        <v>5569.5</v>
      </c>
      <c r="R6512" s="16">
        <v>319</v>
      </c>
      <c r="S6512" s="12">
        <v>2520.1</v>
      </c>
      <c r="T6512" s="7">
        <f t="shared" si="202"/>
        <v>0</v>
      </c>
      <c r="U6512" s="3">
        <v>0</v>
      </c>
      <c r="V6512" s="7">
        <v>0</v>
      </c>
      <c r="W6512" s="7">
        <v>0</v>
      </c>
      <c r="X6512" s="2">
        <f t="shared" si="203"/>
        <v>2520.1</v>
      </c>
      <c r="Y6512" s="2">
        <v>0</v>
      </c>
      <c r="Z6512" s="2">
        <v>0</v>
      </c>
      <c r="AA6512"/>
      <c r="AB6512"/>
    </row>
    <row r="6513" spans="1:28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4">
        <v>3549</v>
      </c>
      <c r="Q6513" s="7">
        <v>6210.75</v>
      </c>
      <c r="R6513" s="16">
        <v>570.86</v>
      </c>
      <c r="S6513" s="12">
        <v>999.005</v>
      </c>
      <c r="T6513" s="7">
        <f t="shared" si="202"/>
        <v>0</v>
      </c>
      <c r="U6513" s="3">
        <v>0</v>
      </c>
      <c r="V6513" s="7">
        <v>0</v>
      </c>
      <c r="W6513" s="7">
        <v>0</v>
      </c>
      <c r="X6513" s="2">
        <f t="shared" si="203"/>
        <v>999.005</v>
      </c>
      <c r="Y6513" s="2">
        <v>0</v>
      </c>
      <c r="Z6513" s="2">
        <v>0</v>
      </c>
      <c r="AA6513"/>
      <c r="AB6513"/>
    </row>
    <row r="6514" spans="1:28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4">
        <v>1999</v>
      </c>
      <c r="Q6514" s="7">
        <v>6196.9000000000005</v>
      </c>
      <c r="R6514" s="16">
        <v>784</v>
      </c>
      <c r="S6514" s="12">
        <v>2430.4</v>
      </c>
      <c r="T6514" s="7">
        <f t="shared" si="202"/>
        <v>0</v>
      </c>
      <c r="U6514" s="3">
        <v>0</v>
      </c>
      <c r="V6514" s="7">
        <v>0</v>
      </c>
      <c r="W6514" s="7">
        <v>0</v>
      </c>
      <c r="X6514" s="2">
        <f t="shared" si="203"/>
        <v>2430.4</v>
      </c>
      <c r="Y6514" s="2">
        <v>0</v>
      </c>
      <c r="Z6514" s="2">
        <v>0</v>
      </c>
      <c r="AA6514"/>
      <c r="AB6514"/>
    </row>
    <row r="6515" spans="1:28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4">
        <v>1032</v>
      </c>
      <c r="Q6515" s="7">
        <v>12074.4</v>
      </c>
      <c r="R6515" s="16">
        <v>409</v>
      </c>
      <c r="S6515" s="12">
        <v>4785.2999999999993</v>
      </c>
      <c r="T6515" s="7">
        <f t="shared" si="202"/>
        <v>0</v>
      </c>
      <c r="U6515" s="3">
        <v>0</v>
      </c>
      <c r="V6515" s="7">
        <v>0</v>
      </c>
      <c r="W6515" s="7">
        <v>0</v>
      </c>
      <c r="X6515" s="2">
        <f t="shared" si="203"/>
        <v>4785.2999999999993</v>
      </c>
      <c r="Y6515" s="2">
        <v>0</v>
      </c>
      <c r="Z6515" s="2">
        <v>0</v>
      </c>
      <c r="AA6515"/>
      <c r="AB6515"/>
    </row>
    <row r="6516" spans="1:28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4">
        <v>2798</v>
      </c>
      <c r="Q6516" s="7">
        <v>18466.8</v>
      </c>
      <c r="R6516" s="16">
        <v>1075</v>
      </c>
      <c r="S6516" s="12">
        <v>7095</v>
      </c>
      <c r="T6516" s="7">
        <f t="shared" si="202"/>
        <v>0</v>
      </c>
      <c r="U6516" s="3">
        <v>0</v>
      </c>
      <c r="V6516" s="7">
        <v>0</v>
      </c>
      <c r="W6516" s="7">
        <v>0</v>
      </c>
      <c r="X6516" s="2">
        <f t="shared" si="203"/>
        <v>7095</v>
      </c>
      <c r="Y6516" s="2">
        <v>0</v>
      </c>
      <c r="Z6516" s="2">
        <v>0</v>
      </c>
      <c r="AA6516"/>
      <c r="AB6516"/>
    </row>
    <row r="6517" spans="1:28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4">
        <v>830</v>
      </c>
      <c r="Q6517" s="7">
        <v>1328</v>
      </c>
      <c r="R6517" s="16">
        <v>358</v>
      </c>
      <c r="S6517" s="12">
        <v>572.80000000000007</v>
      </c>
      <c r="T6517" s="7">
        <f t="shared" si="202"/>
        <v>0</v>
      </c>
      <c r="U6517" s="3">
        <v>0</v>
      </c>
      <c r="V6517" s="7">
        <v>0</v>
      </c>
      <c r="W6517" s="7">
        <v>0</v>
      </c>
      <c r="X6517" s="2">
        <f t="shared" si="203"/>
        <v>572.80000000000007</v>
      </c>
      <c r="Y6517" s="2">
        <v>0</v>
      </c>
      <c r="Z6517" s="2">
        <v>0</v>
      </c>
      <c r="AA6517"/>
      <c r="AB6517"/>
    </row>
    <row r="6518" spans="1:28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4">
        <v>655</v>
      </c>
      <c r="Q6518" s="7">
        <v>4126.5</v>
      </c>
      <c r="R6518" s="16">
        <v>288</v>
      </c>
      <c r="S6518" s="12">
        <v>1814.3999999999999</v>
      </c>
      <c r="T6518" s="7">
        <f t="shared" si="202"/>
        <v>0</v>
      </c>
      <c r="U6518" s="3">
        <v>0</v>
      </c>
      <c r="V6518" s="7">
        <v>0</v>
      </c>
      <c r="W6518" s="7">
        <v>0</v>
      </c>
      <c r="X6518" s="2">
        <f t="shared" si="203"/>
        <v>1814.3999999999999</v>
      </c>
      <c r="Y6518" s="2">
        <v>0</v>
      </c>
      <c r="Z6518" s="2">
        <v>0</v>
      </c>
      <c r="AA6518"/>
      <c r="AB6518"/>
    </row>
    <row r="6519" spans="1:28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4">
        <v>695</v>
      </c>
      <c r="Q6519" s="7">
        <v>3544.4999999999995</v>
      </c>
      <c r="R6519" s="16">
        <v>285</v>
      </c>
      <c r="S6519" s="12">
        <v>1453.5</v>
      </c>
      <c r="T6519" s="7">
        <f t="shared" si="202"/>
        <v>0</v>
      </c>
      <c r="U6519" s="3">
        <v>0</v>
      </c>
      <c r="V6519" s="7">
        <v>0</v>
      </c>
      <c r="W6519" s="7">
        <v>0</v>
      </c>
      <c r="X6519" s="2">
        <f t="shared" si="203"/>
        <v>1453.5</v>
      </c>
      <c r="Y6519" s="2">
        <v>0</v>
      </c>
      <c r="Z6519" s="2">
        <v>0</v>
      </c>
      <c r="AA6519"/>
      <c r="AB6519"/>
    </row>
    <row r="6520" spans="1:28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4">
        <v>778</v>
      </c>
      <c r="Q6520" s="7">
        <v>389</v>
      </c>
      <c r="R6520" s="16">
        <v>336</v>
      </c>
      <c r="S6520" s="12">
        <v>168</v>
      </c>
      <c r="T6520" s="7">
        <f t="shared" si="202"/>
        <v>0</v>
      </c>
      <c r="U6520" s="3">
        <v>0</v>
      </c>
      <c r="V6520" s="7">
        <v>0</v>
      </c>
      <c r="W6520" s="7">
        <v>0</v>
      </c>
      <c r="X6520" s="2">
        <f t="shared" si="203"/>
        <v>168</v>
      </c>
      <c r="Y6520" s="2">
        <v>0</v>
      </c>
      <c r="Z6520" s="2">
        <v>0</v>
      </c>
      <c r="AA6520"/>
      <c r="AB6520"/>
    </row>
    <row r="6521" spans="1:28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4">
        <v>973</v>
      </c>
      <c r="Q6521" s="7">
        <v>1654.1</v>
      </c>
      <c r="R6521" s="16">
        <v>394</v>
      </c>
      <c r="S6521" s="12">
        <v>669.8</v>
      </c>
      <c r="T6521" s="7">
        <f t="shared" si="202"/>
        <v>0</v>
      </c>
      <c r="U6521" s="3">
        <v>0</v>
      </c>
      <c r="V6521" s="7">
        <v>0</v>
      </c>
      <c r="W6521" s="7">
        <v>0</v>
      </c>
      <c r="X6521" s="2">
        <f t="shared" si="203"/>
        <v>669.8</v>
      </c>
      <c r="Y6521" s="2">
        <v>0</v>
      </c>
      <c r="Z6521" s="2">
        <v>0</v>
      </c>
      <c r="AA6521"/>
      <c r="AB6521"/>
    </row>
    <row r="6522" spans="1:28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4">
        <v>973</v>
      </c>
      <c r="Q6522" s="7">
        <v>1459.5</v>
      </c>
      <c r="R6522" s="16">
        <v>394</v>
      </c>
      <c r="S6522" s="12">
        <v>591</v>
      </c>
      <c r="T6522" s="7">
        <f t="shared" si="202"/>
        <v>0</v>
      </c>
      <c r="U6522" s="3">
        <v>0</v>
      </c>
      <c r="V6522" s="7">
        <v>0</v>
      </c>
      <c r="W6522" s="7">
        <v>0</v>
      </c>
      <c r="X6522" s="2">
        <f t="shared" si="203"/>
        <v>591</v>
      </c>
      <c r="Y6522" s="2">
        <v>0</v>
      </c>
      <c r="Z6522" s="2">
        <v>0</v>
      </c>
      <c r="AA6522"/>
      <c r="AB6522"/>
    </row>
    <row r="6523" spans="1:28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4">
        <v>973</v>
      </c>
      <c r="Q6523" s="7">
        <v>6324.5</v>
      </c>
      <c r="R6523" s="16">
        <v>394</v>
      </c>
      <c r="S6523" s="12">
        <v>2561</v>
      </c>
      <c r="T6523" s="7">
        <f t="shared" si="202"/>
        <v>0</v>
      </c>
      <c r="U6523" s="3">
        <v>0</v>
      </c>
      <c r="V6523" s="7">
        <v>0</v>
      </c>
      <c r="W6523" s="7">
        <v>0</v>
      </c>
      <c r="X6523" s="2">
        <f t="shared" si="203"/>
        <v>2561</v>
      </c>
      <c r="Y6523" s="2">
        <v>0</v>
      </c>
      <c r="Z6523" s="2">
        <v>0</v>
      </c>
      <c r="AA6523"/>
      <c r="AB6523"/>
    </row>
    <row r="6524" spans="1:28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4">
        <v>1092</v>
      </c>
      <c r="Q6524" s="7">
        <v>273</v>
      </c>
      <c r="R6524" s="16">
        <v>579</v>
      </c>
      <c r="S6524" s="12">
        <v>144.75</v>
      </c>
      <c r="T6524" s="7">
        <f t="shared" si="202"/>
        <v>0</v>
      </c>
      <c r="U6524" s="3">
        <v>0</v>
      </c>
      <c r="V6524" s="7">
        <v>0</v>
      </c>
      <c r="W6524" s="7">
        <v>0</v>
      </c>
      <c r="X6524" s="2">
        <f t="shared" si="203"/>
        <v>144.75</v>
      </c>
      <c r="Y6524" s="2">
        <v>0</v>
      </c>
      <c r="Z6524" s="2">
        <v>0</v>
      </c>
      <c r="AA6524"/>
      <c r="AB6524"/>
    </row>
    <row r="6525" spans="1:28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4">
        <v>1439</v>
      </c>
      <c r="Q6525" s="7">
        <v>4245.05</v>
      </c>
      <c r="R6525" s="16">
        <v>593</v>
      </c>
      <c r="S6525" s="12">
        <v>1749.3500000000001</v>
      </c>
      <c r="T6525" s="7">
        <f t="shared" si="202"/>
        <v>0</v>
      </c>
      <c r="U6525" s="3">
        <v>0</v>
      </c>
      <c r="V6525" s="7">
        <v>0</v>
      </c>
      <c r="W6525" s="7">
        <v>0</v>
      </c>
      <c r="X6525" s="2">
        <f t="shared" si="203"/>
        <v>1749.3500000000001</v>
      </c>
      <c r="Y6525" s="2">
        <v>0</v>
      </c>
      <c r="Z6525" s="2">
        <v>0</v>
      </c>
      <c r="AA6525"/>
      <c r="AB6525"/>
    </row>
    <row r="6526" spans="1:28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4">
        <v>1828</v>
      </c>
      <c r="Q6526" s="7">
        <v>9140</v>
      </c>
      <c r="R6526" s="16">
        <v>768</v>
      </c>
      <c r="S6526" s="12">
        <v>3840</v>
      </c>
      <c r="T6526" s="7">
        <f t="shared" si="202"/>
        <v>0</v>
      </c>
      <c r="U6526" s="3">
        <v>0</v>
      </c>
      <c r="V6526" s="7">
        <v>0</v>
      </c>
      <c r="W6526" s="7">
        <v>0</v>
      </c>
      <c r="X6526" s="2">
        <f t="shared" si="203"/>
        <v>3840</v>
      </c>
      <c r="Y6526" s="2">
        <v>0</v>
      </c>
      <c r="Z6526" s="2">
        <v>0</v>
      </c>
      <c r="AA6526"/>
      <c r="AB6526"/>
    </row>
    <row r="6527" spans="1:28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4">
        <v>2355</v>
      </c>
      <c r="Q6527" s="7">
        <v>24492</v>
      </c>
      <c r="R6527" s="16">
        <v>1003</v>
      </c>
      <c r="S6527" s="12">
        <v>10431.200000000001</v>
      </c>
      <c r="T6527" s="7">
        <f t="shared" si="202"/>
        <v>0</v>
      </c>
      <c r="U6527" s="3">
        <v>0</v>
      </c>
      <c r="V6527" s="7">
        <v>0</v>
      </c>
      <c r="W6527" s="7">
        <v>0</v>
      </c>
      <c r="X6527" s="2">
        <f t="shared" si="203"/>
        <v>10431.200000000001</v>
      </c>
      <c r="Y6527" s="2">
        <v>0</v>
      </c>
      <c r="Z6527" s="2">
        <v>0</v>
      </c>
      <c r="AA6527"/>
      <c r="AB6527"/>
    </row>
    <row r="6528" spans="1:28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4">
        <v>1032</v>
      </c>
      <c r="Q6528" s="7">
        <v>9081.6</v>
      </c>
      <c r="R6528" s="16">
        <v>409</v>
      </c>
      <c r="S6528" s="12">
        <v>3599.2000000000003</v>
      </c>
      <c r="T6528" s="7">
        <f t="shared" si="202"/>
        <v>0</v>
      </c>
      <c r="U6528" s="3">
        <v>0</v>
      </c>
      <c r="V6528" s="7">
        <v>0</v>
      </c>
      <c r="W6528" s="7">
        <v>0</v>
      </c>
      <c r="X6528" s="2">
        <f t="shared" si="203"/>
        <v>3599.2000000000003</v>
      </c>
      <c r="Y6528" s="2">
        <v>0</v>
      </c>
      <c r="Z6528" s="2">
        <v>0</v>
      </c>
      <c r="AA6528"/>
      <c r="AB6528"/>
    </row>
    <row r="6529" spans="1:28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4">
        <v>1308</v>
      </c>
      <c r="Q6529" s="7">
        <v>1308</v>
      </c>
      <c r="R6529" s="16">
        <v>433.2</v>
      </c>
      <c r="S6529" s="12">
        <v>433.2</v>
      </c>
      <c r="T6529" s="7">
        <f t="shared" si="202"/>
        <v>0</v>
      </c>
      <c r="U6529" s="3">
        <v>0</v>
      </c>
      <c r="V6529" s="7">
        <v>0</v>
      </c>
      <c r="W6529" s="7">
        <v>0</v>
      </c>
      <c r="X6529" s="2">
        <f t="shared" si="203"/>
        <v>433.2</v>
      </c>
      <c r="Y6529" s="2">
        <v>0</v>
      </c>
      <c r="Z6529" s="2">
        <v>0</v>
      </c>
      <c r="AA6529"/>
      <c r="AB6529"/>
    </row>
    <row r="6530" spans="1:28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4">
        <v>1439</v>
      </c>
      <c r="Q6530" s="7">
        <v>3813.35</v>
      </c>
      <c r="R6530" s="16">
        <v>545</v>
      </c>
      <c r="S6530" s="12">
        <v>1444.25</v>
      </c>
      <c r="T6530" s="7">
        <f t="shared" ref="T6530:T6593" si="204">ROUND( ((V6530*100)/S6530),1)</f>
        <v>0</v>
      </c>
      <c r="U6530" s="3">
        <v>0</v>
      </c>
      <c r="V6530" s="7">
        <v>0</v>
      </c>
      <c r="W6530" s="7">
        <v>0</v>
      </c>
      <c r="X6530" s="2">
        <f t="shared" ref="X6530:X6593" si="205">S6530+V6530+W6530</f>
        <v>1444.25</v>
      </c>
      <c r="Y6530" s="2">
        <v>0</v>
      </c>
      <c r="Z6530" s="2">
        <v>0</v>
      </c>
      <c r="AA6530"/>
      <c r="AB6530"/>
    </row>
    <row r="6531" spans="1:28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4">
        <v>1579</v>
      </c>
      <c r="Q6531" s="7">
        <v>5763.3499999999995</v>
      </c>
      <c r="R6531" s="16">
        <v>507.1</v>
      </c>
      <c r="S6531" s="12">
        <v>1850.915</v>
      </c>
      <c r="T6531" s="7">
        <f t="shared" si="204"/>
        <v>0</v>
      </c>
      <c r="U6531" s="3">
        <v>0</v>
      </c>
      <c r="V6531" s="7">
        <v>0</v>
      </c>
      <c r="W6531" s="7">
        <v>0</v>
      </c>
      <c r="X6531" s="2">
        <f t="shared" si="205"/>
        <v>1850.915</v>
      </c>
      <c r="Y6531" s="2">
        <v>0</v>
      </c>
      <c r="Z6531" s="2">
        <v>0</v>
      </c>
      <c r="AA6531"/>
      <c r="AB6531"/>
    </row>
    <row r="6532" spans="1:28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4">
        <v>1800</v>
      </c>
      <c r="Q6532" s="7">
        <v>1260</v>
      </c>
      <c r="R6532" s="16">
        <v>769</v>
      </c>
      <c r="S6532" s="12">
        <v>538.29999999999995</v>
      </c>
      <c r="T6532" s="7">
        <f t="shared" si="204"/>
        <v>0</v>
      </c>
      <c r="U6532" s="3">
        <v>0</v>
      </c>
      <c r="V6532" s="7">
        <v>0</v>
      </c>
      <c r="W6532" s="7">
        <v>0</v>
      </c>
      <c r="X6532" s="2">
        <f t="shared" si="205"/>
        <v>538.29999999999995</v>
      </c>
      <c r="Y6532" s="2">
        <v>0</v>
      </c>
      <c r="Z6532" s="2">
        <v>0</v>
      </c>
      <c r="AA6532"/>
      <c r="AB6532"/>
    </row>
    <row r="6533" spans="1:28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4">
        <v>1479</v>
      </c>
      <c r="Q6533" s="7">
        <v>12571.5</v>
      </c>
      <c r="R6533" s="16">
        <v>662</v>
      </c>
      <c r="S6533" s="12">
        <v>5627</v>
      </c>
      <c r="T6533" s="7">
        <f t="shared" si="204"/>
        <v>0</v>
      </c>
      <c r="U6533" s="3">
        <v>0</v>
      </c>
      <c r="V6533" s="7">
        <v>0</v>
      </c>
      <c r="W6533" s="7">
        <v>0</v>
      </c>
      <c r="X6533" s="2">
        <f t="shared" si="205"/>
        <v>5627</v>
      </c>
      <c r="Y6533" s="2">
        <v>0</v>
      </c>
      <c r="Z6533" s="2">
        <v>0</v>
      </c>
      <c r="AA6533"/>
      <c r="AB6533"/>
    </row>
    <row r="6534" spans="1:28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4">
        <v>1479</v>
      </c>
      <c r="Q6534" s="7">
        <v>15529.5</v>
      </c>
      <c r="R6534" s="16">
        <v>662</v>
      </c>
      <c r="S6534" s="12">
        <v>6951</v>
      </c>
      <c r="T6534" s="7">
        <f t="shared" si="204"/>
        <v>0</v>
      </c>
      <c r="U6534" s="3">
        <v>0</v>
      </c>
      <c r="V6534" s="7">
        <v>0</v>
      </c>
      <c r="W6534" s="7">
        <v>0</v>
      </c>
      <c r="X6534" s="2">
        <f t="shared" si="205"/>
        <v>6951</v>
      </c>
      <c r="Y6534" s="2">
        <v>0</v>
      </c>
      <c r="Z6534" s="2">
        <v>0</v>
      </c>
      <c r="AA6534"/>
      <c r="AB6534"/>
    </row>
    <row r="6535" spans="1:28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4">
        <v>1479</v>
      </c>
      <c r="Q6535" s="7">
        <v>13311</v>
      </c>
      <c r="R6535" s="16">
        <v>662</v>
      </c>
      <c r="S6535" s="12">
        <v>5958</v>
      </c>
      <c r="T6535" s="7">
        <f t="shared" si="204"/>
        <v>0</v>
      </c>
      <c r="U6535" s="3">
        <v>0</v>
      </c>
      <c r="V6535" s="7">
        <v>0</v>
      </c>
      <c r="W6535" s="7">
        <v>0</v>
      </c>
      <c r="X6535" s="2">
        <f t="shared" si="205"/>
        <v>5958</v>
      </c>
      <c r="Y6535" s="2">
        <v>0</v>
      </c>
      <c r="Z6535" s="2">
        <v>0</v>
      </c>
      <c r="AA6535"/>
      <c r="AB6535"/>
    </row>
    <row r="6536" spans="1:28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4">
        <v>1099</v>
      </c>
      <c r="Q6536" s="7">
        <v>7033.6</v>
      </c>
      <c r="R6536" s="16">
        <v>436</v>
      </c>
      <c r="S6536" s="12">
        <v>2790.4</v>
      </c>
      <c r="T6536" s="7">
        <f t="shared" si="204"/>
        <v>0</v>
      </c>
      <c r="U6536" s="3">
        <v>0</v>
      </c>
      <c r="V6536" s="7">
        <v>0</v>
      </c>
      <c r="W6536" s="7">
        <v>0</v>
      </c>
      <c r="X6536" s="2">
        <f t="shared" si="205"/>
        <v>2790.4</v>
      </c>
      <c r="Y6536" s="2">
        <v>0</v>
      </c>
      <c r="Z6536" s="2">
        <v>0</v>
      </c>
      <c r="AA6536"/>
      <c r="AB6536"/>
    </row>
    <row r="6537" spans="1:28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4">
        <v>1154</v>
      </c>
      <c r="Q6537" s="7">
        <v>173.1</v>
      </c>
      <c r="R6537" s="16">
        <v>371.6</v>
      </c>
      <c r="S6537" s="12">
        <v>55.74</v>
      </c>
      <c r="T6537" s="7">
        <f t="shared" si="204"/>
        <v>0</v>
      </c>
      <c r="U6537" s="3">
        <v>0</v>
      </c>
      <c r="V6537" s="7">
        <v>0</v>
      </c>
      <c r="W6537" s="7">
        <v>0</v>
      </c>
      <c r="X6537" s="2">
        <f t="shared" si="205"/>
        <v>55.74</v>
      </c>
      <c r="Y6537" s="2">
        <v>0</v>
      </c>
      <c r="Z6537" s="2">
        <v>0</v>
      </c>
      <c r="AA6537"/>
      <c r="AB6537"/>
    </row>
    <row r="6538" spans="1:28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4">
        <v>1154</v>
      </c>
      <c r="Q6538" s="7">
        <v>115.4</v>
      </c>
      <c r="R6538" s="16">
        <v>371.6</v>
      </c>
      <c r="S6538" s="12">
        <v>37.160000000000004</v>
      </c>
      <c r="T6538" s="7">
        <f t="shared" si="204"/>
        <v>0</v>
      </c>
      <c r="U6538" s="3">
        <v>0</v>
      </c>
      <c r="V6538" s="7">
        <v>0</v>
      </c>
      <c r="W6538" s="7">
        <v>0</v>
      </c>
      <c r="X6538" s="2">
        <f t="shared" si="205"/>
        <v>37.160000000000004</v>
      </c>
      <c r="Y6538" s="2">
        <v>0</v>
      </c>
      <c r="Z6538" s="2">
        <v>0</v>
      </c>
      <c r="AA6538"/>
      <c r="AB6538"/>
    </row>
    <row r="6539" spans="1:28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4">
        <v>236</v>
      </c>
      <c r="Q6539" s="7">
        <v>1663.8</v>
      </c>
      <c r="R6539" s="16">
        <v>112</v>
      </c>
      <c r="S6539" s="12">
        <v>789.6</v>
      </c>
      <c r="T6539" s="7">
        <f t="shared" si="204"/>
        <v>0</v>
      </c>
      <c r="U6539" s="3">
        <v>0</v>
      </c>
      <c r="V6539" s="7">
        <v>0</v>
      </c>
      <c r="W6539" s="7">
        <v>0</v>
      </c>
      <c r="X6539" s="2">
        <f t="shared" si="205"/>
        <v>789.6</v>
      </c>
      <c r="Y6539" s="2">
        <v>0</v>
      </c>
      <c r="Z6539" s="2">
        <v>0</v>
      </c>
      <c r="AA6539"/>
      <c r="AB6539"/>
    </row>
    <row r="6540" spans="1:28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4">
        <v>236</v>
      </c>
      <c r="Q6540" s="7">
        <v>2301</v>
      </c>
      <c r="R6540" s="16">
        <v>112</v>
      </c>
      <c r="S6540" s="12">
        <v>1092</v>
      </c>
      <c r="T6540" s="7">
        <f t="shared" si="204"/>
        <v>0</v>
      </c>
      <c r="U6540" s="3">
        <v>0</v>
      </c>
      <c r="V6540" s="7">
        <v>0</v>
      </c>
      <c r="W6540" s="7">
        <v>0</v>
      </c>
      <c r="X6540" s="2">
        <f t="shared" si="205"/>
        <v>1092</v>
      </c>
      <c r="Y6540" s="2">
        <v>0</v>
      </c>
      <c r="Z6540" s="2">
        <v>0</v>
      </c>
      <c r="AA6540"/>
      <c r="AB6540"/>
    </row>
    <row r="6541" spans="1:28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4">
        <v>2078</v>
      </c>
      <c r="Q6541" s="7">
        <v>19117.599999999999</v>
      </c>
      <c r="R6541" s="16">
        <v>846</v>
      </c>
      <c r="S6541" s="12">
        <v>7783.2</v>
      </c>
      <c r="T6541" s="7">
        <f t="shared" si="204"/>
        <v>0</v>
      </c>
      <c r="U6541" s="3">
        <v>0</v>
      </c>
      <c r="V6541" s="7">
        <v>0</v>
      </c>
      <c r="W6541" s="7">
        <v>0</v>
      </c>
      <c r="X6541" s="2">
        <f t="shared" si="205"/>
        <v>7783.2</v>
      </c>
      <c r="Y6541" s="2">
        <v>0</v>
      </c>
      <c r="Z6541" s="2">
        <v>0</v>
      </c>
      <c r="AA6541"/>
      <c r="AB6541"/>
    </row>
    <row r="6542" spans="1:28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4">
        <v>1155</v>
      </c>
      <c r="Q6542" s="7">
        <v>2483.25</v>
      </c>
      <c r="R6542" s="16">
        <v>550</v>
      </c>
      <c r="S6542" s="12">
        <v>1182.5</v>
      </c>
      <c r="T6542" s="7">
        <f t="shared" si="204"/>
        <v>0</v>
      </c>
      <c r="U6542" s="3">
        <v>0</v>
      </c>
      <c r="V6542" s="7">
        <v>0</v>
      </c>
      <c r="W6542" s="7">
        <v>0</v>
      </c>
      <c r="X6542" s="2">
        <f t="shared" si="205"/>
        <v>1182.5</v>
      </c>
      <c r="Y6542" s="2">
        <v>0</v>
      </c>
      <c r="Z6542" s="2">
        <v>0</v>
      </c>
      <c r="AA6542"/>
      <c r="AB6542"/>
    </row>
    <row r="6543" spans="1:28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4">
        <v>743</v>
      </c>
      <c r="Q6543" s="7">
        <v>222.9</v>
      </c>
      <c r="R6543" s="16">
        <v>309.7</v>
      </c>
      <c r="S6543" s="12">
        <v>92.91</v>
      </c>
      <c r="T6543" s="7">
        <f t="shared" si="204"/>
        <v>0</v>
      </c>
      <c r="U6543" s="3">
        <v>0</v>
      </c>
      <c r="V6543" s="7">
        <v>0</v>
      </c>
      <c r="W6543" s="7">
        <v>0</v>
      </c>
      <c r="X6543" s="2">
        <f t="shared" si="205"/>
        <v>92.91</v>
      </c>
      <c r="Y6543" s="2">
        <v>0</v>
      </c>
      <c r="Z6543" s="2">
        <v>0</v>
      </c>
      <c r="AA6543"/>
      <c r="AB6543"/>
    </row>
    <row r="6544" spans="1:28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4">
        <v>935</v>
      </c>
      <c r="Q6544" s="7">
        <v>1355.75</v>
      </c>
      <c r="R6544" s="16">
        <v>377</v>
      </c>
      <c r="S6544" s="12">
        <v>546.65</v>
      </c>
      <c r="T6544" s="7">
        <f t="shared" si="204"/>
        <v>0</v>
      </c>
      <c r="U6544" s="3">
        <v>0</v>
      </c>
      <c r="V6544" s="7">
        <v>0</v>
      </c>
      <c r="W6544" s="7">
        <v>0</v>
      </c>
      <c r="X6544" s="2">
        <f t="shared" si="205"/>
        <v>546.65</v>
      </c>
      <c r="Y6544" s="2">
        <v>0</v>
      </c>
      <c r="Z6544" s="2">
        <v>0</v>
      </c>
      <c r="AA6544"/>
      <c r="AB6544"/>
    </row>
    <row r="6545" spans="1:28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4">
        <v>1037</v>
      </c>
      <c r="Q6545" s="7">
        <v>103.7</v>
      </c>
      <c r="R6545" s="16">
        <v>436</v>
      </c>
      <c r="S6545" s="12">
        <v>43.6</v>
      </c>
      <c r="T6545" s="7">
        <f t="shared" si="204"/>
        <v>0</v>
      </c>
      <c r="U6545" s="3">
        <v>0</v>
      </c>
      <c r="V6545" s="7">
        <v>0</v>
      </c>
      <c r="W6545" s="7">
        <v>0</v>
      </c>
      <c r="X6545" s="2">
        <f t="shared" si="205"/>
        <v>43.6</v>
      </c>
      <c r="Y6545" s="2">
        <v>0</v>
      </c>
      <c r="Z6545" s="2">
        <v>0</v>
      </c>
      <c r="AA6545"/>
      <c r="AB6545"/>
    </row>
    <row r="6546" spans="1:28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4">
        <v>2397</v>
      </c>
      <c r="Q6546" s="7">
        <v>1558.05</v>
      </c>
      <c r="R6546" s="16">
        <v>1061</v>
      </c>
      <c r="S6546" s="12">
        <v>689.65</v>
      </c>
      <c r="T6546" s="7">
        <f t="shared" si="204"/>
        <v>0</v>
      </c>
      <c r="U6546" s="3">
        <v>0</v>
      </c>
      <c r="V6546" s="7">
        <v>0</v>
      </c>
      <c r="W6546" s="7">
        <v>0</v>
      </c>
      <c r="X6546" s="2">
        <f t="shared" si="205"/>
        <v>689.65</v>
      </c>
      <c r="Y6546" s="2">
        <v>0</v>
      </c>
      <c r="Z6546" s="2">
        <v>0</v>
      </c>
      <c r="AA6546"/>
      <c r="AB6546"/>
    </row>
    <row r="6547" spans="1:28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4">
        <v>1285</v>
      </c>
      <c r="Q6547" s="7">
        <v>192.75</v>
      </c>
      <c r="R6547" s="16">
        <v>584</v>
      </c>
      <c r="S6547" s="12">
        <v>87.6</v>
      </c>
      <c r="T6547" s="7">
        <f t="shared" si="204"/>
        <v>0</v>
      </c>
      <c r="U6547" s="3">
        <v>0</v>
      </c>
      <c r="V6547" s="7">
        <v>0</v>
      </c>
      <c r="W6547" s="7">
        <v>0</v>
      </c>
      <c r="X6547" s="2">
        <f t="shared" si="205"/>
        <v>87.6</v>
      </c>
      <c r="Y6547" s="2">
        <v>0</v>
      </c>
      <c r="Z6547" s="2">
        <v>0</v>
      </c>
      <c r="AA6547"/>
      <c r="AB6547"/>
    </row>
    <row r="6548" spans="1:28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4">
        <v>2145</v>
      </c>
      <c r="Q6548" s="7">
        <v>6113.25</v>
      </c>
      <c r="R6548" s="16">
        <v>871</v>
      </c>
      <c r="S6548" s="12">
        <v>2482.35</v>
      </c>
      <c r="T6548" s="7">
        <f t="shared" si="204"/>
        <v>0</v>
      </c>
      <c r="U6548" s="3">
        <v>0</v>
      </c>
      <c r="V6548" s="7">
        <v>0</v>
      </c>
      <c r="W6548" s="7">
        <v>0</v>
      </c>
      <c r="X6548" s="2">
        <f t="shared" si="205"/>
        <v>2482.35</v>
      </c>
      <c r="Y6548" s="2">
        <v>0</v>
      </c>
      <c r="Z6548" s="2">
        <v>0</v>
      </c>
      <c r="AA6548"/>
      <c r="AB6548"/>
    </row>
    <row r="6549" spans="1:28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4">
        <v>635</v>
      </c>
      <c r="Q6549" s="7">
        <v>508</v>
      </c>
      <c r="R6549" s="16">
        <v>281</v>
      </c>
      <c r="S6549" s="12">
        <v>224.8</v>
      </c>
      <c r="T6549" s="7">
        <f t="shared" si="204"/>
        <v>0</v>
      </c>
      <c r="U6549" s="3">
        <v>0</v>
      </c>
      <c r="V6549" s="7">
        <v>0</v>
      </c>
      <c r="W6549" s="7">
        <v>0</v>
      </c>
      <c r="X6549" s="2">
        <f t="shared" si="205"/>
        <v>224.8</v>
      </c>
      <c r="Y6549" s="2">
        <v>0</v>
      </c>
      <c r="Z6549" s="2">
        <v>0</v>
      </c>
      <c r="AA6549"/>
      <c r="AB6549"/>
    </row>
    <row r="6550" spans="1:28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4">
        <v>605</v>
      </c>
      <c r="Q6550" s="7">
        <v>3630</v>
      </c>
      <c r="R6550" s="16">
        <v>265</v>
      </c>
      <c r="S6550" s="12">
        <v>1590</v>
      </c>
      <c r="T6550" s="7">
        <f t="shared" si="204"/>
        <v>0</v>
      </c>
      <c r="U6550" s="3">
        <v>0</v>
      </c>
      <c r="V6550" s="7">
        <v>0</v>
      </c>
      <c r="W6550" s="7">
        <v>0</v>
      </c>
      <c r="X6550" s="2">
        <f t="shared" si="205"/>
        <v>1590</v>
      </c>
      <c r="Y6550" s="2">
        <v>0</v>
      </c>
      <c r="Z6550" s="2">
        <v>0</v>
      </c>
      <c r="AA6550"/>
      <c r="AB6550"/>
    </row>
    <row r="6551" spans="1:28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4">
        <v>605</v>
      </c>
      <c r="Q6551" s="7">
        <v>514.25</v>
      </c>
      <c r="R6551" s="16">
        <v>265</v>
      </c>
      <c r="S6551" s="12">
        <v>225.25</v>
      </c>
      <c r="T6551" s="7">
        <f t="shared" si="204"/>
        <v>0</v>
      </c>
      <c r="U6551" s="3">
        <v>0</v>
      </c>
      <c r="V6551" s="7">
        <v>0</v>
      </c>
      <c r="W6551" s="7">
        <v>0</v>
      </c>
      <c r="X6551" s="2">
        <f t="shared" si="205"/>
        <v>225.25</v>
      </c>
      <c r="Y6551" s="2">
        <v>0</v>
      </c>
      <c r="Z6551" s="2">
        <v>0</v>
      </c>
      <c r="AA6551"/>
      <c r="AB6551"/>
    </row>
    <row r="6552" spans="1:28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4">
        <v>575</v>
      </c>
      <c r="Q6552" s="7">
        <v>201.25</v>
      </c>
      <c r="R6552" s="16">
        <v>265</v>
      </c>
      <c r="S6552" s="12">
        <v>92.75</v>
      </c>
      <c r="T6552" s="7">
        <f t="shared" si="204"/>
        <v>0</v>
      </c>
      <c r="U6552" s="3">
        <v>0</v>
      </c>
      <c r="V6552" s="7">
        <v>0</v>
      </c>
      <c r="W6552" s="7">
        <v>0</v>
      </c>
      <c r="X6552" s="2">
        <f t="shared" si="205"/>
        <v>92.75</v>
      </c>
      <c r="Y6552" s="2">
        <v>0</v>
      </c>
      <c r="Z6552" s="2">
        <v>0</v>
      </c>
      <c r="AA6552"/>
      <c r="AB6552"/>
    </row>
    <row r="6553" spans="1:28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4">
        <v>1439</v>
      </c>
      <c r="Q6553" s="7">
        <v>1654.85</v>
      </c>
      <c r="R6553" s="16">
        <v>584</v>
      </c>
      <c r="S6553" s="12">
        <v>671.59999999999991</v>
      </c>
      <c r="T6553" s="7">
        <f t="shared" si="204"/>
        <v>0</v>
      </c>
      <c r="U6553" s="3">
        <v>0</v>
      </c>
      <c r="V6553" s="7">
        <v>0</v>
      </c>
      <c r="W6553" s="7">
        <v>0</v>
      </c>
      <c r="X6553" s="2">
        <f t="shared" si="205"/>
        <v>671.59999999999991</v>
      </c>
      <c r="Y6553" s="2">
        <v>0</v>
      </c>
      <c r="Z6553" s="2">
        <v>0</v>
      </c>
      <c r="AA6553"/>
      <c r="AB6553"/>
    </row>
    <row r="6554" spans="1:28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4">
        <v>1099</v>
      </c>
      <c r="Q6554" s="7">
        <v>1153.95</v>
      </c>
      <c r="R6554" s="16">
        <v>446</v>
      </c>
      <c r="S6554" s="12">
        <v>468.3</v>
      </c>
      <c r="T6554" s="7">
        <f t="shared" si="204"/>
        <v>0</v>
      </c>
      <c r="U6554" s="3">
        <v>0</v>
      </c>
      <c r="V6554" s="7">
        <v>0</v>
      </c>
      <c r="W6554" s="7">
        <v>0</v>
      </c>
      <c r="X6554" s="2">
        <f t="shared" si="205"/>
        <v>468.3</v>
      </c>
      <c r="Y6554" s="2">
        <v>0</v>
      </c>
      <c r="Z6554" s="2">
        <v>0</v>
      </c>
      <c r="AA6554"/>
      <c r="AB6554"/>
    </row>
    <row r="6555" spans="1:28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4">
        <v>1371</v>
      </c>
      <c r="Q6555" s="7">
        <v>4387.2</v>
      </c>
      <c r="R6555" s="16">
        <v>522</v>
      </c>
      <c r="S6555" s="12">
        <v>1670.4</v>
      </c>
      <c r="T6555" s="7">
        <f t="shared" si="204"/>
        <v>0</v>
      </c>
      <c r="U6555" s="3">
        <v>0</v>
      </c>
      <c r="V6555" s="7">
        <v>0</v>
      </c>
      <c r="W6555" s="7">
        <v>0</v>
      </c>
      <c r="X6555" s="2">
        <f t="shared" si="205"/>
        <v>1670.4</v>
      </c>
      <c r="Y6555" s="2">
        <v>0</v>
      </c>
      <c r="Z6555" s="2">
        <v>0</v>
      </c>
      <c r="AA6555"/>
      <c r="AB6555"/>
    </row>
    <row r="6556" spans="1:28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4">
        <v>1064</v>
      </c>
      <c r="Q6556" s="7">
        <v>4894.3999999999996</v>
      </c>
      <c r="R6556" s="16">
        <v>487</v>
      </c>
      <c r="S6556" s="12">
        <v>2240.1999999999998</v>
      </c>
      <c r="T6556" s="7">
        <f t="shared" si="204"/>
        <v>0</v>
      </c>
      <c r="U6556" s="3">
        <v>0</v>
      </c>
      <c r="V6556" s="7">
        <v>0</v>
      </c>
      <c r="W6556" s="7">
        <v>0</v>
      </c>
      <c r="X6556" s="2">
        <f t="shared" si="205"/>
        <v>2240.1999999999998</v>
      </c>
      <c r="Y6556" s="2">
        <v>0</v>
      </c>
      <c r="Z6556" s="2">
        <v>0</v>
      </c>
      <c r="AA6556"/>
      <c r="AB6556"/>
    </row>
    <row r="6557" spans="1:28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4">
        <v>982</v>
      </c>
      <c r="Q6557" s="7">
        <v>5793.8</v>
      </c>
      <c r="R6557" s="16">
        <v>429</v>
      </c>
      <c r="S6557" s="12">
        <v>2531.1000000000004</v>
      </c>
      <c r="T6557" s="7">
        <f t="shared" si="204"/>
        <v>0</v>
      </c>
      <c r="U6557" s="3">
        <v>0</v>
      </c>
      <c r="V6557" s="7">
        <v>0</v>
      </c>
      <c r="W6557" s="7">
        <v>0</v>
      </c>
      <c r="X6557" s="2">
        <f t="shared" si="205"/>
        <v>2531.1000000000004</v>
      </c>
      <c r="Y6557" s="2">
        <v>0</v>
      </c>
      <c r="Z6557" s="2">
        <v>0</v>
      </c>
      <c r="AA6557"/>
      <c r="AB6557"/>
    </row>
    <row r="6558" spans="1:28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4">
        <v>925</v>
      </c>
      <c r="Q6558" s="7">
        <v>647.5</v>
      </c>
      <c r="R6558" s="16">
        <v>429</v>
      </c>
      <c r="S6558" s="12">
        <v>300.29999999999995</v>
      </c>
      <c r="T6558" s="7">
        <f t="shared" si="204"/>
        <v>0</v>
      </c>
      <c r="U6558" s="3">
        <v>0</v>
      </c>
      <c r="V6558" s="7">
        <v>0</v>
      </c>
      <c r="W6558" s="7">
        <v>0</v>
      </c>
      <c r="X6558" s="2">
        <f t="shared" si="205"/>
        <v>300.29999999999995</v>
      </c>
      <c r="Y6558" s="2">
        <v>0</v>
      </c>
      <c r="Z6558" s="2">
        <v>0</v>
      </c>
      <c r="AA6558"/>
      <c r="AB6558"/>
    </row>
    <row r="6559" spans="1:28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4">
        <v>982</v>
      </c>
      <c r="Q6559" s="7">
        <v>1178.3999999999999</v>
      </c>
      <c r="R6559" s="16">
        <v>429</v>
      </c>
      <c r="S6559" s="12">
        <v>514.79999999999995</v>
      </c>
      <c r="T6559" s="7">
        <f t="shared" si="204"/>
        <v>0</v>
      </c>
      <c r="U6559" s="3">
        <v>0</v>
      </c>
      <c r="V6559" s="7">
        <v>0</v>
      </c>
      <c r="W6559" s="7">
        <v>0</v>
      </c>
      <c r="X6559" s="2">
        <f t="shared" si="205"/>
        <v>514.79999999999995</v>
      </c>
      <c r="Y6559" s="2">
        <v>0</v>
      </c>
      <c r="Z6559" s="2">
        <v>0</v>
      </c>
      <c r="AA6559"/>
      <c r="AB6559"/>
    </row>
    <row r="6560" spans="1:28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4">
        <v>967</v>
      </c>
      <c r="Q6560" s="7">
        <v>193.4</v>
      </c>
      <c r="R6560" s="16">
        <v>287.3</v>
      </c>
      <c r="S6560" s="12">
        <v>57.460000000000008</v>
      </c>
      <c r="T6560" s="7">
        <f t="shared" si="204"/>
        <v>0</v>
      </c>
      <c r="U6560" s="3">
        <v>0</v>
      </c>
      <c r="V6560" s="7">
        <v>0</v>
      </c>
      <c r="W6560" s="7">
        <v>0</v>
      </c>
      <c r="X6560" s="2">
        <f t="shared" si="205"/>
        <v>57.460000000000008</v>
      </c>
      <c r="Y6560" s="2">
        <v>0</v>
      </c>
      <c r="Z6560" s="2">
        <v>0</v>
      </c>
      <c r="AA6560"/>
      <c r="AB6560"/>
    </row>
    <row r="6561" spans="1:28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4">
        <v>907</v>
      </c>
      <c r="Q6561" s="7">
        <v>10249.1</v>
      </c>
      <c r="R6561" s="16">
        <v>359</v>
      </c>
      <c r="S6561" s="12">
        <v>4056.7000000000003</v>
      </c>
      <c r="T6561" s="7">
        <f t="shared" si="204"/>
        <v>0</v>
      </c>
      <c r="U6561" s="3">
        <v>0</v>
      </c>
      <c r="V6561" s="7">
        <v>0</v>
      </c>
      <c r="W6561" s="7">
        <v>0</v>
      </c>
      <c r="X6561" s="2">
        <f t="shared" si="205"/>
        <v>4056.7000000000003</v>
      </c>
      <c r="Y6561" s="2">
        <v>0</v>
      </c>
      <c r="Z6561" s="2">
        <v>0</v>
      </c>
      <c r="AA6561"/>
      <c r="AB6561"/>
    </row>
    <row r="6562" spans="1:28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4">
        <v>1431</v>
      </c>
      <c r="Q6562" s="7">
        <v>1860.3</v>
      </c>
      <c r="R6562" s="16">
        <v>564</v>
      </c>
      <c r="S6562" s="12">
        <v>733.2</v>
      </c>
      <c r="T6562" s="7">
        <f t="shared" si="204"/>
        <v>0</v>
      </c>
      <c r="U6562" s="3">
        <v>0</v>
      </c>
      <c r="V6562" s="7">
        <v>0</v>
      </c>
      <c r="W6562" s="7">
        <v>0</v>
      </c>
      <c r="X6562" s="2">
        <f t="shared" si="205"/>
        <v>733.2</v>
      </c>
      <c r="Y6562" s="2">
        <v>0</v>
      </c>
      <c r="Z6562" s="2">
        <v>0</v>
      </c>
      <c r="AA6562"/>
      <c r="AB6562"/>
    </row>
    <row r="6563" spans="1:28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4">
        <v>1099</v>
      </c>
      <c r="Q6563" s="7">
        <v>3626.7</v>
      </c>
      <c r="R6563" s="16">
        <v>436</v>
      </c>
      <c r="S6563" s="12">
        <v>1438.8</v>
      </c>
      <c r="T6563" s="7">
        <f t="shared" si="204"/>
        <v>0</v>
      </c>
      <c r="U6563" s="3">
        <v>0</v>
      </c>
      <c r="V6563" s="7">
        <v>0</v>
      </c>
      <c r="W6563" s="7">
        <v>0</v>
      </c>
      <c r="X6563" s="2">
        <f t="shared" si="205"/>
        <v>1438.8</v>
      </c>
      <c r="Y6563" s="2">
        <v>0</v>
      </c>
      <c r="Z6563" s="2">
        <v>0</v>
      </c>
      <c r="AA6563"/>
      <c r="AB6563"/>
    </row>
    <row r="6564" spans="1:28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4">
        <v>810</v>
      </c>
      <c r="Q6564" s="7">
        <v>2916</v>
      </c>
      <c r="R6564" s="16">
        <v>332.1</v>
      </c>
      <c r="S6564" s="12">
        <v>1195.5600000000002</v>
      </c>
      <c r="T6564" s="7">
        <f t="shared" si="204"/>
        <v>0</v>
      </c>
      <c r="U6564" s="3">
        <v>0</v>
      </c>
      <c r="V6564" s="7">
        <v>0</v>
      </c>
      <c r="W6564" s="7">
        <v>0</v>
      </c>
      <c r="X6564" s="2">
        <f t="shared" si="205"/>
        <v>1195.5600000000002</v>
      </c>
      <c r="Y6564" s="2">
        <v>0</v>
      </c>
      <c r="Z6564" s="2">
        <v>0</v>
      </c>
      <c r="AA6564"/>
      <c r="AB6564"/>
    </row>
    <row r="6565" spans="1:28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4">
        <v>585</v>
      </c>
      <c r="Q6565" s="7">
        <v>1550.25</v>
      </c>
      <c r="R6565" s="16">
        <v>252</v>
      </c>
      <c r="S6565" s="12">
        <v>667.8</v>
      </c>
      <c r="T6565" s="7">
        <f t="shared" si="204"/>
        <v>0</v>
      </c>
      <c r="U6565" s="3">
        <v>0</v>
      </c>
      <c r="V6565" s="7">
        <v>0</v>
      </c>
      <c r="W6565" s="7">
        <v>0</v>
      </c>
      <c r="X6565" s="2">
        <f t="shared" si="205"/>
        <v>667.8</v>
      </c>
      <c r="Y6565" s="2">
        <v>0</v>
      </c>
      <c r="Z6565" s="2">
        <v>0</v>
      </c>
      <c r="AA6565"/>
      <c r="AB6565"/>
    </row>
    <row r="6566" spans="1:28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4">
        <v>1149</v>
      </c>
      <c r="Q6566" s="7">
        <v>5170.5</v>
      </c>
      <c r="R6566" s="16">
        <v>483</v>
      </c>
      <c r="S6566" s="12">
        <v>2173.5</v>
      </c>
      <c r="T6566" s="7">
        <f t="shared" si="204"/>
        <v>0</v>
      </c>
      <c r="U6566" s="3">
        <v>0</v>
      </c>
      <c r="V6566" s="7">
        <v>0</v>
      </c>
      <c r="W6566" s="7">
        <v>0</v>
      </c>
      <c r="X6566" s="2">
        <f t="shared" si="205"/>
        <v>2173.5</v>
      </c>
      <c r="Y6566" s="2">
        <v>0</v>
      </c>
      <c r="Z6566" s="2">
        <v>0</v>
      </c>
      <c r="AA6566"/>
      <c r="AB6566"/>
    </row>
    <row r="6567" spans="1:28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4">
        <v>1075</v>
      </c>
      <c r="Q6567" s="7">
        <v>1720</v>
      </c>
      <c r="R6567" s="16">
        <v>525</v>
      </c>
      <c r="S6567" s="12">
        <v>840</v>
      </c>
      <c r="T6567" s="7">
        <f t="shared" si="204"/>
        <v>0</v>
      </c>
      <c r="U6567" s="3">
        <v>0</v>
      </c>
      <c r="V6567" s="7">
        <v>0</v>
      </c>
      <c r="W6567" s="7">
        <v>0</v>
      </c>
      <c r="X6567" s="2">
        <f t="shared" si="205"/>
        <v>840</v>
      </c>
      <c r="Y6567" s="2">
        <v>0</v>
      </c>
      <c r="Z6567" s="2">
        <v>0</v>
      </c>
      <c r="AA6567"/>
      <c r="AB6567"/>
    </row>
    <row r="6568" spans="1:28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4">
        <v>2783</v>
      </c>
      <c r="Q6568" s="7">
        <v>15306.5</v>
      </c>
      <c r="R6568" s="16">
        <v>923</v>
      </c>
      <c r="S6568" s="12">
        <v>5076.5</v>
      </c>
      <c r="T6568" s="7">
        <f t="shared" si="204"/>
        <v>0</v>
      </c>
      <c r="U6568" s="3">
        <v>0</v>
      </c>
      <c r="V6568" s="7">
        <v>0</v>
      </c>
      <c r="W6568" s="7">
        <v>0</v>
      </c>
      <c r="X6568" s="2">
        <f t="shared" si="205"/>
        <v>5076.5</v>
      </c>
      <c r="Y6568" s="2">
        <v>0</v>
      </c>
      <c r="Z6568" s="2">
        <v>0</v>
      </c>
      <c r="AA6568"/>
      <c r="AB6568"/>
    </row>
    <row r="6569" spans="1:28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4">
        <v>1149</v>
      </c>
      <c r="Q6569" s="7">
        <v>3561.9</v>
      </c>
      <c r="R6569" s="16">
        <v>525</v>
      </c>
      <c r="S6569" s="12">
        <v>1627.5</v>
      </c>
      <c r="T6569" s="7">
        <f t="shared" si="204"/>
        <v>0</v>
      </c>
      <c r="U6569" s="3">
        <v>0</v>
      </c>
      <c r="V6569" s="7">
        <v>0</v>
      </c>
      <c r="W6569" s="7">
        <v>0</v>
      </c>
      <c r="X6569" s="2">
        <f t="shared" si="205"/>
        <v>1627.5</v>
      </c>
      <c r="Y6569" s="2">
        <v>0</v>
      </c>
      <c r="Z6569" s="2">
        <v>0</v>
      </c>
      <c r="AA6569"/>
      <c r="AB6569"/>
    </row>
    <row r="6570" spans="1:28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4">
        <v>1086</v>
      </c>
      <c r="Q6570" s="7">
        <v>1031.7</v>
      </c>
      <c r="R6570" s="16">
        <v>476</v>
      </c>
      <c r="S6570" s="12">
        <v>452.2</v>
      </c>
      <c r="T6570" s="7">
        <f t="shared" si="204"/>
        <v>0</v>
      </c>
      <c r="U6570" s="3">
        <v>0</v>
      </c>
      <c r="V6570" s="7">
        <v>0</v>
      </c>
      <c r="W6570" s="7">
        <v>0</v>
      </c>
      <c r="X6570" s="2">
        <f t="shared" si="205"/>
        <v>452.2</v>
      </c>
      <c r="Y6570" s="2">
        <v>0</v>
      </c>
      <c r="Z6570" s="2">
        <v>0</v>
      </c>
      <c r="AA6570"/>
      <c r="AB6570"/>
    </row>
    <row r="6571" spans="1:28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4">
        <v>1057</v>
      </c>
      <c r="Q6571" s="7">
        <v>1691.2</v>
      </c>
      <c r="R6571" s="16">
        <v>487</v>
      </c>
      <c r="S6571" s="12">
        <v>779.2</v>
      </c>
      <c r="T6571" s="7">
        <f t="shared" si="204"/>
        <v>0</v>
      </c>
      <c r="U6571" s="3">
        <v>0</v>
      </c>
      <c r="V6571" s="7">
        <v>0</v>
      </c>
      <c r="W6571" s="7">
        <v>0</v>
      </c>
      <c r="X6571" s="2">
        <f t="shared" si="205"/>
        <v>779.2</v>
      </c>
      <c r="Y6571" s="2">
        <v>0</v>
      </c>
      <c r="Z6571" s="2">
        <v>0</v>
      </c>
      <c r="AA6571"/>
      <c r="AB6571"/>
    </row>
    <row r="6572" spans="1:28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4">
        <v>1064</v>
      </c>
      <c r="Q6572" s="7">
        <v>5320</v>
      </c>
      <c r="R6572" s="16">
        <v>487</v>
      </c>
      <c r="S6572" s="12">
        <v>2435</v>
      </c>
      <c r="T6572" s="7">
        <f t="shared" si="204"/>
        <v>0</v>
      </c>
      <c r="U6572" s="3">
        <v>0</v>
      </c>
      <c r="V6572" s="7">
        <v>0</v>
      </c>
      <c r="W6572" s="7">
        <v>0</v>
      </c>
      <c r="X6572" s="2">
        <f t="shared" si="205"/>
        <v>2435</v>
      </c>
      <c r="Y6572" s="2">
        <v>0</v>
      </c>
      <c r="Z6572" s="2">
        <v>0</v>
      </c>
      <c r="AA6572"/>
      <c r="AB6572"/>
    </row>
    <row r="6573" spans="1:28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4">
        <v>1586</v>
      </c>
      <c r="Q6573" s="7">
        <v>951.59999999999991</v>
      </c>
      <c r="R6573" s="16">
        <v>666</v>
      </c>
      <c r="S6573" s="12">
        <v>399.59999999999997</v>
      </c>
      <c r="T6573" s="7">
        <f t="shared" si="204"/>
        <v>0</v>
      </c>
      <c r="U6573" s="3">
        <v>0</v>
      </c>
      <c r="V6573" s="7">
        <v>0</v>
      </c>
      <c r="W6573" s="7">
        <v>0</v>
      </c>
      <c r="X6573" s="2">
        <f t="shared" si="205"/>
        <v>399.59999999999997</v>
      </c>
      <c r="Y6573" s="2">
        <v>0</v>
      </c>
      <c r="Z6573" s="2">
        <v>0</v>
      </c>
      <c r="AA6573"/>
      <c r="AB6573"/>
    </row>
    <row r="6574" spans="1:28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4">
        <v>1658</v>
      </c>
      <c r="Q6574" s="7">
        <v>2404.1</v>
      </c>
      <c r="R6574" s="16">
        <v>666</v>
      </c>
      <c r="S6574" s="12">
        <v>965.69999999999993</v>
      </c>
      <c r="T6574" s="7">
        <f t="shared" si="204"/>
        <v>0</v>
      </c>
      <c r="U6574" s="3">
        <v>0</v>
      </c>
      <c r="V6574" s="7">
        <v>0</v>
      </c>
      <c r="W6574" s="7">
        <v>0</v>
      </c>
      <c r="X6574" s="2">
        <f t="shared" si="205"/>
        <v>965.69999999999993</v>
      </c>
      <c r="Y6574" s="2">
        <v>0</v>
      </c>
      <c r="Z6574" s="2">
        <v>0</v>
      </c>
      <c r="AA6574"/>
      <c r="AB6574"/>
    </row>
    <row r="6575" spans="1:28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4">
        <v>1057</v>
      </c>
      <c r="Q6575" s="7">
        <v>4967.9000000000005</v>
      </c>
      <c r="R6575" s="16">
        <v>440</v>
      </c>
      <c r="S6575" s="12">
        <v>2068</v>
      </c>
      <c r="T6575" s="7">
        <f t="shared" si="204"/>
        <v>0</v>
      </c>
      <c r="U6575" s="3">
        <v>0</v>
      </c>
      <c r="V6575" s="7">
        <v>0</v>
      </c>
      <c r="W6575" s="7">
        <v>0</v>
      </c>
      <c r="X6575" s="2">
        <f t="shared" si="205"/>
        <v>2068</v>
      </c>
      <c r="Y6575" s="2">
        <v>0</v>
      </c>
      <c r="Z6575" s="2">
        <v>0</v>
      </c>
      <c r="AA6575"/>
      <c r="AB6575"/>
    </row>
    <row r="6576" spans="1:28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4">
        <v>1380</v>
      </c>
      <c r="Q6576" s="7">
        <v>4002</v>
      </c>
      <c r="R6576" s="16">
        <v>597</v>
      </c>
      <c r="S6576" s="12">
        <v>1731.3</v>
      </c>
      <c r="T6576" s="7">
        <f t="shared" si="204"/>
        <v>0</v>
      </c>
      <c r="U6576" s="3">
        <v>0</v>
      </c>
      <c r="V6576" s="7">
        <v>0</v>
      </c>
      <c r="W6576" s="7">
        <v>0</v>
      </c>
      <c r="X6576" s="2">
        <f t="shared" si="205"/>
        <v>1731.3</v>
      </c>
      <c r="Y6576" s="2">
        <v>0</v>
      </c>
      <c r="Z6576" s="2">
        <v>0</v>
      </c>
      <c r="AA6576"/>
      <c r="AB6576"/>
    </row>
    <row r="6577" spans="1:28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4">
        <v>1380</v>
      </c>
      <c r="Q6577" s="7">
        <v>2208</v>
      </c>
      <c r="R6577" s="16">
        <v>635</v>
      </c>
      <c r="S6577" s="12">
        <v>1016</v>
      </c>
      <c r="T6577" s="7">
        <f t="shared" si="204"/>
        <v>0</v>
      </c>
      <c r="U6577" s="3">
        <v>0</v>
      </c>
      <c r="V6577" s="7">
        <v>0</v>
      </c>
      <c r="W6577" s="7">
        <v>0</v>
      </c>
      <c r="X6577" s="2">
        <f t="shared" si="205"/>
        <v>1016</v>
      </c>
      <c r="Y6577" s="2">
        <v>0</v>
      </c>
      <c r="Z6577" s="2">
        <v>0</v>
      </c>
      <c r="AA6577"/>
      <c r="AB6577"/>
    </row>
    <row r="6578" spans="1:28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4">
        <v>1380</v>
      </c>
      <c r="Q6578" s="7">
        <v>8694</v>
      </c>
      <c r="R6578" s="16">
        <v>635</v>
      </c>
      <c r="S6578" s="12">
        <v>4000.5</v>
      </c>
      <c r="T6578" s="7">
        <f t="shared" si="204"/>
        <v>0</v>
      </c>
      <c r="U6578" s="3">
        <v>0</v>
      </c>
      <c r="V6578" s="7">
        <v>0</v>
      </c>
      <c r="W6578" s="7">
        <v>0</v>
      </c>
      <c r="X6578" s="2">
        <f t="shared" si="205"/>
        <v>4000.5</v>
      </c>
      <c r="Y6578" s="2">
        <v>0</v>
      </c>
      <c r="Z6578" s="2">
        <v>0</v>
      </c>
      <c r="AA6578"/>
      <c r="AB6578"/>
    </row>
    <row r="6579" spans="1:28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4">
        <v>769</v>
      </c>
      <c r="Q6579" s="7">
        <v>307.60000000000002</v>
      </c>
      <c r="R6579" s="16">
        <v>359.1</v>
      </c>
      <c r="S6579" s="12">
        <v>143.64000000000001</v>
      </c>
      <c r="T6579" s="7">
        <f t="shared" si="204"/>
        <v>0</v>
      </c>
      <c r="U6579" s="3">
        <v>0</v>
      </c>
      <c r="V6579" s="7">
        <v>0</v>
      </c>
      <c r="W6579" s="7">
        <v>0</v>
      </c>
      <c r="X6579" s="2">
        <f t="shared" si="205"/>
        <v>143.64000000000001</v>
      </c>
      <c r="Y6579" s="2">
        <v>0</v>
      </c>
      <c r="Z6579" s="2">
        <v>0</v>
      </c>
      <c r="AA6579"/>
      <c r="AB6579"/>
    </row>
    <row r="6580" spans="1:28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4">
        <v>2049</v>
      </c>
      <c r="Q6580" s="7">
        <v>12908.699999999999</v>
      </c>
      <c r="R6580" s="16">
        <v>830</v>
      </c>
      <c r="S6580" s="12">
        <v>5229</v>
      </c>
      <c r="T6580" s="7">
        <f t="shared" si="204"/>
        <v>0</v>
      </c>
      <c r="U6580" s="3">
        <v>0</v>
      </c>
      <c r="V6580" s="7">
        <v>0</v>
      </c>
      <c r="W6580" s="7">
        <v>0</v>
      </c>
      <c r="X6580" s="2">
        <f t="shared" si="205"/>
        <v>5229</v>
      </c>
      <c r="Y6580" s="2">
        <v>0</v>
      </c>
      <c r="Z6580" s="2">
        <v>0</v>
      </c>
      <c r="AA6580"/>
      <c r="AB6580"/>
    </row>
    <row r="6581" spans="1:28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4">
        <v>2478</v>
      </c>
      <c r="Q6581" s="7">
        <v>2478</v>
      </c>
      <c r="R6581" s="16">
        <v>1061</v>
      </c>
      <c r="S6581" s="12">
        <v>1061</v>
      </c>
      <c r="T6581" s="7">
        <f t="shared" si="204"/>
        <v>0</v>
      </c>
      <c r="U6581" s="3">
        <v>0</v>
      </c>
      <c r="V6581" s="7">
        <v>0</v>
      </c>
      <c r="W6581" s="7">
        <v>0</v>
      </c>
      <c r="X6581" s="2">
        <f t="shared" si="205"/>
        <v>1061</v>
      </c>
      <c r="Y6581" s="2">
        <v>0</v>
      </c>
      <c r="Z6581" s="2">
        <v>0</v>
      </c>
      <c r="AA6581"/>
      <c r="AB6581"/>
    </row>
    <row r="6582" spans="1:28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4">
        <v>1141</v>
      </c>
      <c r="Q6582" s="7">
        <v>10839.5</v>
      </c>
      <c r="R6582" s="16">
        <v>525</v>
      </c>
      <c r="S6582" s="12">
        <v>4987.5</v>
      </c>
      <c r="T6582" s="7">
        <f t="shared" si="204"/>
        <v>0</v>
      </c>
      <c r="U6582" s="3">
        <v>0</v>
      </c>
      <c r="V6582" s="7">
        <v>0</v>
      </c>
      <c r="W6582" s="7">
        <v>0</v>
      </c>
      <c r="X6582" s="2">
        <f t="shared" si="205"/>
        <v>4987.5</v>
      </c>
      <c r="Y6582" s="2">
        <v>0</v>
      </c>
      <c r="Z6582" s="2">
        <v>0</v>
      </c>
      <c r="AA6582"/>
      <c r="AB6582"/>
    </row>
    <row r="6583" spans="1:28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4">
        <v>1271</v>
      </c>
      <c r="Q6583" s="7">
        <v>2287.8000000000002</v>
      </c>
      <c r="R6583" s="16">
        <v>608</v>
      </c>
      <c r="S6583" s="12">
        <v>1094.4000000000001</v>
      </c>
      <c r="T6583" s="7">
        <f t="shared" si="204"/>
        <v>0</v>
      </c>
      <c r="U6583" s="3">
        <v>0</v>
      </c>
      <c r="V6583" s="7">
        <v>0</v>
      </c>
      <c r="W6583" s="7">
        <v>0</v>
      </c>
      <c r="X6583" s="2">
        <f t="shared" si="205"/>
        <v>1094.4000000000001</v>
      </c>
      <c r="Y6583" s="2">
        <v>0</v>
      </c>
      <c r="Z6583" s="2">
        <v>0</v>
      </c>
      <c r="AA6583"/>
      <c r="AB6583"/>
    </row>
    <row r="6584" spans="1:28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4">
        <v>1439</v>
      </c>
      <c r="Q6584" s="7">
        <v>3453.6</v>
      </c>
      <c r="R6584" s="16">
        <v>646</v>
      </c>
      <c r="S6584" s="12">
        <v>1550.3999999999999</v>
      </c>
      <c r="T6584" s="7">
        <f t="shared" si="204"/>
        <v>0</v>
      </c>
      <c r="U6584" s="3">
        <v>0</v>
      </c>
      <c r="V6584" s="7">
        <v>0</v>
      </c>
      <c r="W6584" s="7">
        <v>0</v>
      </c>
      <c r="X6584" s="2">
        <f t="shared" si="205"/>
        <v>1550.3999999999999</v>
      </c>
      <c r="Y6584" s="2">
        <v>0</v>
      </c>
      <c r="Z6584" s="2">
        <v>0</v>
      </c>
      <c r="AA6584"/>
      <c r="AB6584"/>
    </row>
    <row r="6585" spans="1:28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4">
        <v>919</v>
      </c>
      <c r="Q6585" s="7">
        <v>2940.8</v>
      </c>
      <c r="R6585" s="16">
        <v>364</v>
      </c>
      <c r="S6585" s="12">
        <v>1164.8</v>
      </c>
      <c r="T6585" s="7">
        <f t="shared" si="204"/>
        <v>0</v>
      </c>
      <c r="U6585" s="3">
        <v>0</v>
      </c>
      <c r="V6585" s="7">
        <v>0</v>
      </c>
      <c r="W6585" s="7">
        <v>0</v>
      </c>
      <c r="X6585" s="2">
        <f t="shared" si="205"/>
        <v>1164.8</v>
      </c>
      <c r="Y6585" s="2">
        <v>0</v>
      </c>
      <c r="Z6585" s="2">
        <v>0</v>
      </c>
      <c r="AA6585"/>
      <c r="AB6585"/>
    </row>
    <row r="6586" spans="1:28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4">
        <v>795</v>
      </c>
      <c r="Q6586" s="7">
        <v>3577.5</v>
      </c>
      <c r="R6586" s="16">
        <v>317</v>
      </c>
      <c r="S6586" s="12">
        <v>1426.5</v>
      </c>
      <c r="T6586" s="7">
        <f t="shared" si="204"/>
        <v>0</v>
      </c>
      <c r="U6586" s="3">
        <v>0</v>
      </c>
      <c r="V6586" s="7">
        <v>0</v>
      </c>
      <c r="W6586" s="7">
        <v>0</v>
      </c>
      <c r="X6586" s="2">
        <f t="shared" si="205"/>
        <v>1426.5</v>
      </c>
      <c r="Y6586" s="2">
        <v>0</v>
      </c>
      <c r="Z6586" s="2">
        <v>0</v>
      </c>
      <c r="AA6586"/>
      <c r="AB6586"/>
    </row>
    <row r="6587" spans="1:28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4">
        <v>775</v>
      </c>
      <c r="Q6587" s="7">
        <v>2557.5</v>
      </c>
      <c r="R6587" s="16">
        <v>338</v>
      </c>
      <c r="S6587" s="12">
        <v>1115.3999999999999</v>
      </c>
      <c r="T6587" s="7">
        <f t="shared" si="204"/>
        <v>0</v>
      </c>
      <c r="U6587" s="3">
        <v>0</v>
      </c>
      <c r="V6587" s="7">
        <v>0</v>
      </c>
      <c r="W6587" s="7">
        <v>0</v>
      </c>
      <c r="X6587" s="2">
        <f t="shared" si="205"/>
        <v>1115.3999999999999</v>
      </c>
      <c r="Y6587" s="2">
        <v>0</v>
      </c>
      <c r="Z6587" s="2">
        <v>0</v>
      </c>
      <c r="AA6587"/>
      <c r="AB6587"/>
    </row>
    <row r="6588" spans="1:28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4">
        <v>1347</v>
      </c>
      <c r="Q6588" s="7">
        <v>1414.3500000000001</v>
      </c>
      <c r="R6588" s="16">
        <v>608</v>
      </c>
      <c r="S6588" s="12">
        <v>638.4</v>
      </c>
      <c r="T6588" s="7">
        <f t="shared" si="204"/>
        <v>0</v>
      </c>
      <c r="U6588" s="3">
        <v>0</v>
      </c>
      <c r="V6588" s="7">
        <v>0</v>
      </c>
      <c r="W6588" s="7">
        <v>0</v>
      </c>
      <c r="X6588" s="2">
        <f t="shared" si="205"/>
        <v>638.4</v>
      </c>
      <c r="Y6588" s="2">
        <v>0</v>
      </c>
      <c r="Z6588" s="2">
        <v>0</v>
      </c>
      <c r="AA6588"/>
      <c r="AB6588"/>
    </row>
    <row r="6589" spans="1:28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4">
        <v>1347</v>
      </c>
      <c r="Q6589" s="7">
        <v>1549.05</v>
      </c>
      <c r="R6589" s="16">
        <v>608</v>
      </c>
      <c r="S6589" s="12">
        <v>699.19999999999993</v>
      </c>
      <c r="T6589" s="7">
        <f t="shared" si="204"/>
        <v>0</v>
      </c>
      <c r="U6589" s="3">
        <v>0</v>
      </c>
      <c r="V6589" s="7">
        <v>0</v>
      </c>
      <c r="W6589" s="7">
        <v>0</v>
      </c>
      <c r="X6589" s="2">
        <f t="shared" si="205"/>
        <v>699.19999999999993</v>
      </c>
      <c r="Y6589" s="2">
        <v>0</v>
      </c>
      <c r="Z6589" s="2">
        <v>0</v>
      </c>
      <c r="AA6589"/>
      <c r="AB6589"/>
    </row>
    <row r="6590" spans="1:28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4">
        <v>1347</v>
      </c>
      <c r="Q6590" s="7">
        <v>1212.3</v>
      </c>
      <c r="R6590" s="16">
        <v>608</v>
      </c>
      <c r="S6590" s="12">
        <v>547.20000000000005</v>
      </c>
      <c r="T6590" s="7">
        <f t="shared" si="204"/>
        <v>0</v>
      </c>
      <c r="U6590" s="3">
        <v>0</v>
      </c>
      <c r="V6590" s="7">
        <v>0</v>
      </c>
      <c r="W6590" s="7">
        <v>0</v>
      </c>
      <c r="X6590" s="2">
        <f t="shared" si="205"/>
        <v>547.20000000000005</v>
      </c>
      <c r="Y6590" s="2">
        <v>0</v>
      </c>
      <c r="Z6590" s="2">
        <v>0</v>
      </c>
      <c r="AA6590"/>
      <c r="AB6590"/>
    </row>
    <row r="6591" spans="1:28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4">
        <v>1271</v>
      </c>
      <c r="Q6591" s="7">
        <v>254.20000000000002</v>
      </c>
      <c r="R6591" s="16">
        <v>608</v>
      </c>
      <c r="S6591" s="12">
        <v>121.60000000000001</v>
      </c>
      <c r="T6591" s="7">
        <f t="shared" si="204"/>
        <v>0</v>
      </c>
      <c r="U6591" s="3">
        <v>0</v>
      </c>
      <c r="V6591" s="7">
        <v>0</v>
      </c>
      <c r="W6591" s="7">
        <v>0</v>
      </c>
      <c r="X6591" s="2">
        <f t="shared" si="205"/>
        <v>121.60000000000001</v>
      </c>
      <c r="Y6591" s="2">
        <v>0</v>
      </c>
      <c r="Z6591" s="2">
        <v>0</v>
      </c>
      <c r="AA6591"/>
      <c r="AB6591"/>
    </row>
    <row r="6592" spans="1:28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4">
        <v>1347</v>
      </c>
      <c r="Q6592" s="7">
        <v>6330.9000000000005</v>
      </c>
      <c r="R6592" s="16">
        <v>608</v>
      </c>
      <c r="S6592" s="12">
        <v>2857.6</v>
      </c>
      <c r="T6592" s="7">
        <f t="shared" si="204"/>
        <v>0</v>
      </c>
      <c r="U6592" s="3">
        <v>0</v>
      </c>
      <c r="V6592" s="7">
        <v>0</v>
      </c>
      <c r="W6592" s="7">
        <v>0</v>
      </c>
      <c r="X6592" s="2">
        <f t="shared" si="205"/>
        <v>2857.6</v>
      </c>
      <c r="Y6592" s="2">
        <v>0</v>
      </c>
      <c r="Z6592" s="2">
        <v>0</v>
      </c>
      <c r="AA6592"/>
      <c r="AB6592"/>
    </row>
    <row r="6593" spans="1:28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4">
        <v>1347</v>
      </c>
      <c r="Q6593" s="7">
        <v>1077.6000000000001</v>
      </c>
      <c r="R6593" s="16">
        <v>608</v>
      </c>
      <c r="S6593" s="12">
        <v>486.40000000000003</v>
      </c>
      <c r="T6593" s="7">
        <f t="shared" si="204"/>
        <v>0</v>
      </c>
      <c r="U6593" s="3">
        <v>0</v>
      </c>
      <c r="V6593" s="7">
        <v>0</v>
      </c>
      <c r="W6593" s="7">
        <v>0</v>
      </c>
      <c r="X6593" s="2">
        <f t="shared" si="205"/>
        <v>486.40000000000003</v>
      </c>
      <c r="Y6593" s="2">
        <v>0</v>
      </c>
      <c r="Z6593" s="2">
        <v>0</v>
      </c>
      <c r="AA6593"/>
      <c r="AB6593"/>
    </row>
    <row r="6594" spans="1:28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4">
        <v>1347</v>
      </c>
      <c r="Q6594" s="7">
        <v>1818.45</v>
      </c>
      <c r="R6594" s="16">
        <v>608</v>
      </c>
      <c r="S6594" s="12">
        <v>820.80000000000007</v>
      </c>
      <c r="T6594" s="7">
        <f t="shared" ref="T6594:T6657" si="206">ROUND( ((V6594*100)/S6594),1)</f>
        <v>0</v>
      </c>
      <c r="U6594" s="3">
        <v>0</v>
      </c>
      <c r="V6594" s="7">
        <v>0</v>
      </c>
      <c r="W6594" s="7">
        <v>0</v>
      </c>
      <c r="X6594" s="2">
        <f t="shared" ref="X6594:X6657" si="207">S6594+V6594+W6594</f>
        <v>820.80000000000007</v>
      </c>
      <c r="Y6594" s="2">
        <v>0</v>
      </c>
      <c r="Z6594" s="2">
        <v>0</v>
      </c>
      <c r="AA6594"/>
      <c r="AB6594"/>
    </row>
    <row r="6595" spans="1:28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4">
        <v>1025</v>
      </c>
      <c r="Q6595" s="7">
        <v>410</v>
      </c>
      <c r="R6595" s="16">
        <v>476</v>
      </c>
      <c r="S6595" s="12">
        <v>190.4</v>
      </c>
      <c r="T6595" s="7">
        <f t="shared" si="206"/>
        <v>0</v>
      </c>
      <c r="U6595" s="3">
        <v>0</v>
      </c>
      <c r="V6595" s="7">
        <v>0</v>
      </c>
      <c r="W6595" s="7">
        <v>0</v>
      </c>
      <c r="X6595" s="2">
        <f t="shared" si="207"/>
        <v>190.4</v>
      </c>
      <c r="Y6595" s="2">
        <v>0</v>
      </c>
      <c r="Z6595" s="2">
        <v>0</v>
      </c>
      <c r="AA6595"/>
      <c r="AB6595"/>
    </row>
    <row r="6596" spans="1:28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4">
        <v>1271</v>
      </c>
      <c r="Q6596" s="7">
        <v>254.20000000000002</v>
      </c>
      <c r="R6596" s="16">
        <v>608</v>
      </c>
      <c r="S6596" s="12">
        <v>121.60000000000001</v>
      </c>
      <c r="T6596" s="7">
        <f t="shared" si="206"/>
        <v>0</v>
      </c>
      <c r="U6596" s="3">
        <v>0</v>
      </c>
      <c r="V6596" s="7">
        <v>0</v>
      </c>
      <c r="W6596" s="7">
        <v>0</v>
      </c>
      <c r="X6596" s="2">
        <f t="shared" si="207"/>
        <v>121.60000000000001</v>
      </c>
      <c r="Y6596" s="2">
        <v>0</v>
      </c>
      <c r="Z6596" s="2">
        <v>0</v>
      </c>
      <c r="AA6596"/>
      <c r="AB6596"/>
    </row>
    <row r="6597" spans="1:28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4">
        <v>1025</v>
      </c>
      <c r="Q6597" s="7">
        <v>563.75</v>
      </c>
      <c r="R6597" s="16">
        <v>476</v>
      </c>
      <c r="S6597" s="12">
        <v>261.8</v>
      </c>
      <c r="T6597" s="7">
        <f t="shared" si="206"/>
        <v>0</v>
      </c>
      <c r="U6597" s="3">
        <v>0</v>
      </c>
      <c r="V6597" s="7">
        <v>0</v>
      </c>
      <c r="W6597" s="7">
        <v>0</v>
      </c>
      <c r="X6597" s="2">
        <f t="shared" si="207"/>
        <v>261.8</v>
      </c>
      <c r="Y6597" s="2">
        <v>0</v>
      </c>
      <c r="Z6597" s="2">
        <v>0</v>
      </c>
      <c r="AA6597"/>
      <c r="AB6597"/>
    </row>
    <row r="6598" spans="1:28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4">
        <v>1132</v>
      </c>
      <c r="Q6598" s="7">
        <v>3396</v>
      </c>
      <c r="R6598" s="16">
        <v>460</v>
      </c>
      <c r="S6598" s="12">
        <v>1380</v>
      </c>
      <c r="T6598" s="7">
        <f t="shared" si="206"/>
        <v>0</v>
      </c>
      <c r="U6598" s="3">
        <v>0</v>
      </c>
      <c r="V6598" s="7">
        <v>0</v>
      </c>
      <c r="W6598" s="7">
        <v>0</v>
      </c>
      <c r="X6598" s="2">
        <f t="shared" si="207"/>
        <v>1380</v>
      </c>
      <c r="Y6598" s="2">
        <v>0</v>
      </c>
      <c r="Z6598" s="2">
        <v>0</v>
      </c>
      <c r="AA6598"/>
      <c r="AB6598"/>
    </row>
    <row r="6599" spans="1:28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4">
        <v>745</v>
      </c>
      <c r="Q6599" s="7">
        <v>2793.75</v>
      </c>
      <c r="R6599" s="16">
        <v>221.3</v>
      </c>
      <c r="S6599" s="12">
        <v>829.875</v>
      </c>
      <c r="T6599" s="7">
        <f t="shared" si="206"/>
        <v>0</v>
      </c>
      <c r="U6599" s="3">
        <v>0</v>
      </c>
      <c r="V6599" s="7">
        <v>0</v>
      </c>
      <c r="W6599" s="7">
        <v>0</v>
      </c>
      <c r="X6599" s="2">
        <f t="shared" si="207"/>
        <v>829.875</v>
      </c>
      <c r="Y6599" s="2">
        <v>0</v>
      </c>
      <c r="Z6599" s="2">
        <v>0</v>
      </c>
      <c r="AA6599"/>
      <c r="AB6599"/>
    </row>
    <row r="6600" spans="1:28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4">
        <v>982</v>
      </c>
      <c r="Q6600" s="7">
        <v>785.6</v>
      </c>
      <c r="R6600" s="16">
        <v>429</v>
      </c>
      <c r="S6600" s="12">
        <v>343.20000000000005</v>
      </c>
      <c r="T6600" s="7">
        <f t="shared" si="206"/>
        <v>0</v>
      </c>
      <c r="U6600" s="3">
        <v>0</v>
      </c>
      <c r="V6600" s="7">
        <v>0</v>
      </c>
      <c r="W6600" s="7">
        <v>0</v>
      </c>
      <c r="X6600" s="2">
        <f t="shared" si="207"/>
        <v>343.20000000000005</v>
      </c>
      <c r="Y6600" s="2">
        <v>0</v>
      </c>
      <c r="Z6600" s="2">
        <v>0</v>
      </c>
      <c r="AA6600"/>
      <c r="AB6600"/>
    </row>
    <row r="6601" spans="1:28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4">
        <v>925</v>
      </c>
      <c r="Q6601" s="7">
        <v>601.25</v>
      </c>
      <c r="R6601" s="16">
        <v>429</v>
      </c>
      <c r="S6601" s="12">
        <v>278.85000000000002</v>
      </c>
      <c r="T6601" s="7">
        <f t="shared" si="206"/>
        <v>0</v>
      </c>
      <c r="U6601" s="3">
        <v>0</v>
      </c>
      <c r="V6601" s="7">
        <v>0</v>
      </c>
      <c r="W6601" s="7">
        <v>0</v>
      </c>
      <c r="X6601" s="2">
        <f t="shared" si="207"/>
        <v>278.85000000000002</v>
      </c>
      <c r="Y6601" s="2">
        <v>0</v>
      </c>
      <c r="Z6601" s="2">
        <v>0</v>
      </c>
      <c r="AA6601"/>
      <c r="AB6601"/>
    </row>
    <row r="6602" spans="1:28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4">
        <v>982</v>
      </c>
      <c r="Q6602" s="7">
        <v>4419</v>
      </c>
      <c r="R6602" s="16">
        <v>429</v>
      </c>
      <c r="S6602" s="12">
        <v>1930.5</v>
      </c>
      <c r="T6602" s="7">
        <f t="shared" si="206"/>
        <v>0</v>
      </c>
      <c r="U6602" s="3">
        <v>0</v>
      </c>
      <c r="V6602" s="7">
        <v>0</v>
      </c>
      <c r="W6602" s="7">
        <v>0</v>
      </c>
      <c r="X6602" s="2">
        <f t="shared" si="207"/>
        <v>1930.5</v>
      </c>
      <c r="Y6602" s="2">
        <v>0</v>
      </c>
      <c r="Z6602" s="2">
        <v>0</v>
      </c>
      <c r="AA6602"/>
      <c r="AB6602"/>
    </row>
    <row r="6603" spans="1:28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4">
        <v>857</v>
      </c>
      <c r="Q6603" s="7">
        <v>557.05000000000007</v>
      </c>
      <c r="R6603" s="16">
        <v>398</v>
      </c>
      <c r="S6603" s="12">
        <v>258.7</v>
      </c>
      <c r="T6603" s="7">
        <f t="shared" si="206"/>
        <v>0</v>
      </c>
      <c r="U6603" s="3">
        <v>0</v>
      </c>
      <c r="V6603" s="7">
        <v>0</v>
      </c>
      <c r="W6603" s="7">
        <v>0</v>
      </c>
      <c r="X6603" s="2">
        <f t="shared" si="207"/>
        <v>258.7</v>
      </c>
      <c r="Y6603" s="2">
        <v>0</v>
      </c>
      <c r="Z6603" s="2">
        <v>0</v>
      </c>
      <c r="AA6603"/>
      <c r="AB6603"/>
    </row>
    <row r="6604" spans="1:28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4">
        <v>857</v>
      </c>
      <c r="Q6604" s="7">
        <v>514.19999999999993</v>
      </c>
      <c r="R6604" s="16">
        <v>398</v>
      </c>
      <c r="S6604" s="12">
        <v>238.79999999999998</v>
      </c>
      <c r="T6604" s="7">
        <f t="shared" si="206"/>
        <v>0</v>
      </c>
      <c r="U6604" s="3">
        <v>0</v>
      </c>
      <c r="V6604" s="7">
        <v>0</v>
      </c>
      <c r="W6604" s="7">
        <v>0</v>
      </c>
      <c r="X6604" s="2">
        <f t="shared" si="207"/>
        <v>238.79999999999998</v>
      </c>
      <c r="Y6604" s="2">
        <v>0</v>
      </c>
      <c r="Z6604" s="2">
        <v>0</v>
      </c>
      <c r="AA6604"/>
      <c r="AB6604"/>
    </row>
    <row r="6605" spans="1:28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4">
        <v>913</v>
      </c>
      <c r="Q6605" s="7">
        <v>1597.75</v>
      </c>
      <c r="R6605" s="16">
        <v>398</v>
      </c>
      <c r="S6605" s="12">
        <v>696.5</v>
      </c>
      <c r="T6605" s="7">
        <f t="shared" si="206"/>
        <v>0</v>
      </c>
      <c r="U6605" s="3">
        <v>0</v>
      </c>
      <c r="V6605" s="7">
        <v>0</v>
      </c>
      <c r="W6605" s="7">
        <v>0</v>
      </c>
      <c r="X6605" s="2">
        <f t="shared" si="207"/>
        <v>696.5</v>
      </c>
      <c r="Y6605" s="2">
        <v>0</v>
      </c>
      <c r="Z6605" s="2">
        <v>0</v>
      </c>
      <c r="AA6605"/>
      <c r="AB6605"/>
    </row>
    <row r="6606" spans="1:28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4">
        <v>1025</v>
      </c>
      <c r="Q6606" s="7">
        <v>256.25</v>
      </c>
      <c r="R6606" s="16">
        <v>476</v>
      </c>
      <c r="S6606" s="12">
        <v>119</v>
      </c>
      <c r="T6606" s="7">
        <f t="shared" si="206"/>
        <v>0</v>
      </c>
      <c r="U6606" s="3">
        <v>0</v>
      </c>
      <c r="V6606" s="7">
        <v>0</v>
      </c>
      <c r="W6606" s="7">
        <v>0</v>
      </c>
      <c r="X6606" s="2">
        <f t="shared" si="207"/>
        <v>119</v>
      </c>
      <c r="Y6606" s="2">
        <v>0</v>
      </c>
      <c r="Z6606" s="2">
        <v>0</v>
      </c>
      <c r="AA6606"/>
      <c r="AB6606"/>
    </row>
    <row r="6607" spans="1:28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4">
        <v>1025</v>
      </c>
      <c r="Q6607" s="7">
        <v>461.25</v>
      </c>
      <c r="R6607" s="16">
        <v>476</v>
      </c>
      <c r="S6607" s="12">
        <v>214.20000000000002</v>
      </c>
      <c r="T6607" s="7">
        <f t="shared" si="206"/>
        <v>0</v>
      </c>
      <c r="U6607" s="3">
        <v>0</v>
      </c>
      <c r="V6607" s="7">
        <v>0</v>
      </c>
      <c r="W6607" s="7">
        <v>0</v>
      </c>
      <c r="X6607" s="2">
        <f t="shared" si="207"/>
        <v>214.20000000000002</v>
      </c>
      <c r="Y6607" s="2">
        <v>0</v>
      </c>
      <c r="Z6607" s="2">
        <v>0</v>
      </c>
      <c r="AA6607"/>
      <c r="AB6607"/>
    </row>
    <row r="6608" spans="1:28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4">
        <v>1025</v>
      </c>
      <c r="Q6608" s="7">
        <v>768.75</v>
      </c>
      <c r="R6608" s="16">
        <v>476</v>
      </c>
      <c r="S6608" s="12">
        <v>357</v>
      </c>
      <c r="T6608" s="7">
        <f t="shared" si="206"/>
        <v>0</v>
      </c>
      <c r="U6608" s="3">
        <v>0</v>
      </c>
      <c r="V6608" s="7">
        <v>0</v>
      </c>
      <c r="W6608" s="7">
        <v>0</v>
      </c>
      <c r="X6608" s="2">
        <f t="shared" si="207"/>
        <v>357</v>
      </c>
      <c r="Y6608" s="2">
        <v>0</v>
      </c>
      <c r="Z6608" s="2">
        <v>0</v>
      </c>
      <c r="AA6608"/>
      <c r="AB6608"/>
    </row>
    <row r="6609" spans="1:28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4">
        <v>1387</v>
      </c>
      <c r="Q6609" s="7">
        <v>5548</v>
      </c>
      <c r="R6609" s="16">
        <v>564</v>
      </c>
      <c r="S6609" s="12">
        <v>2256</v>
      </c>
      <c r="T6609" s="7">
        <f t="shared" si="206"/>
        <v>0</v>
      </c>
      <c r="U6609" s="3">
        <v>0</v>
      </c>
      <c r="V6609" s="7">
        <v>0</v>
      </c>
      <c r="W6609" s="7">
        <v>0</v>
      </c>
      <c r="X6609" s="2">
        <f t="shared" si="207"/>
        <v>2256</v>
      </c>
      <c r="Y6609" s="2">
        <v>0</v>
      </c>
      <c r="Z6609" s="2">
        <v>0</v>
      </c>
      <c r="AA6609"/>
      <c r="AB6609"/>
    </row>
    <row r="6610" spans="1:28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4">
        <v>1271</v>
      </c>
      <c r="Q6610" s="7">
        <v>889.69999999999993</v>
      </c>
      <c r="R6610" s="16">
        <v>608</v>
      </c>
      <c r="S6610" s="12">
        <v>425.59999999999997</v>
      </c>
      <c r="T6610" s="7">
        <f t="shared" si="206"/>
        <v>0</v>
      </c>
      <c r="U6610" s="3">
        <v>0</v>
      </c>
      <c r="V6610" s="7">
        <v>0</v>
      </c>
      <c r="W6610" s="7">
        <v>0</v>
      </c>
      <c r="X6610" s="2">
        <f t="shared" si="207"/>
        <v>425.59999999999997</v>
      </c>
      <c r="Y6610" s="2">
        <v>0</v>
      </c>
      <c r="Z6610" s="2">
        <v>0</v>
      </c>
      <c r="AA6610"/>
      <c r="AB6610"/>
    </row>
    <row r="6611" spans="1:28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4">
        <v>820</v>
      </c>
      <c r="Q6611" s="7">
        <v>2952</v>
      </c>
      <c r="R6611" s="16">
        <v>381</v>
      </c>
      <c r="S6611" s="12">
        <v>1371.6000000000001</v>
      </c>
      <c r="T6611" s="7">
        <f t="shared" si="206"/>
        <v>0</v>
      </c>
      <c r="U6611" s="3">
        <v>0</v>
      </c>
      <c r="V6611" s="7">
        <v>0</v>
      </c>
      <c r="W6611" s="7">
        <v>0</v>
      </c>
      <c r="X6611" s="2">
        <f t="shared" si="207"/>
        <v>1371.6000000000001</v>
      </c>
      <c r="Y6611" s="2">
        <v>0</v>
      </c>
      <c r="Z6611" s="2">
        <v>0</v>
      </c>
      <c r="AA6611"/>
      <c r="AB6611"/>
    </row>
    <row r="6612" spans="1:28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4">
        <v>1943</v>
      </c>
      <c r="Q6612" s="7">
        <v>874.35</v>
      </c>
      <c r="R6612" s="16">
        <v>841</v>
      </c>
      <c r="S6612" s="12">
        <v>378.45</v>
      </c>
      <c r="T6612" s="7">
        <f t="shared" si="206"/>
        <v>0</v>
      </c>
      <c r="U6612" s="3">
        <v>0</v>
      </c>
      <c r="V6612" s="7">
        <v>0</v>
      </c>
      <c r="W6612" s="7">
        <v>0</v>
      </c>
      <c r="X6612" s="2">
        <f t="shared" si="207"/>
        <v>378.45</v>
      </c>
      <c r="Y6612" s="2">
        <v>0</v>
      </c>
      <c r="Z6612" s="2">
        <v>0</v>
      </c>
      <c r="AA6612"/>
      <c r="AB6612"/>
    </row>
    <row r="6613" spans="1:28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4">
        <v>982</v>
      </c>
      <c r="Q6613" s="7">
        <v>2749.6</v>
      </c>
      <c r="R6613" s="16">
        <v>429</v>
      </c>
      <c r="S6613" s="12">
        <v>1201.1999999999998</v>
      </c>
      <c r="T6613" s="7">
        <f t="shared" si="206"/>
        <v>0</v>
      </c>
      <c r="U6613" s="3">
        <v>0</v>
      </c>
      <c r="V6613" s="7">
        <v>0</v>
      </c>
      <c r="W6613" s="7">
        <v>0</v>
      </c>
      <c r="X6613" s="2">
        <f t="shared" si="207"/>
        <v>1201.1999999999998</v>
      </c>
      <c r="Y6613" s="2">
        <v>0</v>
      </c>
      <c r="Z6613" s="2">
        <v>0</v>
      </c>
      <c r="AA6613"/>
      <c r="AB6613"/>
    </row>
    <row r="6614" spans="1:28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4">
        <v>1263</v>
      </c>
      <c r="Q6614" s="7">
        <v>5620.35</v>
      </c>
      <c r="R6614" s="16">
        <v>419.2</v>
      </c>
      <c r="S6614" s="12">
        <v>1865.44</v>
      </c>
      <c r="T6614" s="7">
        <f t="shared" si="206"/>
        <v>0</v>
      </c>
      <c r="U6614" s="3">
        <v>0</v>
      </c>
      <c r="V6614" s="7">
        <v>0</v>
      </c>
      <c r="W6614" s="7">
        <v>0</v>
      </c>
      <c r="X6614" s="2">
        <f t="shared" si="207"/>
        <v>1865.44</v>
      </c>
      <c r="Y6614" s="2">
        <v>0</v>
      </c>
      <c r="Z6614" s="2">
        <v>0</v>
      </c>
      <c r="AA6614"/>
      <c r="AB6614"/>
    </row>
    <row r="6615" spans="1:28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4">
        <v>860</v>
      </c>
      <c r="Q6615" s="7">
        <v>688</v>
      </c>
      <c r="R6615" s="16">
        <v>398</v>
      </c>
      <c r="S6615" s="12">
        <v>318.40000000000003</v>
      </c>
      <c r="T6615" s="7">
        <f t="shared" si="206"/>
        <v>0</v>
      </c>
      <c r="U6615" s="3">
        <v>0</v>
      </c>
      <c r="V6615" s="7">
        <v>0</v>
      </c>
      <c r="W6615" s="7">
        <v>0</v>
      </c>
      <c r="X6615" s="2">
        <f t="shared" si="207"/>
        <v>318.40000000000003</v>
      </c>
      <c r="Y6615" s="2">
        <v>0</v>
      </c>
      <c r="Z6615" s="2">
        <v>0</v>
      </c>
      <c r="AA6615"/>
      <c r="AB6615"/>
    </row>
    <row r="6616" spans="1:28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4">
        <v>1086</v>
      </c>
      <c r="Q6616" s="7">
        <v>12163.199999999999</v>
      </c>
      <c r="R6616" s="16">
        <v>478</v>
      </c>
      <c r="S6616" s="12">
        <v>5353.5999999999995</v>
      </c>
      <c r="T6616" s="7">
        <f t="shared" si="206"/>
        <v>0</v>
      </c>
      <c r="U6616" s="3">
        <v>0</v>
      </c>
      <c r="V6616" s="7">
        <v>0</v>
      </c>
      <c r="W6616" s="7">
        <v>0</v>
      </c>
      <c r="X6616" s="2">
        <f t="shared" si="207"/>
        <v>5353.5999999999995</v>
      </c>
      <c r="Y6616" s="2">
        <v>0</v>
      </c>
      <c r="Z6616" s="2">
        <v>0</v>
      </c>
      <c r="AA6616"/>
      <c r="AB6616"/>
    </row>
    <row r="6617" spans="1:28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4">
        <v>2182</v>
      </c>
      <c r="Q6617" s="7">
        <v>22692.799999999999</v>
      </c>
      <c r="R6617" s="16">
        <v>923</v>
      </c>
      <c r="S6617" s="12">
        <v>9599.2000000000007</v>
      </c>
      <c r="T6617" s="7">
        <f t="shared" si="206"/>
        <v>0</v>
      </c>
      <c r="U6617" s="3">
        <v>0</v>
      </c>
      <c r="V6617" s="7">
        <v>0</v>
      </c>
      <c r="W6617" s="7">
        <v>0</v>
      </c>
      <c r="X6617" s="2">
        <f t="shared" si="207"/>
        <v>9599.2000000000007</v>
      </c>
      <c r="Y6617" s="2">
        <v>0</v>
      </c>
      <c r="Z6617" s="2">
        <v>0</v>
      </c>
      <c r="AA6617"/>
      <c r="AB6617"/>
    </row>
    <row r="6618" spans="1:28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4">
        <v>1079</v>
      </c>
      <c r="Q6618" s="7">
        <v>6797.7</v>
      </c>
      <c r="R6618" s="16">
        <v>474</v>
      </c>
      <c r="S6618" s="12">
        <v>2986.2</v>
      </c>
      <c r="T6618" s="7">
        <f t="shared" si="206"/>
        <v>0</v>
      </c>
      <c r="U6618" s="3">
        <v>0</v>
      </c>
      <c r="V6618" s="7">
        <v>0</v>
      </c>
      <c r="W6618" s="7">
        <v>0</v>
      </c>
      <c r="X6618" s="2">
        <f t="shared" si="207"/>
        <v>2986.2</v>
      </c>
      <c r="Y6618" s="2">
        <v>0</v>
      </c>
      <c r="Z6618" s="2">
        <v>0</v>
      </c>
      <c r="AA6618"/>
      <c r="AB6618"/>
    </row>
    <row r="6619" spans="1:28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4">
        <v>720</v>
      </c>
      <c r="Q6619" s="7">
        <v>3816</v>
      </c>
      <c r="R6619" s="16">
        <v>294</v>
      </c>
      <c r="S6619" s="12">
        <v>1558.2</v>
      </c>
      <c r="T6619" s="7">
        <f t="shared" si="206"/>
        <v>0</v>
      </c>
      <c r="U6619" s="3">
        <v>0</v>
      </c>
      <c r="V6619" s="7">
        <v>0</v>
      </c>
      <c r="W6619" s="7">
        <v>0</v>
      </c>
      <c r="X6619" s="2">
        <f t="shared" si="207"/>
        <v>1558.2</v>
      </c>
      <c r="Y6619" s="2">
        <v>0</v>
      </c>
      <c r="Z6619" s="2">
        <v>0</v>
      </c>
      <c r="AA6619"/>
      <c r="AB6619"/>
    </row>
    <row r="6620" spans="1:28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4">
        <v>680</v>
      </c>
      <c r="Q6620" s="7">
        <v>884</v>
      </c>
      <c r="R6620" s="16">
        <v>288</v>
      </c>
      <c r="S6620" s="12">
        <v>374.40000000000003</v>
      </c>
      <c r="T6620" s="7">
        <f t="shared" si="206"/>
        <v>0</v>
      </c>
      <c r="U6620" s="3">
        <v>0</v>
      </c>
      <c r="V6620" s="7">
        <v>0</v>
      </c>
      <c r="W6620" s="7">
        <v>0</v>
      </c>
      <c r="X6620" s="2">
        <f t="shared" si="207"/>
        <v>374.40000000000003</v>
      </c>
      <c r="Y6620" s="2">
        <v>0</v>
      </c>
      <c r="Z6620" s="2">
        <v>0</v>
      </c>
      <c r="AA6620"/>
      <c r="AB6620"/>
    </row>
    <row r="6621" spans="1:28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4">
        <v>1008</v>
      </c>
      <c r="Q6621" s="7">
        <v>1764</v>
      </c>
      <c r="R6621" s="16">
        <v>409</v>
      </c>
      <c r="S6621" s="12">
        <v>715.75</v>
      </c>
      <c r="T6621" s="7">
        <f t="shared" si="206"/>
        <v>0</v>
      </c>
      <c r="U6621" s="3">
        <v>0</v>
      </c>
      <c r="V6621" s="7">
        <v>0</v>
      </c>
      <c r="W6621" s="7">
        <v>0</v>
      </c>
      <c r="X6621" s="2">
        <f t="shared" si="207"/>
        <v>715.75</v>
      </c>
      <c r="Y6621" s="2">
        <v>0</v>
      </c>
      <c r="Z6621" s="2">
        <v>0</v>
      </c>
      <c r="AA6621"/>
      <c r="AB6621"/>
    </row>
    <row r="6622" spans="1:28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4">
        <v>947</v>
      </c>
      <c r="Q6622" s="7">
        <v>520.85</v>
      </c>
      <c r="R6622" s="16">
        <v>409</v>
      </c>
      <c r="S6622" s="12">
        <v>224.95000000000002</v>
      </c>
      <c r="T6622" s="7">
        <f t="shared" si="206"/>
        <v>0</v>
      </c>
      <c r="U6622" s="3">
        <v>0</v>
      </c>
      <c r="V6622" s="7">
        <v>0</v>
      </c>
      <c r="W6622" s="7">
        <v>0</v>
      </c>
      <c r="X6622" s="2">
        <f t="shared" si="207"/>
        <v>224.95000000000002</v>
      </c>
      <c r="Y6622" s="2">
        <v>0</v>
      </c>
      <c r="Z6622" s="2">
        <v>0</v>
      </c>
      <c r="AA6622"/>
      <c r="AB6622"/>
    </row>
    <row r="6623" spans="1:28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4">
        <v>669</v>
      </c>
      <c r="Q6623" s="7">
        <v>133.80000000000001</v>
      </c>
      <c r="R6623" s="16">
        <v>222.1</v>
      </c>
      <c r="S6623" s="12">
        <v>44.42</v>
      </c>
      <c r="T6623" s="7">
        <f t="shared" si="206"/>
        <v>0</v>
      </c>
      <c r="U6623" s="3">
        <v>0</v>
      </c>
      <c r="V6623" s="7">
        <v>0</v>
      </c>
      <c r="W6623" s="7">
        <v>0</v>
      </c>
      <c r="X6623" s="2">
        <f t="shared" si="207"/>
        <v>44.42</v>
      </c>
      <c r="Y6623" s="2">
        <v>0</v>
      </c>
      <c r="Z6623" s="2">
        <v>0</v>
      </c>
      <c r="AA6623"/>
      <c r="AB6623"/>
    </row>
    <row r="6624" spans="1:28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4">
        <v>1223</v>
      </c>
      <c r="Q6624" s="7">
        <v>4525.1000000000004</v>
      </c>
      <c r="R6624" s="16">
        <v>487</v>
      </c>
      <c r="S6624" s="12">
        <v>1801.9</v>
      </c>
      <c r="T6624" s="7">
        <f t="shared" si="206"/>
        <v>0</v>
      </c>
      <c r="U6624" s="3">
        <v>0</v>
      </c>
      <c r="V6624" s="7">
        <v>0</v>
      </c>
      <c r="W6624" s="7">
        <v>0</v>
      </c>
      <c r="X6624" s="2">
        <f t="shared" si="207"/>
        <v>1801.9</v>
      </c>
      <c r="Y6624" s="2">
        <v>0</v>
      </c>
      <c r="Z6624" s="2">
        <v>0</v>
      </c>
      <c r="AA6624"/>
      <c r="AB6624"/>
    </row>
    <row r="6625" spans="1:28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4">
        <v>675</v>
      </c>
      <c r="Q6625" s="7">
        <v>1856.25</v>
      </c>
      <c r="R6625" s="16">
        <v>285</v>
      </c>
      <c r="S6625" s="12">
        <v>783.75</v>
      </c>
      <c r="T6625" s="7">
        <f t="shared" si="206"/>
        <v>0</v>
      </c>
      <c r="U6625" s="3">
        <v>0</v>
      </c>
      <c r="V6625" s="7">
        <v>0</v>
      </c>
      <c r="W6625" s="7">
        <v>0</v>
      </c>
      <c r="X6625" s="2">
        <f t="shared" si="207"/>
        <v>783.75</v>
      </c>
      <c r="Y6625" s="2">
        <v>0</v>
      </c>
      <c r="Z6625" s="2">
        <v>0</v>
      </c>
      <c r="AA6625"/>
      <c r="AB6625"/>
    </row>
    <row r="6626" spans="1:28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4">
        <v>565</v>
      </c>
      <c r="Q6626" s="7">
        <v>6102</v>
      </c>
      <c r="R6626" s="16">
        <v>263</v>
      </c>
      <c r="S6626" s="12">
        <v>2840.4</v>
      </c>
      <c r="T6626" s="7">
        <f t="shared" si="206"/>
        <v>0</v>
      </c>
      <c r="U6626" s="3">
        <v>0</v>
      </c>
      <c r="V6626" s="7">
        <v>0</v>
      </c>
      <c r="W6626" s="7">
        <v>0</v>
      </c>
      <c r="X6626" s="2">
        <f t="shared" si="207"/>
        <v>2840.4</v>
      </c>
      <c r="Y6626" s="2">
        <v>0</v>
      </c>
      <c r="Z6626" s="2">
        <v>0</v>
      </c>
      <c r="AA6626"/>
      <c r="AB6626"/>
    </row>
    <row r="6627" spans="1:28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4">
        <v>565</v>
      </c>
      <c r="Q6627" s="7">
        <v>3503</v>
      </c>
      <c r="R6627" s="16">
        <v>263</v>
      </c>
      <c r="S6627" s="12">
        <v>1630.6000000000001</v>
      </c>
      <c r="T6627" s="7">
        <f t="shared" si="206"/>
        <v>0</v>
      </c>
      <c r="U6627" s="3">
        <v>0</v>
      </c>
      <c r="V6627" s="7">
        <v>0</v>
      </c>
      <c r="W6627" s="7">
        <v>0</v>
      </c>
      <c r="X6627" s="2">
        <f t="shared" si="207"/>
        <v>1630.6000000000001</v>
      </c>
      <c r="Y6627" s="2">
        <v>0</v>
      </c>
      <c r="Z6627" s="2">
        <v>0</v>
      </c>
      <c r="AA6627"/>
      <c r="AB6627"/>
    </row>
    <row r="6628" spans="1:28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4">
        <v>560</v>
      </c>
      <c r="Q6628" s="7">
        <v>700</v>
      </c>
      <c r="R6628" s="16">
        <v>278</v>
      </c>
      <c r="S6628" s="12">
        <v>347.5</v>
      </c>
      <c r="T6628" s="7">
        <f t="shared" si="206"/>
        <v>0</v>
      </c>
      <c r="U6628" s="3">
        <v>0</v>
      </c>
      <c r="V6628" s="7">
        <v>0</v>
      </c>
      <c r="W6628" s="7">
        <v>0</v>
      </c>
      <c r="X6628" s="2">
        <f t="shared" si="207"/>
        <v>347.5</v>
      </c>
      <c r="Y6628" s="2">
        <v>0</v>
      </c>
      <c r="Z6628" s="2">
        <v>0</v>
      </c>
      <c r="AA6628"/>
      <c r="AB6628"/>
    </row>
    <row r="6629" spans="1:28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4">
        <v>943</v>
      </c>
      <c r="Q6629" s="7">
        <v>2121.75</v>
      </c>
      <c r="R6629" s="16">
        <v>320.2</v>
      </c>
      <c r="S6629" s="12">
        <v>720.44999999999993</v>
      </c>
      <c r="T6629" s="7">
        <f t="shared" si="206"/>
        <v>0</v>
      </c>
      <c r="U6629" s="3">
        <v>0</v>
      </c>
      <c r="V6629" s="7">
        <v>0</v>
      </c>
      <c r="W6629" s="7">
        <v>0</v>
      </c>
      <c r="X6629" s="2">
        <f t="shared" si="207"/>
        <v>720.44999999999993</v>
      </c>
      <c r="Y6629" s="2">
        <v>0</v>
      </c>
      <c r="Z6629" s="2">
        <v>0</v>
      </c>
      <c r="AA6629"/>
      <c r="AB6629"/>
    </row>
    <row r="6630" spans="1:28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4">
        <v>565</v>
      </c>
      <c r="Q6630" s="7">
        <v>169.5</v>
      </c>
      <c r="R6630" s="16">
        <v>267</v>
      </c>
      <c r="S6630" s="12">
        <v>80.099999999999994</v>
      </c>
      <c r="T6630" s="7">
        <f t="shared" si="206"/>
        <v>0</v>
      </c>
      <c r="U6630" s="3">
        <v>0</v>
      </c>
      <c r="V6630" s="7">
        <v>0</v>
      </c>
      <c r="W6630" s="7">
        <v>0</v>
      </c>
      <c r="X6630" s="2">
        <f t="shared" si="207"/>
        <v>80.099999999999994</v>
      </c>
      <c r="Y6630" s="2">
        <v>0</v>
      </c>
      <c r="Z6630" s="2">
        <v>0</v>
      </c>
      <c r="AA6630"/>
      <c r="AB6630"/>
    </row>
    <row r="6631" spans="1:28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4">
        <v>595</v>
      </c>
      <c r="Q6631" s="7">
        <v>565.25</v>
      </c>
      <c r="R6631" s="16">
        <v>278</v>
      </c>
      <c r="S6631" s="12">
        <v>264.09999999999997</v>
      </c>
      <c r="T6631" s="7">
        <f t="shared" si="206"/>
        <v>0</v>
      </c>
      <c r="U6631" s="3">
        <v>0</v>
      </c>
      <c r="V6631" s="7">
        <v>0</v>
      </c>
      <c r="W6631" s="7">
        <v>0</v>
      </c>
      <c r="X6631" s="2">
        <f t="shared" si="207"/>
        <v>264.09999999999997</v>
      </c>
      <c r="Y6631" s="2">
        <v>0</v>
      </c>
      <c r="Z6631" s="2">
        <v>0</v>
      </c>
      <c r="AA6631"/>
      <c r="AB6631"/>
    </row>
    <row r="6632" spans="1:28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4">
        <v>1008</v>
      </c>
      <c r="Q6632" s="7">
        <v>403.20000000000005</v>
      </c>
      <c r="R6632" s="16">
        <v>346.6</v>
      </c>
      <c r="S6632" s="12">
        <v>138.64000000000001</v>
      </c>
      <c r="T6632" s="7">
        <f t="shared" si="206"/>
        <v>0</v>
      </c>
      <c r="U6632" s="3">
        <v>0</v>
      </c>
      <c r="V6632" s="7">
        <v>0</v>
      </c>
      <c r="W6632" s="7">
        <v>0</v>
      </c>
      <c r="X6632" s="2">
        <f t="shared" si="207"/>
        <v>138.64000000000001</v>
      </c>
      <c r="Y6632" s="2">
        <v>0</v>
      </c>
      <c r="Z6632" s="2">
        <v>0</v>
      </c>
      <c r="AA6632"/>
      <c r="AB6632"/>
    </row>
    <row r="6633" spans="1:28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4">
        <v>1128</v>
      </c>
      <c r="Q6633" s="7">
        <v>112.80000000000001</v>
      </c>
      <c r="R6633" s="16">
        <v>348.2</v>
      </c>
      <c r="S6633" s="12">
        <v>34.82</v>
      </c>
      <c r="T6633" s="7">
        <f t="shared" si="206"/>
        <v>0</v>
      </c>
      <c r="U6633" s="3">
        <v>0</v>
      </c>
      <c r="V6633" s="7">
        <v>0</v>
      </c>
      <c r="W6633" s="7">
        <v>0</v>
      </c>
      <c r="X6633" s="2">
        <f t="shared" si="207"/>
        <v>34.82</v>
      </c>
      <c r="Y6633" s="2">
        <v>0</v>
      </c>
      <c r="Z6633" s="2">
        <v>0</v>
      </c>
      <c r="AA6633"/>
      <c r="AB6633"/>
    </row>
    <row r="6634" spans="1:28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4">
        <v>683</v>
      </c>
      <c r="Q6634" s="7">
        <v>170.75</v>
      </c>
      <c r="R6634" s="16">
        <v>225.7</v>
      </c>
      <c r="S6634" s="12">
        <v>56.424999999999997</v>
      </c>
      <c r="T6634" s="7">
        <f t="shared" si="206"/>
        <v>0</v>
      </c>
      <c r="U6634" s="3">
        <v>0</v>
      </c>
      <c r="V6634" s="7">
        <v>0</v>
      </c>
      <c r="W6634" s="7">
        <v>0</v>
      </c>
      <c r="X6634" s="2">
        <f t="shared" si="207"/>
        <v>56.424999999999997</v>
      </c>
      <c r="Y6634" s="2">
        <v>0</v>
      </c>
      <c r="Z6634" s="2">
        <v>0</v>
      </c>
      <c r="AA6634"/>
      <c r="AB6634"/>
    </row>
    <row r="6635" spans="1:28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4">
        <v>1157</v>
      </c>
      <c r="Q6635" s="7">
        <v>7404.8</v>
      </c>
      <c r="R6635" s="16">
        <v>529</v>
      </c>
      <c r="S6635" s="12">
        <v>3385.6000000000004</v>
      </c>
      <c r="T6635" s="7">
        <f t="shared" si="206"/>
        <v>0</v>
      </c>
      <c r="U6635" s="3">
        <v>0</v>
      </c>
      <c r="V6635" s="7">
        <v>0</v>
      </c>
      <c r="W6635" s="7">
        <v>0</v>
      </c>
      <c r="X6635" s="2">
        <f t="shared" si="207"/>
        <v>3385.6000000000004</v>
      </c>
      <c r="Y6635" s="2">
        <v>0</v>
      </c>
      <c r="Z6635" s="2">
        <v>0</v>
      </c>
      <c r="AA6635"/>
      <c r="AB6635"/>
    </row>
    <row r="6636" spans="1:28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4">
        <v>570</v>
      </c>
      <c r="Q6636" s="7">
        <v>1539</v>
      </c>
      <c r="R6636" s="16">
        <v>242</v>
      </c>
      <c r="S6636" s="12">
        <v>653.40000000000009</v>
      </c>
      <c r="T6636" s="7">
        <f t="shared" si="206"/>
        <v>0</v>
      </c>
      <c r="U6636" s="3">
        <v>0</v>
      </c>
      <c r="V6636" s="7">
        <v>0</v>
      </c>
      <c r="W6636" s="7">
        <v>0</v>
      </c>
      <c r="X6636" s="2">
        <f t="shared" si="207"/>
        <v>653.40000000000009</v>
      </c>
      <c r="Y6636" s="2">
        <v>0</v>
      </c>
      <c r="Z6636" s="2">
        <v>0</v>
      </c>
      <c r="AA6636"/>
      <c r="AB6636"/>
    </row>
    <row r="6637" spans="1:28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4">
        <v>1141</v>
      </c>
      <c r="Q6637" s="7">
        <v>10440.15</v>
      </c>
      <c r="R6637" s="16">
        <v>487</v>
      </c>
      <c r="S6637" s="12">
        <v>4456.05</v>
      </c>
      <c r="T6637" s="7">
        <f t="shared" si="206"/>
        <v>0</v>
      </c>
      <c r="U6637" s="3">
        <v>0</v>
      </c>
      <c r="V6637" s="7">
        <v>0</v>
      </c>
      <c r="W6637" s="7">
        <v>0</v>
      </c>
      <c r="X6637" s="2">
        <f t="shared" si="207"/>
        <v>4456.05</v>
      </c>
      <c r="Y6637" s="2">
        <v>0</v>
      </c>
      <c r="Z6637" s="2">
        <v>0</v>
      </c>
      <c r="AA6637"/>
      <c r="AB6637"/>
    </row>
    <row r="6638" spans="1:28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4">
        <v>675</v>
      </c>
      <c r="Q6638" s="7">
        <v>3577.5</v>
      </c>
      <c r="R6638" s="16">
        <v>286</v>
      </c>
      <c r="S6638" s="12">
        <v>1515.8</v>
      </c>
      <c r="T6638" s="7">
        <f t="shared" si="206"/>
        <v>0</v>
      </c>
      <c r="U6638" s="3">
        <v>0</v>
      </c>
      <c r="V6638" s="7">
        <v>0</v>
      </c>
      <c r="W6638" s="7">
        <v>0</v>
      </c>
      <c r="X6638" s="2">
        <f t="shared" si="207"/>
        <v>1515.8</v>
      </c>
      <c r="Y6638" s="2">
        <v>0</v>
      </c>
      <c r="Z6638" s="2">
        <v>0</v>
      </c>
      <c r="AA6638"/>
      <c r="AB6638"/>
    </row>
    <row r="6639" spans="1:28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4">
        <v>799</v>
      </c>
      <c r="Q6639" s="7">
        <v>1598</v>
      </c>
      <c r="R6639" s="16">
        <v>479</v>
      </c>
      <c r="S6639" s="12">
        <v>958</v>
      </c>
      <c r="T6639" s="7">
        <f t="shared" si="206"/>
        <v>0</v>
      </c>
      <c r="U6639" s="3">
        <v>0</v>
      </c>
      <c r="V6639" s="7">
        <v>0</v>
      </c>
      <c r="W6639" s="7">
        <v>0</v>
      </c>
      <c r="X6639" s="2">
        <f t="shared" si="207"/>
        <v>958</v>
      </c>
      <c r="Y6639" s="2">
        <v>0</v>
      </c>
      <c r="Z6639" s="2">
        <v>0</v>
      </c>
      <c r="AA6639"/>
      <c r="AB6639"/>
    </row>
    <row r="6640" spans="1:28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4">
        <v>941</v>
      </c>
      <c r="Q6640" s="7">
        <v>131.74</v>
      </c>
      <c r="R6640" s="16">
        <v>405</v>
      </c>
      <c r="S6640" s="12">
        <v>56.7</v>
      </c>
      <c r="T6640" s="7">
        <f t="shared" si="206"/>
        <v>0</v>
      </c>
      <c r="U6640" s="3">
        <v>0</v>
      </c>
      <c r="V6640" s="7">
        <v>0</v>
      </c>
      <c r="W6640" s="7">
        <v>0</v>
      </c>
      <c r="X6640" s="2">
        <f t="shared" si="207"/>
        <v>56.7</v>
      </c>
      <c r="Y6640" s="2">
        <v>0</v>
      </c>
      <c r="Z6640" s="2">
        <v>0</v>
      </c>
      <c r="AA6640"/>
      <c r="AB6640"/>
    </row>
    <row r="6641" spans="1:28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4">
        <v>999</v>
      </c>
      <c r="Q6641" s="7">
        <v>989.01</v>
      </c>
      <c r="R6641" s="16">
        <v>405</v>
      </c>
      <c r="S6641" s="12">
        <v>400.95</v>
      </c>
      <c r="T6641" s="7">
        <f t="shared" si="206"/>
        <v>0</v>
      </c>
      <c r="U6641" s="3">
        <v>0</v>
      </c>
      <c r="V6641" s="7">
        <v>0</v>
      </c>
      <c r="W6641" s="7">
        <v>0</v>
      </c>
      <c r="X6641" s="2">
        <f t="shared" si="207"/>
        <v>400.95</v>
      </c>
      <c r="Y6641" s="2">
        <v>0</v>
      </c>
      <c r="Z6641" s="2">
        <v>0</v>
      </c>
      <c r="AA6641"/>
      <c r="AB6641"/>
    </row>
    <row r="6642" spans="1:28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4">
        <v>720</v>
      </c>
      <c r="Q6642" s="7">
        <v>3384</v>
      </c>
      <c r="R6642" s="16">
        <v>306</v>
      </c>
      <c r="S6642" s="12">
        <v>1438.2</v>
      </c>
      <c r="T6642" s="7">
        <f t="shared" si="206"/>
        <v>0</v>
      </c>
      <c r="U6642" s="3">
        <v>0</v>
      </c>
      <c r="V6642" s="7">
        <v>0</v>
      </c>
      <c r="W6642" s="7">
        <v>0</v>
      </c>
      <c r="X6642" s="2">
        <f t="shared" si="207"/>
        <v>1438.2</v>
      </c>
      <c r="Y6642" s="2">
        <v>0</v>
      </c>
      <c r="Z6642" s="2">
        <v>0</v>
      </c>
      <c r="AA6642"/>
      <c r="AB6642"/>
    </row>
    <row r="6643" spans="1:28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4">
        <v>623</v>
      </c>
      <c r="Q6643" s="7">
        <v>224.28</v>
      </c>
      <c r="R6643" s="16">
        <v>278</v>
      </c>
      <c r="S6643" s="12">
        <v>100.08</v>
      </c>
      <c r="T6643" s="7">
        <f t="shared" si="206"/>
        <v>0</v>
      </c>
      <c r="U6643" s="3">
        <v>0</v>
      </c>
      <c r="V6643" s="7">
        <v>0</v>
      </c>
      <c r="W6643" s="7">
        <v>0</v>
      </c>
      <c r="X6643" s="2">
        <f t="shared" si="207"/>
        <v>100.08</v>
      </c>
      <c r="Y6643" s="2">
        <v>0</v>
      </c>
      <c r="Z6643" s="2">
        <v>0</v>
      </c>
      <c r="AA6643"/>
      <c r="AB6643"/>
    </row>
    <row r="6644" spans="1:28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4">
        <v>840</v>
      </c>
      <c r="Q6644" s="7">
        <v>3653.9999999999995</v>
      </c>
      <c r="R6644" s="16">
        <v>380</v>
      </c>
      <c r="S6644" s="12">
        <v>1652.9999999999998</v>
      </c>
      <c r="T6644" s="7">
        <f t="shared" si="206"/>
        <v>0</v>
      </c>
      <c r="U6644" s="3">
        <v>0</v>
      </c>
      <c r="V6644" s="7">
        <v>0</v>
      </c>
      <c r="W6644" s="7">
        <v>0</v>
      </c>
      <c r="X6644" s="2">
        <f t="shared" si="207"/>
        <v>1652.9999999999998</v>
      </c>
      <c r="Y6644" s="2">
        <v>0</v>
      </c>
      <c r="Z6644" s="2">
        <v>0</v>
      </c>
      <c r="AA6644"/>
      <c r="AB6644"/>
    </row>
    <row r="6645" spans="1:28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4">
        <v>1354</v>
      </c>
      <c r="Q6645" s="7">
        <v>1624.8</v>
      </c>
      <c r="R6645" s="16">
        <v>554</v>
      </c>
      <c r="S6645" s="12">
        <v>664.8</v>
      </c>
      <c r="T6645" s="7">
        <f t="shared" si="206"/>
        <v>0</v>
      </c>
      <c r="U6645" s="3">
        <v>0</v>
      </c>
      <c r="V6645" s="7">
        <v>0</v>
      </c>
      <c r="W6645" s="7">
        <v>0</v>
      </c>
      <c r="X6645" s="2">
        <f t="shared" si="207"/>
        <v>664.8</v>
      </c>
      <c r="Y6645" s="2">
        <v>0</v>
      </c>
      <c r="Z6645" s="2">
        <v>0</v>
      </c>
      <c r="AA6645"/>
      <c r="AB6645"/>
    </row>
    <row r="6646" spans="1:28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4">
        <v>1181</v>
      </c>
      <c r="Q6646" s="7">
        <v>9448</v>
      </c>
      <c r="R6646" s="16">
        <v>502</v>
      </c>
      <c r="S6646" s="12">
        <v>4016</v>
      </c>
      <c r="T6646" s="7">
        <f t="shared" si="206"/>
        <v>0</v>
      </c>
      <c r="U6646" s="3">
        <v>0</v>
      </c>
      <c r="V6646" s="7">
        <v>0</v>
      </c>
      <c r="W6646" s="7">
        <v>0</v>
      </c>
      <c r="X6646" s="2">
        <f t="shared" si="207"/>
        <v>4016</v>
      </c>
      <c r="Y6646" s="2">
        <v>0</v>
      </c>
      <c r="Z6646" s="2">
        <v>0</v>
      </c>
      <c r="AA6646"/>
      <c r="AB6646"/>
    </row>
    <row r="6647" spans="1:28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4">
        <v>880</v>
      </c>
      <c r="Q6647" s="7">
        <v>4224</v>
      </c>
      <c r="R6647" s="16">
        <v>372</v>
      </c>
      <c r="S6647" s="12">
        <v>1785.6</v>
      </c>
      <c r="T6647" s="7">
        <f t="shared" si="206"/>
        <v>0</v>
      </c>
      <c r="U6647" s="3">
        <v>0</v>
      </c>
      <c r="V6647" s="7">
        <v>0</v>
      </c>
      <c r="W6647" s="7">
        <v>0</v>
      </c>
      <c r="X6647" s="2">
        <f t="shared" si="207"/>
        <v>1785.6</v>
      </c>
      <c r="Y6647" s="2">
        <v>0</v>
      </c>
      <c r="Z6647" s="2">
        <v>0</v>
      </c>
      <c r="AA6647"/>
      <c r="AB6647"/>
    </row>
    <row r="6648" spans="1:28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4">
        <v>1393</v>
      </c>
      <c r="Q6648" s="7">
        <v>13512.099999999999</v>
      </c>
      <c r="R6648" s="16">
        <v>595</v>
      </c>
      <c r="S6648" s="12">
        <v>5771.5</v>
      </c>
      <c r="T6648" s="7">
        <f t="shared" si="206"/>
        <v>0</v>
      </c>
      <c r="U6648" s="3">
        <v>0</v>
      </c>
      <c r="V6648" s="7">
        <v>0</v>
      </c>
      <c r="W6648" s="7">
        <v>0</v>
      </c>
      <c r="X6648" s="2">
        <f t="shared" si="207"/>
        <v>5771.5</v>
      </c>
      <c r="Y6648" s="2">
        <v>0</v>
      </c>
      <c r="Z6648" s="2">
        <v>0</v>
      </c>
      <c r="AA6648"/>
      <c r="AB6648"/>
    </row>
    <row r="6649" spans="1:28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4">
        <v>1362</v>
      </c>
      <c r="Q6649" s="7">
        <v>11304.6</v>
      </c>
      <c r="R6649" s="16">
        <v>579</v>
      </c>
      <c r="S6649" s="12">
        <v>4805.7000000000007</v>
      </c>
      <c r="T6649" s="7">
        <f t="shared" si="206"/>
        <v>0</v>
      </c>
      <c r="U6649" s="3">
        <v>0</v>
      </c>
      <c r="V6649" s="7">
        <v>0</v>
      </c>
      <c r="W6649" s="7">
        <v>0</v>
      </c>
      <c r="X6649" s="2">
        <f t="shared" si="207"/>
        <v>4805.7000000000007</v>
      </c>
      <c r="Y6649" s="2">
        <v>0</v>
      </c>
      <c r="Z6649" s="2">
        <v>0</v>
      </c>
      <c r="AA6649"/>
      <c r="AB6649"/>
    </row>
    <row r="6650" spans="1:28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4">
        <v>650</v>
      </c>
      <c r="Q6650" s="7">
        <v>409.5</v>
      </c>
      <c r="R6650" s="16">
        <v>289</v>
      </c>
      <c r="S6650" s="12">
        <v>182.07</v>
      </c>
      <c r="T6650" s="7">
        <f t="shared" si="206"/>
        <v>0</v>
      </c>
      <c r="U6650" s="3">
        <v>0</v>
      </c>
      <c r="V6650" s="7">
        <v>0</v>
      </c>
      <c r="W6650" s="7">
        <v>0</v>
      </c>
      <c r="X6650" s="2">
        <f t="shared" si="207"/>
        <v>182.07</v>
      </c>
      <c r="Y6650" s="2">
        <v>0</v>
      </c>
      <c r="Z6650" s="2">
        <v>0</v>
      </c>
      <c r="AA6650"/>
      <c r="AB6650"/>
    </row>
    <row r="6651" spans="1:28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4">
        <v>2182</v>
      </c>
      <c r="Q6651" s="7">
        <v>6218.7</v>
      </c>
      <c r="R6651" s="16">
        <v>923</v>
      </c>
      <c r="S6651" s="12">
        <v>2630.55</v>
      </c>
      <c r="T6651" s="7">
        <f t="shared" si="206"/>
        <v>0</v>
      </c>
      <c r="U6651" s="3">
        <v>0</v>
      </c>
      <c r="V6651" s="7">
        <v>0</v>
      </c>
      <c r="W6651" s="7">
        <v>0</v>
      </c>
      <c r="X6651" s="2">
        <f t="shared" si="207"/>
        <v>2630.55</v>
      </c>
      <c r="Y6651" s="2">
        <v>0</v>
      </c>
      <c r="Z6651" s="2">
        <v>0</v>
      </c>
      <c r="AA6651"/>
      <c r="AB6651"/>
    </row>
    <row r="6652" spans="1:28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4">
        <v>927</v>
      </c>
      <c r="Q6652" s="7">
        <v>4449.5999999999995</v>
      </c>
      <c r="R6652" s="16">
        <v>423</v>
      </c>
      <c r="S6652" s="12">
        <v>2030.3999999999999</v>
      </c>
      <c r="T6652" s="7">
        <f t="shared" si="206"/>
        <v>0</v>
      </c>
      <c r="U6652" s="3">
        <v>0</v>
      </c>
      <c r="V6652" s="7">
        <v>0</v>
      </c>
      <c r="W6652" s="7">
        <v>0</v>
      </c>
      <c r="X6652" s="2">
        <f t="shared" si="207"/>
        <v>2030.3999999999999</v>
      </c>
      <c r="Y6652" s="2">
        <v>0</v>
      </c>
      <c r="Z6652" s="2">
        <v>0</v>
      </c>
      <c r="AA6652"/>
      <c r="AB6652"/>
    </row>
    <row r="6653" spans="1:28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4">
        <v>1825</v>
      </c>
      <c r="Q6653" s="7">
        <v>5475</v>
      </c>
      <c r="R6653" s="16">
        <v>769</v>
      </c>
      <c r="S6653" s="12">
        <v>2307</v>
      </c>
      <c r="T6653" s="7">
        <f t="shared" si="206"/>
        <v>0</v>
      </c>
      <c r="U6653" s="3">
        <v>0</v>
      </c>
      <c r="V6653" s="7">
        <v>0</v>
      </c>
      <c r="W6653" s="7">
        <v>0</v>
      </c>
      <c r="X6653" s="2">
        <f t="shared" si="207"/>
        <v>2307</v>
      </c>
      <c r="Y6653" s="2">
        <v>0</v>
      </c>
      <c r="Z6653" s="2">
        <v>0</v>
      </c>
      <c r="AA6653"/>
      <c r="AB6653"/>
    </row>
    <row r="6654" spans="1:28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4">
        <v>1181</v>
      </c>
      <c r="Q6654" s="7">
        <v>15353</v>
      </c>
      <c r="R6654" s="16">
        <v>490</v>
      </c>
      <c r="S6654" s="12">
        <v>6370</v>
      </c>
      <c r="T6654" s="7">
        <f t="shared" si="206"/>
        <v>0</v>
      </c>
      <c r="U6654" s="3">
        <v>0</v>
      </c>
      <c r="V6654" s="7">
        <v>0</v>
      </c>
      <c r="W6654" s="7">
        <v>0</v>
      </c>
      <c r="X6654" s="2">
        <f t="shared" si="207"/>
        <v>6370</v>
      </c>
      <c r="Y6654" s="2">
        <v>0</v>
      </c>
      <c r="Z6654" s="2">
        <v>0</v>
      </c>
      <c r="AA6654"/>
      <c r="AB6654"/>
    </row>
    <row r="6655" spans="1:28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4">
        <v>1181</v>
      </c>
      <c r="Q6655" s="7">
        <v>17006.400000000001</v>
      </c>
      <c r="R6655" s="16">
        <v>490</v>
      </c>
      <c r="S6655" s="12">
        <v>7056</v>
      </c>
      <c r="T6655" s="7">
        <f t="shared" si="206"/>
        <v>0</v>
      </c>
      <c r="U6655" s="3">
        <v>0</v>
      </c>
      <c r="V6655" s="7">
        <v>0</v>
      </c>
      <c r="W6655" s="7">
        <v>0</v>
      </c>
      <c r="X6655" s="2">
        <f t="shared" si="207"/>
        <v>7056</v>
      </c>
      <c r="Y6655" s="2">
        <v>0</v>
      </c>
      <c r="Z6655" s="2">
        <v>0</v>
      </c>
      <c r="AA6655"/>
      <c r="AB6655"/>
    </row>
    <row r="6656" spans="1:28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4">
        <v>1165</v>
      </c>
      <c r="Q6656" s="7">
        <v>2097</v>
      </c>
      <c r="R6656" s="16">
        <v>351.7</v>
      </c>
      <c r="S6656" s="12">
        <v>633.05999999999995</v>
      </c>
      <c r="T6656" s="7">
        <f t="shared" si="206"/>
        <v>0</v>
      </c>
      <c r="U6656" s="3">
        <v>0</v>
      </c>
      <c r="V6656" s="7">
        <v>0</v>
      </c>
      <c r="W6656" s="7">
        <v>0</v>
      </c>
      <c r="X6656" s="2">
        <f t="shared" si="207"/>
        <v>633.05999999999995</v>
      </c>
      <c r="Y6656" s="2">
        <v>0</v>
      </c>
      <c r="Z6656" s="2">
        <v>0</v>
      </c>
      <c r="AA6656"/>
      <c r="AB6656"/>
    </row>
    <row r="6657" spans="1:28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4">
        <v>1747</v>
      </c>
      <c r="Q6657" s="7">
        <v>13451.9</v>
      </c>
      <c r="R6657" s="16">
        <v>775</v>
      </c>
      <c r="S6657" s="12">
        <v>5967.5</v>
      </c>
      <c r="T6657" s="7">
        <f t="shared" si="206"/>
        <v>0</v>
      </c>
      <c r="U6657" s="3">
        <v>0</v>
      </c>
      <c r="V6657" s="7">
        <v>0</v>
      </c>
      <c r="W6657" s="7">
        <v>0</v>
      </c>
      <c r="X6657" s="2">
        <f t="shared" si="207"/>
        <v>5967.5</v>
      </c>
      <c r="Y6657" s="2">
        <v>0</v>
      </c>
      <c r="Z6657" s="2">
        <v>0</v>
      </c>
      <c r="AA6657"/>
      <c r="AB6657"/>
    </row>
    <row r="6658" spans="1:28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4">
        <v>1560</v>
      </c>
      <c r="Q6658" s="7">
        <v>9750</v>
      </c>
      <c r="R6658" s="16">
        <v>641</v>
      </c>
      <c r="S6658" s="12">
        <v>4006.25</v>
      </c>
      <c r="T6658" s="7">
        <f t="shared" ref="T6658:T6721" si="208">ROUND( ((V6658*100)/S6658),1)</f>
        <v>0</v>
      </c>
      <c r="U6658" s="3">
        <v>0</v>
      </c>
      <c r="V6658" s="7">
        <v>0</v>
      </c>
      <c r="W6658" s="7">
        <v>0</v>
      </c>
      <c r="X6658" s="2">
        <f t="shared" ref="X6658:X6721" si="209">S6658+V6658+W6658</f>
        <v>4006.25</v>
      </c>
      <c r="Y6658" s="2">
        <v>0</v>
      </c>
      <c r="Z6658" s="2">
        <v>0</v>
      </c>
      <c r="AA6658"/>
      <c r="AB6658"/>
    </row>
    <row r="6659" spans="1:28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4">
        <v>1477</v>
      </c>
      <c r="Q6659" s="7">
        <v>812.35</v>
      </c>
      <c r="R6659" s="16">
        <v>641</v>
      </c>
      <c r="S6659" s="12">
        <v>352.55</v>
      </c>
      <c r="T6659" s="7">
        <f t="shared" si="208"/>
        <v>0</v>
      </c>
      <c r="U6659" s="3">
        <v>0</v>
      </c>
      <c r="V6659" s="7">
        <v>0</v>
      </c>
      <c r="W6659" s="7">
        <v>0</v>
      </c>
      <c r="X6659" s="2">
        <f t="shared" si="209"/>
        <v>352.55</v>
      </c>
      <c r="Y6659" s="2">
        <v>0</v>
      </c>
      <c r="Z6659" s="2">
        <v>0</v>
      </c>
      <c r="AA6659"/>
      <c r="AB6659"/>
    </row>
    <row r="6660" spans="1:28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4">
        <v>1181</v>
      </c>
      <c r="Q6660" s="7">
        <v>2834.4</v>
      </c>
      <c r="R6660" s="16">
        <v>490</v>
      </c>
      <c r="S6660" s="12">
        <v>1176</v>
      </c>
      <c r="T6660" s="7">
        <f t="shared" si="208"/>
        <v>0</v>
      </c>
      <c r="U6660" s="3">
        <v>0</v>
      </c>
      <c r="V6660" s="7">
        <v>0</v>
      </c>
      <c r="W6660" s="7">
        <v>0</v>
      </c>
      <c r="X6660" s="2">
        <f t="shared" si="209"/>
        <v>1176</v>
      </c>
      <c r="Y6660" s="2">
        <v>0</v>
      </c>
      <c r="Z6660" s="2">
        <v>0</v>
      </c>
      <c r="AA6660"/>
      <c r="AB6660"/>
    </row>
    <row r="6661" spans="1:28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4">
        <v>1387</v>
      </c>
      <c r="Q6661" s="7">
        <v>6380.2</v>
      </c>
      <c r="R6661" s="16">
        <v>623</v>
      </c>
      <c r="S6661" s="12">
        <v>2865.7999999999997</v>
      </c>
      <c r="T6661" s="7">
        <f t="shared" si="208"/>
        <v>0</v>
      </c>
      <c r="U6661" s="3">
        <v>0</v>
      </c>
      <c r="V6661" s="7">
        <v>0</v>
      </c>
      <c r="W6661" s="7">
        <v>0</v>
      </c>
      <c r="X6661" s="2">
        <f t="shared" si="209"/>
        <v>2865.7999999999997</v>
      </c>
      <c r="Y6661" s="2">
        <v>0</v>
      </c>
      <c r="Z6661" s="2">
        <v>0</v>
      </c>
      <c r="AA6661"/>
      <c r="AB6661"/>
    </row>
    <row r="6662" spans="1:28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4">
        <v>1387</v>
      </c>
      <c r="Q6662" s="7">
        <v>10194.449999999999</v>
      </c>
      <c r="R6662" s="16">
        <v>623</v>
      </c>
      <c r="S6662" s="12">
        <v>4579.05</v>
      </c>
      <c r="T6662" s="7">
        <f t="shared" si="208"/>
        <v>0</v>
      </c>
      <c r="U6662" s="3">
        <v>0</v>
      </c>
      <c r="V6662" s="7">
        <v>0</v>
      </c>
      <c r="W6662" s="7">
        <v>0</v>
      </c>
      <c r="X6662" s="2">
        <f t="shared" si="209"/>
        <v>4579.05</v>
      </c>
      <c r="Y6662" s="2">
        <v>0</v>
      </c>
      <c r="Z6662" s="2">
        <v>0</v>
      </c>
      <c r="AA6662"/>
      <c r="AB6662"/>
    </row>
    <row r="6663" spans="1:28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4">
        <v>1699</v>
      </c>
      <c r="Q6663" s="7">
        <v>10788.65</v>
      </c>
      <c r="R6663" s="16">
        <v>718</v>
      </c>
      <c r="S6663" s="12">
        <v>4559.3</v>
      </c>
      <c r="T6663" s="7">
        <f t="shared" si="208"/>
        <v>0</v>
      </c>
      <c r="U6663" s="3">
        <v>0</v>
      </c>
      <c r="V6663" s="7">
        <v>0</v>
      </c>
      <c r="W6663" s="7">
        <v>0</v>
      </c>
      <c r="X6663" s="2">
        <f t="shared" si="209"/>
        <v>4559.3</v>
      </c>
      <c r="Y6663" s="2">
        <v>0</v>
      </c>
      <c r="Z6663" s="2">
        <v>0</v>
      </c>
      <c r="AA6663"/>
      <c r="AB6663"/>
    </row>
    <row r="6664" spans="1:28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4">
        <v>825</v>
      </c>
      <c r="Q6664" s="7">
        <v>3176.25</v>
      </c>
      <c r="R6664" s="16">
        <v>365</v>
      </c>
      <c r="S6664" s="12">
        <v>1405.25</v>
      </c>
      <c r="T6664" s="7">
        <f t="shared" si="208"/>
        <v>0</v>
      </c>
      <c r="U6664" s="3">
        <v>0</v>
      </c>
      <c r="V6664" s="7">
        <v>0</v>
      </c>
      <c r="W6664" s="7">
        <v>0</v>
      </c>
      <c r="X6664" s="2">
        <f t="shared" si="209"/>
        <v>1405.25</v>
      </c>
      <c r="Y6664" s="2">
        <v>0</v>
      </c>
      <c r="Z6664" s="2">
        <v>0</v>
      </c>
      <c r="AA6664"/>
      <c r="AB6664"/>
    </row>
    <row r="6665" spans="1:28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4">
        <v>1117</v>
      </c>
      <c r="Q6665" s="7">
        <v>12510.4</v>
      </c>
      <c r="R6665" s="16">
        <v>502</v>
      </c>
      <c r="S6665" s="12">
        <v>5622.4</v>
      </c>
      <c r="T6665" s="7">
        <f t="shared" si="208"/>
        <v>0</v>
      </c>
      <c r="U6665" s="3">
        <v>0</v>
      </c>
      <c r="V6665" s="7">
        <v>0</v>
      </c>
      <c r="W6665" s="7">
        <v>0</v>
      </c>
      <c r="X6665" s="2">
        <f t="shared" si="209"/>
        <v>5622.4</v>
      </c>
      <c r="Y6665" s="2">
        <v>0</v>
      </c>
      <c r="Z6665" s="2">
        <v>0</v>
      </c>
      <c r="AA6665"/>
      <c r="AB6665"/>
    </row>
    <row r="6666" spans="1:28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4">
        <v>743</v>
      </c>
      <c r="Q6666" s="7">
        <v>297.2</v>
      </c>
      <c r="R6666" s="16">
        <v>294.7</v>
      </c>
      <c r="S6666" s="12">
        <v>117.88</v>
      </c>
      <c r="T6666" s="7">
        <f t="shared" si="208"/>
        <v>0</v>
      </c>
      <c r="U6666" s="3">
        <v>0</v>
      </c>
      <c r="V6666" s="7">
        <v>0</v>
      </c>
      <c r="W6666" s="7">
        <v>0</v>
      </c>
      <c r="X6666" s="2">
        <f t="shared" si="209"/>
        <v>117.88</v>
      </c>
      <c r="Y6666" s="2">
        <v>0</v>
      </c>
      <c r="Z6666" s="2">
        <v>0</v>
      </c>
      <c r="AA6666"/>
      <c r="AB6666"/>
    </row>
    <row r="6667" spans="1:28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4">
        <v>924</v>
      </c>
      <c r="Q6667" s="7">
        <v>2079</v>
      </c>
      <c r="R6667" s="16">
        <v>333.6</v>
      </c>
      <c r="S6667" s="12">
        <v>750.6</v>
      </c>
      <c r="T6667" s="7">
        <f t="shared" si="208"/>
        <v>0</v>
      </c>
      <c r="U6667" s="3">
        <v>0</v>
      </c>
      <c r="V6667" s="7">
        <v>0</v>
      </c>
      <c r="W6667" s="7">
        <v>0</v>
      </c>
      <c r="X6667" s="2">
        <f t="shared" si="209"/>
        <v>750.6</v>
      </c>
      <c r="Y6667" s="2">
        <v>0</v>
      </c>
      <c r="Z6667" s="2">
        <v>0</v>
      </c>
      <c r="AA6667"/>
      <c r="AB6667"/>
    </row>
    <row r="6668" spans="1:28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4">
        <v>951</v>
      </c>
      <c r="Q6668" s="7">
        <v>6276.5999999999995</v>
      </c>
      <c r="R6668" s="16">
        <v>417</v>
      </c>
      <c r="S6668" s="12">
        <v>2752.2</v>
      </c>
      <c r="T6668" s="7">
        <f t="shared" si="208"/>
        <v>0</v>
      </c>
      <c r="U6668" s="3">
        <v>0</v>
      </c>
      <c r="V6668" s="7">
        <v>0</v>
      </c>
      <c r="W6668" s="7">
        <v>0</v>
      </c>
      <c r="X6668" s="2">
        <f t="shared" si="209"/>
        <v>2752.2</v>
      </c>
      <c r="Y6668" s="2">
        <v>0</v>
      </c>
      <c r="Z6668" s="2">
        <v>0</v>
      </c>
      <c r="AA6668"/>
      <c r="AB6668"/>
    </row>
    <row r="6669" spans="1:28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4">
        <v>620</v>
      </c>
      <c r="Q6669" s="7">
        <v>5084</v>
      </c>
      <c r="R6669" s="16">
        <v>281</v>
      </c>
      <c r="S6669" s="12">
        <v>2304.1999999999998</v>
      </c>
      <c r="T6669" s="7">
        <f t="shared" si="208"/>
        <v>0</v>
      </c>
      <c r="U6669" s="3">
        <v>0</v>
      </c>
      <c r="V6669" s="7">
        <v>0</v>
      </c>
      <c r="W6669" s="7">
        <v>0</v>
      </c>
      <c r="X6669" s="2">
        <f t="shared" si="209"/>
        <v>2304.1999999999998</v>
      </c>
      <c r="Y6669" s="2">
        <v>0</v>
      </c>
      <c r="Z6669" s="2">
        <v>0</v>
      </c>
      <c r="AA6669"/>
      <c r="AB6669"/>
    </row>
    <row r="6670" spans="1:28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4">
        <v>815</v>
      </c>
      <c r="Q6670" s="7">
        <v>815</v>
      </c>
      <c r="R6670" s="16">
        <v>378</v>
      </c>
      <c r="S6670" s="12">
        <v>378</v>
      </c>
      <c r="T6670" s="7">
        <f t="shared" si="208"/>
        <v>0</v>
      </c>
      <c r="U6670" s="3">
        <v>0</v>
      </c>
      <c r="V6670" s="7">
        <v>0</v>
      </c>
      <c r="W6670" s="7">
        <v>0</v>
      </c>
      <c r="X6670" s="2">
        <f t="shared" si="209"/>
        <v>378</v>
      </c>
      <c r="Y6670" s="2">
        <v>0</v>
      </c>
      <c r="Z6670" s="2">
        <v>0</v>
      </c>
      <c r="AA6670"/>
      <c r="AB6670"/>
    </row>
    <row r="6671" spans="1:28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4">
        <v>710</v>
      </c>
      <c r="Q6671" s="7">
        <v>2556</v>
      </c>
      <c r="R6671" s="16">
        <v>230.5</v>
      </c>
      <c r="S6671" s="12">
        <v>829.80000000000007</v>
      </c>
      <c r="T6671" s="7">
        <f t="shared" si="208"/>
        <v>0</v>
      </c>
      <c r="U6671" s="3">
        <v>0</v>
      </c>
      <c r="V6671" s="7">
        <v>0</v>
      </c>
      <c r="W6671" s="7">
        <v>0</v>
      </c>
      <c r="X6671" s="2">
        <f t="shared" si="209"/>
        <v>829.80000000000007</v>
      </c>
      <c r="Y6671" s="2">
        <v>0</v>
      </c>
      <c r="Z6671" s="2">
        <v>0</v>
      </c>
      <c r="AA6671"/>
      <c r="AB6671"/>
    </row>
    <row r="6672" spans="1:28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4">
        <v>899</v>
      </c>
      <c r="Q6672" s="7">
        <v>8450.6</v>
      </c>
      <c r="R6672" s="16">
        <v>380</v>
      </c>
      <c r="S6672" s="12">
        <v>3572</v>
      </c>
      <c r="T6672" s="7">
        <f t="shared" si="208"/>
        <v>0</v>
      </c>
      <c r="U6672" s="3">
        <v>0</v>
      </c>
      <c r="V6672" s="7">
        <v>0</v>
      </c>
      <c r="W6672" s="7">
        <v>0</v>
      </c>
      <c r="X6672" s="2">
        <f t="shared" si="209"/>
        <v>3572</v>
      </c>
      <c r="Y6672" s="2">
        <v>0</v>
      </c>
      <c r="Z6672" s="2">
        <v>0</v>
      </c>
      <c r="AA6672"/>
      <c r="AB6672"/>
    </row>
    <row r="6673" spans="1:28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4">
        <v>1071</v>
      </c>
      <c r="Q6673" s="7">
        <v>1392.3</v>
      </c>
      <c r="R6673" s="16">
        <v>425</v>
      </c>
      <c r="S6673" s="12">
        <v>552.5</v>
      </c>
      <c r="T6673" s="7">
        <f t="shared" si="208"/>
        <v>0</v>
      </c>
      <c r="U6673" s="3">
        <v>0</v>
      </c>
      <c r="V6673" s="7">
        <v>0</v>
      </c>
      <c r="W6673" s="7">
        <v>0</v>
      </c>
      <c r="X6673" s="2">
        <f t="shared" si="209"/>
        <v>552.5</v>
      </c>
      <c r="Y6673" s="2">
        <v>0</v>
      </c>
      <c r="Z6673" s="2">
        <v>0</v>
      </c>
      <c r="AA6673"/>
      <c r="AB6673"/>
    </row>
    <row r="6674" spans="1:28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4">
        <v>1711</v>
      </c>
      <c r="Q6674" s="7">
        <v>2395.3999999999996</v>
      </c>
      <c r="R6674" s="16">
        <v>546.70000000000005</v>
      </c>
      <c r="S6674" s="12">
        <v>765.38</v>
      </c>
      <c r="T6674" s="7">
        <f t="shared" si="208"/>
        <v>0</v>
      </c>
      <c r="U6674" s="3">
        <v>0</v>
      </c>
      <c r="V6674" s="7">
        <v>0</v>
      </c>
      <c r="W6674" s="7">
        <v>0</v>
      </c>
      <c r="X6674" s="2">
        <f t="shared" si="209"/>
        <v>765.38</v>
      </c>
      <c r="Y6674" s="2">
        <v>0</v>
      </c>
      <c r="Z6674" s="2">
        <v>0</v>
      </c>
      <c r="AA6674"/>
      <c r="AB6674"/>
    </row>
    <row r="6675" spans="1:28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4">
        <v>982</v>
      </c>
      <c r="Q6675" s="7">
        <v>1522.1000000000001</v>
      </c>
      <c r="R6675" s="16">
        <v>336.5</v>
      </c>
      <c r="S6675" s="12">
        <v>521.57500000000005</v>
      </c>
      <c r="T6675" s="7">
        <f t="shared" si="208"/>
        <v>0</v>
      </c>
      <c r="U6675" s="3">
        <v>0</v>
      </c>
      <c r="V6675" s="7">
        <v>0</v>
      </c>
      <c r="W6675" s="7">
        <v>0</v>
      </c>
      <c r="X6675" s="2">
        <f t="shared" si="209"/>
        <v>521.57500000000005</v>
      </c>
      <c r="Y6675" s="2">
        <v>0</v>
      </c>
      <c r="Z6675" s="2">
        <v>0</v>
      </c>
      <c r="AA6675"/>
      <c r="AB6675"/>
    </row>
    <row r="6676" spans="1:28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4">
        <v>1485</v>
      </c>
      <c r="Q6676" s="7">
        <v>2747.25</v>
      </c>
      <c r="R6676" s="16">
        <v>589</v>
      </c>
      <c r="S6676" s="12">
        <v>1089.6500000000001</v>
      </c>
      <c r="T6676" s="7">
        <f t="shared" si="208"/>
        <v>0</v>
      </c>
      <c r="U6676" s="3">
        <v>0</v>
      </c>
      <c r="V6676" s="7">
        <v>0</v>
      </c>
      <c r="W6676" s="7">
        <v>0</v>
      </c>
      <c r="X6676" s="2">
        <f t="shared" si="209"/>
        <v>1089.6500000000001</v>
      </c>
      <c r="Y6676" s="2">
        <v>0</v>
      </c>
      <c r="Z6676" s="2">
        <v>0</v>
      </c>
      <c r="AA6676"/>
      <c r="AB6676"/>
    </row>
    <row r="6677" spans="1:28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4">
        <v>615</v>
      </c>
      <c r="Q6677" s="7">
        <v>3997.5</v>
      </c>
      <c r="R6677" s="16">
        <v>261</v>
      </c>
      <c r="S6677" s="12">
        <v>1696.5</v>
      </c>
      <c r="T6677" s="7">
        <f t="shared" si="208"/>
        <v>0</v>
      </c>
      <c r="U6677" s="3">
        <v>0</v>
      </c>
      <c r="V6677" s="7">
        <v>0</v>
      </c>
      <c r="W6677" s="7">
        <v>0</v>
      </c>
      <c r="X6677" s="2">
        <f t="shared" si="209"/>
        <v>1696.5</v>
      </c>
      <c r="Y6677" s="2">
        <v>0</v>
      </c>
      <c r="Z6677" s="2">
        <v>0</v>
      </c>
      <c r="AA6677"/>
      <c r="AB6677"/>
    </row>
    <row r="6678" spans="1:28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4">
        <v>1117</v>
      </c>
      <c r="Q6678" s="7">
        <v>12510.4</v>
      </c>
      <c r="R6678" s="16">
        <v>330</v>
      </c>
      <c r="S6678" s="12">
        <v>3695.9999999999995</v>
      </c>
      <c r="T6678" s="7">
        <f t="shared" si="208"/>
        <v>0</v>
      </c>
      <c r="U6678" s="3">
        <v>0</v>
      </c>
      <c r="V6678" s="7">
        <v>0</v>
      </c>
      <c r="W6678" s="7">
        <v>0</v>
      </c>
      <c r="X6678" s="2">
        <f t="shared" si="209"/>
        <v>3695.9999999999995</v>
      </c>
      <c r="Y6678" s="2">
        <v>0</v>
      </c>
      <c r="Z6678" s="2">
        <v>0</v>
      </c>
      <c r="AA6678"/>
      <c r="AB6678"/>
    </row>
    <row r="6679" spans="1:28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4">
        <v>1675</v>
      </c>
      <c r="Q6679" s="7">
        <v>418.75</v>
      </c>
      <c r="R6679" s="16">
        <v>575.5</v>
      </c>
      <c r="S6679" s="12">
        <v>143.875</v>
      </c>
      <c r="T6679" s="7">
        <f t="shared" si="208"/>
        <v>0</v>
      </c>
      <c r="U6679" s="3">
        <v>0</v>
      </c>
      <c r="V6679" s="7">
        <v>0</v>
      </c>
      <c r="W6679" s="7">
        <v>0</v>
      </c>
      <c r="X6679" s="2">
        <f t="shared" si="209"/>
        <v>143.875</v>
      </c>
      <c r="Y6679" s="2">
        <v>0</v>
      </c>
      <c r="Z6679" s="2">
        <v>0</v>
      </c>
      <c r="AA6679"/>
      <c r="AB6679"/>
    </row>
    <row r="6680" spans="1:28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4">
        <v>873</v>
      </c>
      <c r="Q6680" s="7">
        <v>2880.8999999999996</v>
      </c>
      <c r="R6680" s="16">
        <v>380</v>
      </c>
      <c r="S6680" s="12">
        <v>1254</v>
      </c>
      <c r="T6680" s="7">
        <f t="shared" si="208"/>
        <v>0</v>
      </c>
      <c r="U6680" s="3">
        <v>0</v>
      </c>
      <c r="V6680" s="7">
        <v>0</v>
      </c>
      <c r="W6680" s="7">
        <v>0</v>
      </c>
      <c r="X6680" s="2">
        <f t="shared" si="209"/>
        <v>1254</v>
      </c>
      <c r="Y6680" s="2">
        <v>0</v>
      </c>
      <c r="Z6680" s="2">
        <v>0</v>
      </c>
      <c r="AA6680"/>
      <c r="AB6680"/>
    </row>
    <row r="6681" spans="1:28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4">
        <v>1099</v>
      </c>
      <c r="Q6681" s="7">
        <v>8901.9</v>
      </c>
      <c r="R6681" s="16">
        <v>464</v>
      </c>
      <c r="S6681" s="12">
        <v>3758.3999999999996</v>
      </c>
      <c r="T6681" s="7">
        <f t="shared" si="208"/>
        <v>0</v>
      </c>
      <c r="U6681" s="3">
        <v>0</v>
      </c>
      <c r="V6681" s="7">
        <v>0</v>
      </c>
      <c r="W6681" s="7">
        <v>0</v>
      </c>
      <c r="X6681" s="2">
        <f t="shared" si="209"/>
        <v>3758.3999999999996</v>
      </c>
      <c r="Y6681" s="2">
        <v>0</v>
      </c>
      <c r="Z6681" s="2">
        <v>0</v>
      </c>
      <c r="AA6681"/>
      <c r="AB6681"/>
    </row>
    <row r="6682" spans="1:28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4">
        <v>1223</v>
      </c>
      <c r="Q6682" s="7">
        <v>1895.65</v>
      </c>
      <c r="R6682" s="16">
        <v>487</v>
      </c>
      <c r="S6682" s="12">
        <v>754.85</v>
      </c>
      <c r="T6682" s="7">
        <f t="shared" si="208"/>
        <v>0</v>
      </c>
      <c r="U6682" s="3">
        <v>0</v>
      </c>
      <c r="V6682" s="7">
        <v>0</v>
      </c>
      <c r="W6682" s="7">
        <v>0</v>
      </c>
      <c r="X6682" s="2">
        <f t="shared" si="209"/>
        <v>754.85</v>
      </c>
      <c r="Y6682" s="2">
        <v>0</v>
      </c>
      <c r="Z6682" s="2">
        <v>0</v>
      </c>
      <c r="AA6682"/>
      <c r="AB6682"/>
    </row>
    <row r="6683" spans="1:28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4">
        <v>1773</v>
      </c>
      <c r="Q6683" s="7">
        <v>1063.8</v>
      </c>
      <c r="R6683" s="16">
        <v>748</v>
      </c>
      <c r="S6683" s="12">
        <v>448.8</v>
      </c>
      <c r="T6683" s="7">
        <f t="shared" si="208"/>
        <v>0</v>
      </c>
      <c r="U6683" s="3">
        <v>0</v>
      </c>
      <c r="V6683" s="7">
        <v>0</v>
      </c>
      <c r="W6683" s="7">
        <v>0</v>
      </c>
      <c r="X6683" s="2">
        <f t="shared" si="209"/>
        <v>448.8</v>
      </c>
      <c r="Y6683" s="2">
        <v>0</v>
      </c>
      <c r="Z6683" s="2">
        <v>0</v>
      </c>
      <c r="AA6683"/>
      <c r="AB6683"/>
    </row>
    <row r="6684" spans="1:28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4">
        <v>775</v>
      </c>
      <c r="Q6684" s="7">
        <v>2131.25</v>
      </c>
      <c r="R6684" s="16">
        <v>351</v>
      </c>
      <c r="S6684" s="12">
        <v>965.25</v>
      </c>
      <c r="T6684" s="7">
        <f t="shared" si="208"/>
        <v>0</v>
      </c>
      <c r="U6684" s="3">
        <v>0</v>
      </c>
      <c r="V6684" s="7">
        <v>0</v>
      </c>
      <c r="W6684" s="7">
        <v>0</v>
      </c>
      <c r="X6684" s="2">
        <f t="shared" si="209"/>
        <v>965.25</v>
      </c>
      <c r="Y6684" s="2">
        <v>0</v>
      </c>
      <c r="Z6684" s="2">
        <v>0</v>
      </c>
      <c r="AA6684"/>
      <c r="AB6684"/>
    </row>
    <row r="6685" spans="1:28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4">
        <v>775</v>
      </c>
      <c r="Q6685" s="7">
        <v>4456.25</v>
      </c>
      <c r="R6685" s="16">
        <v>351</v>
      </c>
      <c r="S6685" s="12">
        <v>2018.25</v>
      </c>
      <c r="T6685" s="7">
        <f t="shared" si="208"/>
        <v>0</v>
      </c>
      <c r="U6685" s="3">
        <v>0</v>
      </c>
      <c r="V6685" s="7">
        <v>0</v>
      </c>
      <c r="W6685" s="7">
        <v>0</v>
      </c>
      <c r="X6685" s="2">
        <f t="shared" si="209"/>
        <v>2018.25</v>
      </c>
      <c r="Y6685" s="2">
        <v>0</v>
      </c>
      <c r="Z6685" s="2">
        <v>0</v>
      </c>
      <c r="AA6685"/>
      <c r="AB6685"/>
    </row>
    <row r="6686" spans="1:28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4">
        <v>1964</v>
      </c>
      <c r="Q6686" s="7">
        <v>16104.8</v>
      </c>
      <c r="R6686" s="16">
        <v>869</v>
      </c>
      <c r="S6686" s="12">
        <v>7125.7999999999993</v>
      </c>
      <c r="T6686" s="7">
        <f t="shared" si="208"/>
        <v>0</v>
      </c>
      <c r="U6686" s="3">
        <v>0</v>
      </c>
      <c r="V6686" s="7">
        <v>0</v>
      </c>
      <c r="W6686" s="7">
        <v>0</v>
      </c>
      <c r="X6686" s="2">
        <f t="shared" si="209"/>
        <v>7125.7999999999993</v>
      </c>
      <c r="Y6686" s="2">
        <v>0</v>
      </c>
      <c r="Z6686" s="2">
        <v>0</v>
      </c>
      <c r="AA6686"/>
      <c r="AB6686"/>
    </row>
    <row r="6687" spans="1:28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4">
        <v>775</v>
      </c>
      <c r="Q6687" s="7">
        <v>8137.5</v>
      </c>
      <c r="R6687" s="16">
        <v>351</v>
      </c>
      <c r="S6687" s="12">
        <v>3685.5</v>
      </c>
      <c r="T6687" s="7">
        <f t="shared" si="208"/>
        <v>0</v>
      </c>
      <c r="U6687" s="3">
        <v>0</v>
      </c>
      <c r="V6687" s="7">
        <v>0</v>
      </c>
      <c r="W6687" s="7">
        <v>0</v>
      </c>
      <c r="X6687" s="2">
        <f t="shared" si="209"/>
        <v>3685.5</v>
      </c>
      <c r="Y6687" s="2">
        <v>0</v>
      </c>
      <c r="Z6687" s="2">
        <v>0</v>
      </c>
      <c r="AA6687"/>
      <c r="AB6687"/>
    </row>
    <row r="6688" spans="1:28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4">
        <v>1380</v>
      </c>
      <c r="Q6688" s="7">
        <v>11730</v>
      </c>
      <c r="R6688" s="16">
        <v>618</v>
      </c>
      <c r="S6688" s="12">
        <v>5253</v>
      </c>
      <c r="T6688" s="7">
        <f t="shared" si="208"/>
        <v>0</v>
      </c>
      <c r="U6688" s="3">
        <v>0</v>
      </c>
      <c r="V6688" s="7">
        <v>0</v>
      </c>
      <c r="W6688" s="7">
        <v>0</v>
      </c>
      <c r="X6688" s="2">
        <f t="shared" si="209"/>
        <v>5253</v>
      </c>
      <c r="Y6688" s="2">
        <v>0</v>
      </c>
      <c r="Z6688" s="2">
        <v>0</v>
      </c>
      <c r="AA6688"/>
      <c r="AB6688"/>
    </row>
    <row r="6689" spans="1:28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4">
        <v>1382</v>
      </c>
      <c r="Q6689" s="7">
        <v>7048.2</v>
      </c>
      <c r="R6689" s="16">
        <v>661</v>
      </c>
      <c r="S6689" s="12">
        <v>3371.1</v>
      </c>
      <c r="T6689" s="7">
        <f t="shared" si="208"/>
        <v>0</v>
      </c>
      <c r="U6689" s="3">
        <v>0</v>
      </c>
      <c r="V6689" s="7">
        <v>0</v>
      </c>
      <c r="W6689" s="7">
        <v>0</v>
      </c>
      <c r="X6689" s="2">
        <f t="shared" si="209"/>
        <v>3371.1</v>
      </c>
      <c r="Y6689" s="2">
        <v>0</v>
      </c>
      <c r="Z6689" s="2">
        <v>0</v>
      </c>
      <c r="AA6689"/>
      <c r="AB6689"/>
    </row>
    <row r="6690" spans="1:28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4">
        <v>1382</v>
      </c>
      <c r="Q6690" s="7">
        <v>2142.1</v>
      </c>
      <c r="R6690" s="16">
        <v>661</v>
      </c>
      <c r="S6690" s="12">
        <v>1024.55</v>
      </c>
      <c r="T6690" s="7">
        <f t="shared" si="208"/>
        <v>0</v>
      </c>
      <c r="U6690" s="3">
        <v>0</v>
      </c>
      <c r="V6690" s="7">
        <v>0</v>
      </c>
      <c r="W6690" s="7">
        <v>0</v>
      </c>
      <c r="X6690" s="2">
        <f t="shared" si="209"/>
        <v>1024.55</v>
      </c>
      <c r="Y6690" s="2">
        <v>0</v>
      </c>
      <c r="Z6690" s="2">
        <v>0</v>
      </c>
      <c r="AA6690"/>
      <c r="AB6690"/>
    </row>
    <row r="6691" spans="1:28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4">
        <v>705</v>
      </c>
      <c r="Q6691" s="7">
        <v>7895.9999999999991</v>
      </c>
      <c r="R6691" s="16">
        <v>282</v>
      </c>
      <c r="S6691" s="12">
        <v>3158.3999999999996</v>
      </c>
      <c r="T6691" s="7">
        <f t="shared" si="208"/>
        <v>0</v>
      </c>
      <c r="U6691" s="3">
        <v>0</v>
      </c>
      <c r="V6691" s="7">
        <v>0</v>
      </c>
      <c r="W6691" s="7">
        <v>0</v>
      </c>
      <c r="X6691" s="2">
        <f t="shared" si="209"/>
        <v>3158.3999999999996</v>
      </c>
      <c r="Y6691" s="2">
        <v>0</v>
      </c>
      <c r="Z6691" s="2">
        <v>0</v>
      </c>
      <c r="AA6691"/>
      <c r="AB6691"/>
    </row>
    <row r="6692" spans="1:28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4">
        <v>1540</v>
      </c>
      <c r="Q6692" s="7">
        <v>11550</v>
      </c>
      <c r="R6692" s="16">
        <v>689</v>
      </c>
      <c r="S6692" s="12">
        <v>5167.5</v>
      </c>
      <c r="T6692" s="7">
        <f t="shared" si="208"/>
        <v>0</v>
      </c>
      <c r="U6692" s="3">
        <v>0</v>
      </c>
      <c r="V6692" s="7">
        <v>0</v>
      </c>
      <c r="W6692" s="7">
        <v>0</v>
      </c>
      <c r="X6692" s="2">
        <f t="shared" si="209"/>
        <v>5167.5</v>
      </c>
      <c r="Y6692" s="2">
        <v>0</v>
      </c>
      <c r="Z6692" s="2">
        <v>0</v>
      </c>
      <c r="AA6692"/>
      <c r="AB6692"/>
    </row>
    <row r="6693" spans="1:28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4">
        <v>1439</v>
      </c>
      <c r="Q6693" s="7">
        <v>2086.5499999999997</v>
      </c>
      <c r="R6693" s="16">
        <v>545</v>
      </c>
      <c r="S6693" s="12">
        <v>790.25</v>
      </c>
      <c r="T6693" s="7">
        <f t="shared" si="208"/>
        <v>0</v>
      </c>
      <c r="U6693" s="3">
        <v>0</v>
      </c>
      <c r="V6693" s="7">
        <v>0</v>
      </c>
      <c r="W6693" s="7">
        <v>0</v>
      </c>
      <c r="X6693" s="2">
        <f t="shared" si="209"/>
        <v>790.25</v>
      </c>
      <c r="Y6693" s="2">
        <v>0</v>
      </c>
      <c r="Z6693" s="2">
        <v>0</v>
      </c>
      <c r="AA6693"/>
      <c r="AB6693"/>
    </row>
    <row r="6694" spans="1:28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4">
        <v>580</v>
      </c>
      <c r="Q6694" s="7">
        <v>4640</v>
      </c>
      <c r="R6694" s="16">
        <v>265</v>
      </c>
      <c r="S6694" s="12">
        <v>2120</v>
      </c>
      <c r="T6694" s="7">
        <f t="shared" si="208"/>
        <v>0</v>
      </c>
      <c r="U6694" s="3">
        <v>0</v>
      </c>
      <c r="V6694" s="7">
        <v>0</v>
      </c>
      <c r="W6694" s="7">
        <v>0</v>
      </c>
      <c r="X6694" s="2">
        <f t="shared" si="209"/>
        <v>2120</v>
      </c>
      <c r="Y6694" s="2">
        <v>0</v>
      </c>
      <c r="Z6694" s="2">
        <v>0</v>
      </c>
      <c r="AA6694"/>
      <c r="AB6694"/>
    </row>
    <row r="6695" spans="1:28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4">
        <v>599</v>
      </c>
      <c r="Q6695" s="7">
        <v>2246.25</v>
      </c>
      <c r="R6695" s="16">
        <v>212</v>
      </c>
      <c r="S6695" s="12">
        <v>795</v>
      </c>
      <c r="T6695" s="7">
        <f t="shared" si="208"/>
        <v>0</v>
      </c>
      <c r="U6695" s="3">
        <v>0</v>
      </c>
      <c r="V6695" s="7">
        <v>0</v>
      </c>
      <c r="W6695" s="7">
        <v>0</v>
      </c>
      <c r="X6695" s="2">
        <f t="shared" si="209"/>
        <v>795</v>
      </c>
      <c r="Y6695" s="2">
        <v>0</v>
      </c>
      <c r="Z6695" s="2">
        <v>0</v>
      </c>
      <c r="AA6695"/>
      <c r="AB6695"/>
    </row>
    <row r="6696" spans="1:28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4">
        <v>1636</v>
      </c>
      <c r="Q6696" s="7">
        <v>1963.1999999999998</v>
      </c>
      <c r="R6696" s="16">
        <v>666</v>
      </c>
      <c r="S6696" s="12">
        <v>799.19999999999993</v>
      </c>
      <c r="T6696" s="7">
        <f t="shared" si="208"/>
        <v>0</v>
      </c>
      <c r="U6696" s="3">
        <v>0</v>
      </c>
      <c r="V6696" s="7">
        <v>0</v>
      </c>
      <c r="W6696" s="7">
        <v>0</v>
      </c>
      <c r="X6696" s="2">
        <f t="shared" si="209"/>
        <v>799.19999999999993</v>
      </c>
      <c r="Y6696" s="2">
        <v>0</v>
      </c>
      <c r="Z6696" s="2">
        <v>0</v>
      </c>
      <c r="AA6696"/>
      <c r="AB6696"/>
    </row>
    <row r="6697" spans="1:28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4">
        <v>1466</v>
      </c>
      <c r="Q6697" s="7">
        <v>2565.5</v>
      </c>
      <c r="R6697" s="16">
        <v>519.4</v>
      </c>
      <c r="S6697" s="12">
        <v>908.94999999999993</v>
      </c>
      <c r="T6697" s="7">
        <f t="shared" si="208"/>
        <v>0</v>
      </c>
      <c r="U6697" s="3">
        <v>0</v>
      </c>
      <c r="V6697" s="7">
        <v>0</v>
      </c>
      <c r="W6697" s="7">
        <v>0</v>
      </c>
      <c r="X6697" s="2">
        <f t="shared" si="209"/>
        <v>908.94999999999993</v>
      </c>
      <c r="Y6697" s="2">
        <v>0</v>
      </c>
      <c r="Z6697" s="2">
        <v>0</v>
      </c>
      <c r="AA6697"/>
      <c r="AB6697"/>
    </row>
    <row r="6698" spans="1:28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4">
        <v>907</v>
      </c>
      <c r="Q6698" s="7">
        <v>41268.5</v>
      </c>
      <c r="R6698" s="16">
        <v>291</v>
      </c>
      <c r="S6698" s="12">
        <v>13240.5</v>
      </c>
      <c r="T6698" s="7">
        <f t="shared" si="208"/>
        <v>0</v>
      </c>
      <c r="U6698" s="3">
        <v>0</v>
      </c>
      <c r="V6698" s="7">
        <v>0</v>
      </c>
      <c r="W6698" s="7">
        <v>0</v>
      </c>
      <c r="X6698" s="2">
        <f t="shared" si="209"/>
        <v>13240.5</v>
      </c>
      <c r="Y6698" s="2">
        <v>0</v>
      </c>
      <c r="Z6698" s="2">
        <v>0</v>
      </c>
      <c r="AA6698"/>
      <c r="AB6698"/>
    </row>
    <row r="6699" spans="1:28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4">
        <v>615</v>
      </c>
      <c r="Q6699" s="7">
        <v>1845</v>
      </c>
      <c r="R6699" s="16">
        <v>259</v>
      </c>
      <c r="S6699" s="12">
        <v>777</v>
      </c>
      <c r="T6699" s="7">
        <f t="shared" si="208"/>
        <v>0</v>
      </c>
      <c r="U6699" s="3">
        <v>0</v>
      </c>
      <c r="V6699" s="7">
        <v>0</v>
      </c>
      <c r="W6699" s="7">
        <v>0</v>
      </c>
      <c r="X6699" s="2">
        <f t="shared" si="209"/>
        <v>777</v>
      </c>
      <c r="Y6699" s="2">
        <v>0</v>
      </c>
      <c r="Z6699" s="2">
        <v>0</v>
      </c>
      <c r="AA6699"/>
      <c r="AB6699"/>
    </row>
    <row r="6700" spans="1:28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4">
        <v>1016</v>
      </c>
      <c r="Q6700" s="7">
        <v>731.52</v>
      </c>
      <c r="R6700" s="16">
        <v>428</v>
      </c>
      <c r="S6700" s="12">
        <v>308.15999999999997</v>
      </c>
      <c r="T6700" s="7">
        <f t="shared" si="208"/>
        <v>0</v>
      </c>
      <c r="U6700" s="3">
        <v>0</v>
      </c>
      <c r="V6700" s="7">
        <v>0</v>
      </c>
      <c r="W6700" s="7">
        <v>0</v>
      </c>
      <c r="X6700" s="2">
        <f t="shared" si="209"/>
        <v>308.15999999999997</v>
      </c>
      <c r="Y6700" s="2">
        <v>0</v>
      </c>
      <c r="Z6700" s="2">
        <v>0</v>
      </c>
      <c r="AA6700"/>
      <c r="AB6700"/>
    </row>
    <row r="6701" spans="1:28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4">
        <v>880</v>
      </c>
      <c r="Q6701" s="7">
        <v>2464</v>
      </c>
      <c r="R6701" s="16">
        <v>369</v>
      </c>
      <c r="S6701" s="12">
        <v>1033.2</v>
      </c>
      <c r="T6701" s="7">
        <f t="shared" si="208"/>
        <v>0</v>
      </c>
      <c r="U6701" s="3">
        <v>0</v>
      </c>
      <c r="V6701" s="7">
        <v>0</v>
      </c>
      <c r="W6701" s="7">
        <v>0</v>
      </c>
      <c r="X6701" s="2">
        <f t="shared" si="209"/>
        <v>1033.2</v>
      </c>
      <c r="Y6701" s="2">
        <v>0</v>
      </c>
      <c r="Z6701" s="2">
        <v>0</v>
      </c>
      <c r="AA6701"/>
      <c r="AB6701"/>
    </row>
    <row r="6702" spans="1:28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4">
        <v>850</v>
      </c>
      <c r="Q6702" s="7">
        <v>510</v>
      </c>
      <c r="R6702" s="16">
        <v>292</v>
      </c>
      <c r="S6702" s="12">
        <v>175.2</v>
      </c>
      <c r="T6702" s="7">
        <f t="shared" si="208"/>
        <v>0</v>
      </c>
      <c r="U6702" s="3">
        <v>0</v>
      </c>
      <c r="V6702" s="7">
        <v>0</v>
      </c>
      <c r="W6702" s="7">
        <v>0</v>
      </c>
      <c r="X6702" s="2">
        <f t="shared" si="209"/>
        <v>175.2</v>
      </c>
      <c r="Y6702" s="2">
        <v>0</v>
      </c>
      <c r="Z6702" s="2">
        <v>0</v>
      </c>
      <c r="AA6702"/>
      <c r="AB6702"/>
    </row>
    <row r="6703" spans="1:28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4">
        <v>826</v>
      </c>
      <c r="Q6703" s="7">
        <v>578.19999999999993</v>
      </c>
      <c r="R6703" s="16">
        <v>369</v>
      </c>
      <c r="S6703" s="12">
        <v>258.3</v>
      </c>
      <c r="T6703" s="7">
        <f t="shared" si="208"/>
        <v>0</v>
      </c>
      <c r="U6703" s="3">
        <v>0</v>
      </c>
      <c r="V6703" s="7">
        <v>0</v>
      </c>
      <c r="W6703" s="7">
        <v>0</v>
      </c>
      <c r="X6703" s="2">
        <f t="shared" si="209"/>
        <v>258.3</v>
      </c>
      <c r="Y6703" s="2">
        <v>0</v>
      </c>
      <c r="Z6703" s="2">
        <v>0</v>
      </c>
      <c r="AA6703"/>
      <c r="AB6703"/>
    </row>
    <row r="6704" spans="1:28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4">
        <v>874</v>
      </c>
      <c r="Q6704" s="7">
        <v>349.6</v>
      </c>
      <c r="R6704" s="16">
        <v>281.60000000000002</v>
      </c>
      <c r="S6704" s="12">
        <v>112.64000000000001</v>
      </c>
      <c r="T6704" s="7">
        <f t="shared" si="208"/>
        <v>0</v>
      </c>
      <c r="U6704" s="3">
        <v>0</v>
      </c>
      <c r="V6704" s="7">
        <v>0</v>
      </c>
      <c r="W6704" s="7">
        <v>0</v>
      </c>
      <c r="X6704" s="2">
        <f t="shared" si="209"/>
        <v>112.64000000000001</v>
      </c>
      <c r="Y6704" s="2">
        <v>0</v>
      </c>
      <c r="Z6704" s="2">
        <v>0</v>
      </c>
      <c r="AA6704"/>
      <c r="AB6704"/>
    </row>
    <row r="6705" spans="1:28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4">
        <v>2238</v>
      </c>
      <c r="Q6705" s="7">
        <v>29094</v>
      </c>
      <c r="R6705" s="16">
        <v>990</v>
      </c>
      <c r="S6705" s="12">
        <v>12870</v>
      </c>
      <c r="T6705" s="7">
        <f t="shared" si="208"/>
        <v>0</v>
      </c>
      <c r="U6705" s="3">
        <v>0</v>
      </c>
      <c r="V6705" s="7">
        <v>0</v>
      </c>
      <c r="W6705" s="7">
        <v>0</v>
      </c>
      <c r="X6705" s="2">
        <f t="shared" si="209"/>
        <v>12870</v>
      </c>
      <c r="Y6705" s="2">
        <v>0</v>
      </c>
      <c r="Z6705" s="2">
        <v>0</v>
      </c>
      <c r="AA6705"/>
      <c r="AB6705"/>
    </row>
    <row r="6706" spans="1:28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4">
        <v>1949</v>
      </c>
      <c r="Q6706" s="7">
        <v>2826.0499999999997</v>
      </c>
      <c r="R6706" s="16">
        <v>820</v>
      </c>
      <c r="S6706" s="12">
        <v>1189</v>
      </c>
      <c r="T6706" s="7">
        <f t="shared" si="208"/>
        <v>0</v>
      </c>
      <c r="U6706" s="3">
        <v>0</v>
      </c>
      <c r="V6706" s="7">
        <v>0</v>
      </c>
      <c r="W6706" s="7">
        <v>0</v>
      </c>
      <c r="X6706" s="2">
        <f t="shared" si="209"/>
        <v>1189</v>
      </c>
      <c r="Y6706" s="2">
        <v>0</v>
      </c>
      <c r="Z6706" s="2">
        <v>0</v>
      </c>
      <c r="AA6706"/>
      <c r="AB6706"/>
    </row>
    <row r="6707" spans="1:28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4">
        <v>815</v>
      </c>
      <c r="Q6707" s="7">
        <v>5705</v>
      </c>
      <c r="R6707" s="16">
        <v>378</v>
      </c>
      <c r="S6707" s="12">
        <v>2646</v>
      </c>
      <c r="T6707" s="7">
        <f t="shared" si="208"/>
        <v>0</v>
      </c>
      <c r="U6707" s="3">
        <v>0</v>
      </c>
      <c r="V6707" s="7">
        <v>0</v>
      </c>
      <c r="W6707" s="7">
        <v>0</v>
      </c>
      <c r="X6707" s="2">
        <f t="shared" si="209"/>
        <v>2646</v>
      </c>
      <c r="Y6707" s="2">
        <v>0</v>
      </c>
      <c r="Z6707" s="2">
        <v>0</v>
      </c>
      <c r="AA6707"/>
      <c r="AB6707"/>
    </row>
    <row r="6708" spans="1:28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4">
        <v>929</v>
      </c>
      <c r="Q6708" s="7">
        <v>371.6</v>
      </c>
      <c r="R6708" s="16">
        <v>445</v>
      </c>
      <c r="S6708" s="12">
        <v>178</v>
      </c>
      <c r="T6708" s="7">
        <f t="shared" si="208"/>
        <v>0</v>
      </c>
      <c r="U6708" s="3">
        <v>0</v>
      </c>
      <c r="V6708" s="7">
        <v>0</v>
      </c>
      <c r="W6708" s="7">
        <v>0</v>
      </c>
      <c r="X6708" s="2">
        <f t="shared" si="209"/>
        <v>178</v>
      </c>
      <c r="Y6708" s="2">
        <v>0</v>
      </c>
      <c r="Z6708" s="2">
        <v>0</v>
      </c>
      <c r="AA6708"/>
      <c r="AB6708"/>
    </row>
    <row r="6709" spans="1:28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4">
        <v>943</v>
      </c>
      <c r="Q6709" s="7">
        <v>3394.8</v>
      </c>
      <c r="R6709" s="16">
        <v>406</v>
      </c>
      <c r="S6709" s="12">
        <v>1461.6000000000001</v>
      </c>
      <c r="T6709" s="7">
        <f t="shared" si="208"/>
        <v>0</v>
      </c>
      <c r="U6709" s="3">
        <v>0</v>
      </c>
      <c r="V6709" s="7">
        <v>0</v>
      </c>
      <c r="W6709" s="7">
        <v>0</v>
      </c>
      <c r="X6709" s="2">
        <f t="shared" si="209"/>
        <v>1461.6000000000001</v>
      </c>
      <c r="Y6709" s="2">
        <v>0</v>
      </c>
      <c r="Z6709" s="2">
        <v>0</v>
      </c>
      <c r="AA6709"/>
      <c r="AB6709"/>
    </row>
    <row r="6710" spans="1:28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4">
        <v>1510</v>
      </c>
      <c r="Q6710" s="7">
        <v>604</v>
      </c>
      <c r="R6710" s="16">
        <v>666</v>
      </c>
      <c r="S6710" s="12">
        <v>266.40000000000003</v>
      </c>
      <c r="T6710" s="7">
        <f t="shared" si="208"/>
        <v>0</v>
      </c>
      <c r="U6710" s="3">
        <v>0</v>
      </c>
      <c r="V6710" s="7">
        <v>0</v>
      </c>
      <c r="W6710" s="7">
        <v>0</v>
      </c>
      <c r="X6710" s="2">
        <f t="shared" si="209"/>
        <v>266.40000000000003</v>
      </c>
      <c r="Y6710" s="2">
        <v>0</v>
      </c>
      <c r="Z6710" s="2">
        <v>0</v>
      </c>
      <c r="AA6710"/>
      <c r="AB6710"/>
    </row>
    <row r="6711" spans="1:28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4">
        <v>1362</v>
      </c>
      <c r="Q6711" s="7">
        <v>6810</v>
      </c>
      <c r="R6711" s="16">
        <v>578</v>
      </c>
      <c r="S6711" s="12">
        <v>2890</v>
      </c>
      <c r="T6711" s="7">
        <f t="shared" si="208"/>
        <v>0</v>
      </c>
      <c r="U6711" s="3">
        <v>0</v>
      </c>
      <c r="V6711" s="7">
        <v>0</v>
      </c>
      <c r="W6711" s="7">
        <v>0</v>
      </c>
      <c r="X6711" s="2">
        <f t="shared" si="209"/>
        <v>2890</v>
      </c>
      <c r="Y6711" s="2">
        <v>0</v>
      </c>
      <c r="Z6711" s="2">
        <v>0</v>
      </c>
      <c r="AA6711"/>
      <c r="AB6711"/>
    </row>
    <row r="6712" spans="1:28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4">
        <v>1354</v>
      </c>
      <c r="Q6712" s="7">
        <v>4874.4000000000005</v>
      </c>
      <c r="R6712" s="16">
        <v>615</v>
      </c>
      <c r="S6712" s="12">
        <v>2214</v>
      </c>
      <c r="T6712" s="7">
        <f t="shared" si="208"/>
        <v>0</v>
      </c>
      <c r="U6712" s="3">
        <v>0</v>
      </c>
      <c r="V6712" s="7">
        <v>0</v>
      </c>
      <c r="W6712" s="7">
        <v>0</v>
      </c>
      <c r="X6712" s="2">
        <f t="shared" si="209"/>
        <v>2214</v>
      </c>
      <c r="Y6712" s="2">
        <v>0</v>
      </c>
      <c r="Z6712" s="2">
        <v>0</v>
      </c>
      <c r="AA6712"/>
      <c r="AB6712"/>
    </row>
    <row r="6713" spans="1:28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4">
        <v>1699</v>
      </c>
      <c r="Q6713" s="7">
        <v>4927.0999999999995</v>
      </c>
      <c r="R6713" s="16">
        <v>633</v>
      </c>
      <c r="S6713" s="12">
        <v>1835.7</v>
      </c>
      <c r="T6713" s="7">
        <f t="shared" si="208"/>
        <v>0</v>
      </c>
      <c r="U6713" s="3">
        <v>0</v>
      </c>
      <c r="V6713" s="7">
        <v>0</v>
      </c>
      <c r="W6713" s="7">
        <v>0</v>
      </c>
      <c r="X6713" s="2">
        <f t="shared" si="209"/>
        <v>1835.7</v>
      </c>
      <c r="Y6713" s="2">
        <v>0</v>
      </c>
      <c r="Z6713" s="2">
        <v>0</v>
      </c>
      <c r="AA6713"/>
      <c r="AB6713"/>
    </row>
    <row r="6714" spans="1:28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4">
        <v>1189</v>
      </c>
      <c r="Q6714" s="7">
        <v>1664.6</v>
      </c>
      <c r="R6714" s="16">
        <v>507</v>
      </c>
      <c r="S6714" s="12">
        <v>709.8</v>
      </c>
      <c r="T6714" s="7">
        <f t="shared" si="208"/>
        <v>0</v>
      </c>
      <c r="U6714" s="3">
        <v>0</v>
      </c>
      <c r="V6714" s="7">
        <v>0</v>
      </c>
      <c r="W6714" s="7">
        <v>0</v>
      </c>
      <c r="X6714" s="2">
        <f t="shared" si="209"/>
        <v>709.8</v>
      </c>
      <c r="Y6714" s="2">
        <v>0</v>
      </c>
      <c r="Z6714" s="2">
        <v>0</v>
      </c>
      <c r="AA6714"/>
      <c r="AB6714"/>
    </row>
    <row r="6715" spans="1:28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4">
        <v>1122</v>
      </c>
      <c r="Q6715" s="7">
        <v>561</v>
      </c>
      <c r="R6715" s="16">
        <v>507</v>
      </c>
      <c r="S6715" s="12">
        <v>253.5</v>
      </c>
      <c r="T6715" s="7">
        <f t="shared" si="208"/>
        <v>0</v>
      </c>
      <c r="U6715" s="3">
        <v>0</v>
      </c>
      <c r="V6715" s="7">
        <v>0</v>
      </c>
      <c r="W6715" s="7">
        <v>0</v>
      </c>
      <c r="X6715" s="2">
        <f t="shared" si="209"/>
        <v>253.5</v>
      </c>
      <c r="Y6715" s="2">
        <v>0</v>
      </c>
      <c r="Z6715" s="2">
        <v>0</v>
      </c>
      <c r="AA6715"/>
      <c r="AB6715"/>
    </row>
    <row r="6716" spans="1:28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4">
        <v>1231</v>
      </c>
      <c r="Q6716" s="7">
        <v>2338.9</v>
      </c>
      <c r="R6716" s="16">
        <v>523</v>
      </c>
      <c r="S6716" s="12">
        <v>993.69999999999993</v>
      </c>
      <c r="T6716" s="7">
        <f t="shared" si="208"/>
        <v>0</v>
      </c>
      <c r="U6716" s="3">
        <v>0</v>
      </c>
      <c r="V6716" s="7">
        <v>0</v>
      </c>
      <c r="W6716" s="7">
        <v>0</v>
      </c>
      <c r="X6716" s="2">
        <f t="shared" si="209"/>
        <v>993.69999999999993</v>
      </c>
      <c r="Y6716" s="2">
        <v>0</v>
      </c>
      <c r="Z6716" s="2">
        <v>0</v>
      </c>
      <c r="AA6716"/>
      <c r="AB6716"/>
    </row>
    <row r="6717" spans="1:28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4">
        <v>1189</v>
      </c>
      <c r="Q6717" s="7">
        <v>2140.2000000000003</v>
      </c>
      <c r="R6717" s="16">
        <v>507</v>
      </c>
      <c r="S6717" s="12">
        <v>912.6</v>
      </c>
      <c r="T6717" s="7">
        <f t="shared" si="208"/>
        <v>0</v>
      </c>
      <c r="U6717" s="3">
        <v>0</v>
      </c>
      <c r="V6717" s="7">
        <v>0</v>
      </c>
      <c r="W6717" s="7">
        <v>0</v>
      </c>
      <c r="X6717" s="2">
        <f t="shared" si="209"/>
        <v>912.6</v>
      </c>
      <c r="Y6717" s="2">
        <v>0</v>
      </c>
      <c r="Z6717" s="2">
        <v>0</v>
      </c>
      <c r="AA6717"/>
      <c r="AB6717"/>
    </row>
    <row r="6718" spans="1:28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4">
        <v>835</v>
      </c>
      <c r="Q6718" s="7">
        <v>2755.5</v>
      </c>
      <c r="R6718" s="16">
        <v>359</v>
      </c>
      <c r="S6718" s="12">
        <v>1184.7</v>
      </c>
      <c r="T6718" s="7">
        <f t="shared" si="208"/>
        <v>0</v>
      </c>
      <c r="U6718" s="3">
        <v>0</v>
      </c>
      <c r="V6718" s="7">
        <v>0</v>
      </c>
      <c r="W6718" s="7">
        <v>0</v>
      </c>
      <c r="X6718" s="2">
        <f t="shared" si="209"/>
        <v>1184.7</v>
      </c>
      <c r="Y6718" s="2">
        <v>0</v>
      </c>
      <c r="Z6718" s="2">
        <v>0</v>
      </c>
      <c r="AA6718"/>
      <c r="AB6718"/>
    </row>
    <row r="6719" spans="1:28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4">
        <v>1125</v>
      </c>
      <c r="Q6719" s="7">
        <v>2025</v>
      </c>
      <c r="R6719" s="16">
        <v>383.1</v>
      </c>
      <c r="S6719" s="12">
        <v>689.58</v>
      </c>
      <c r="T6719" s="7">
        <f t="shared" si="208"/>
        <v>0</v>
      </c>
      <c r="U6719" s="3">
        <v>0</v>
      </c>
      <c r="V6719" s="7">
        <v>0</v>
      </c>
      <c r="W6719" s="7">
        <v>0</v>
      </c>
      <c r="X6719" s="2">
        <f t="shared" si="209"/>
        <v>689.58</v>
      </c>
      <c r="Y6719" s="2">
        <v>0</v>
      </c>
      <c r="Z6719" s="2">
        <v>0</v>
      </c>
      <c r="AA6719"/>
      <c r="AB6719"/>
    </row>
    <row r="6720" spans="1:28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4">
        <v>913</v>
      </c>
      <c r="Q6720" s="7">
        <v>5341.0499999999993</v>
      </c>
      <c r="R6720" s="16">
        <v>410</v>
      </c>
      <c r="S6720" s="12">
        <v>2398.5</v>
      </c>
      <c r="T6720" s="7">
        <f t="shared" si="208"/>
        <v>0</v>
      </c>
      <c r="U6720" s="3">
        <v>0</v>
      </c>
      <c r="V6720" s="7">
        <v>0</v>
      </c>
      <c r="W6720" s="7">
        <v>0</v>
      </c>
      <c r="X6720" s="2">
        <f t="shared" si="209"/>
        <v>2398.5</v>
      </c>
      <c r="Y6720" s="2">
        <v>0</v>
      </c>
      <c r="Z6720" s="2">
        <v>0</v>
      </c>
      <c r="AA6720"/>
      <c r="AB6720"/>
    </row>
    <row r="6721" spans="1:28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4">
        <v>1086</v>
      </c>
      <c r="Q6721" s="7">
        <v>1954.8</v>
      </c>
      <c r="R6721" s="16">
        <v>431</v>
      </c>
      <c r="S6721" s="12">
        <v>775.80000000000007</v>
      </c>
      <c r="T6721" s="7">
        <f t="shared" si="208"/>
        <v>0</v>
      </c>
      <c r="U6721" s="3">
        <v>0</v>
      </c>
      <c r="V6721" s="7">
        <v>0</v>
      </c>
      <c r="W6721" s="7">
        <v>0</v>
      </c>
      <c r="X6721" s="2">
        <f t="shared" si="209"/>
        <v>775.80000000000007</v>
      </c>
      <c r="Y6721" s="2">
        <v>0</v>
      </c>
      <c r="Z6721" s="2">
        <v>0</v>
      </c>
      <c r="AA6721"/>
      <c r="AB6721"/>
    </row>
    <row r="6722" spans="1:28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4">
        <v>1093</v>
      </c>
      <c r="Q6722" s="7">
        <v>710.45</v>
      </c>
      <c r="R6722" s="16">
        <v>351.7</v>
      </c>
      <c r="S6722" s="12">
        <v>228.60499999999999</v>
      </c>
      <c r="T6722" s="7">
        <f t="shared" ref="T6722:T6785" si="210">ROUND( ((V6722*100)/S6722),1)</f>
        <v>0</v>
      </c>
      <c r="U6722" s="3">
        <v>0</v>
      </c>
      <c r="V6722" s="7">
        <v>0</v>
      </c>
      <c r="W6722" s="7">
        <v>0</v>
      </c>
      <c r="X6722" s="2">
        <f t="shared" ref="X6722:X6785" si="211">S6722+V6722+W6722</f>
        <v>228.60499999999999</v>
      </c>
      <c r="Y6722" s="2">
        <v>0</v>
      </c>
      <c r="Z6722" s="2">
        <v>0</v>
      </c>
      <c r="AA6722"/>
      <c r="AB6722"/>
    </row>
    <row r="6723" spans="1:28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4">
        <v>1093</v>
      </c>
      <c r="Q6723" s="7">
        <v>601.15000000000009</v>
      </c>
      <c r="R6723" s="16">
        <v>351.7</v>
      </c>
      <c r="S6723" s="12">
        <v>193.435</v>
      </c>
      <c r="T6723" s="7">
        <f t="shared" si="210"/>
        <v>0</v>
      </c>
      <c r="U6723" s="3">
        <v>0</v>
      </c>
      <c r="V6723" s="7">
        <v>0</v>
      </c>
      <c r="W6723" s="7">
        <v>0</v>
      </c>
      <c r="X6723" s="2">
        <f t="shared" si="211"/>
        <v>193.435</v>
      </c>
      <c r="Y6723" s="2">
        <v>0</v>
      </c>
      <c r="Z6723" s="2">
        <v>0</v>
      </c>
      <c r="AA6723"/>
      <c r="AB6723"/>
    </row>
    <row r="6724" spans="1:28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4">
        <v>1165</v>
      </c>
      <c r="Q6724" s="7">
        <v>2388.25</v>
      </c>
      <c r="R6724" s="16">
        <v>351.7</v>
      </c>
      <c r="S6724" s="12">
        <v>720.9849999999999</v>
      </c>
      <c r="T6724" s="7">
        <f t="shared" si="210"/>
        <v>0</v>
      </c>
      <c r="U6724" s="3">
        <v>0</v>
      </c>
      <c r="V6724" s="7">
        <v>0</v>
      </c>
      <c r="W6724" s="7">
        <v>0</v>
      </c>
      <c r="X6724" s="2">
        <f t="shared" si="211"/>
        <v>720.9849999999999</v>
      </c>
      <c r="Y6724" s="2">
        <v>0</v>
      </c>
      <c r="Z6724" s="2">
        <v>0</v>
      </c>
      <c r="AA6724"/>
      <c r="AB6724"/>
    </row>
    <row r="6725" spans="1:28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4">
        <v>635</v>
      </c>
      <c r="Q6725" s="7">
        <v>7937.5</v>
      </c>
      <c r="R6725" s="16">
        <v>281</v>
      </c>
      <c r="S6725" s="12">
        <v>3512.5</v>
      </c>
      <c r="T6725" s="7">
        <f t="shared" si="210"/>
        <v>0</v>
      </c>
      <c r="U6725" s="3">
        <v>0</v>
      </c>
      <c r="V6725" s="7">
        <v>0</v>
      </c>
      <c r="W6725" s="7">
        <v>0</v>
      </c>
      <c r="X6725" s="2">
        <f t="shared" si="211"/>
        <v>3512.5</v>
      </c>
      <c r="Y6725" s="2">
        <v>0</v>
      </c>
      <c r="Z6725" s="2">
        <v>0</v>
      </c>
      <c r="AA6725"/>
      <c r="AB6725"/>
    </row>
    <row r="6726" spans="1:28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4">
        <v>605</v>
      </c>
      <c r="Q6726" s="7">
        <v>6715.5</v>
      </c>
      <c r="R6726" s="16">
        <v>281</v>
      </c>
      <c r="S6726" s="12">
        <v>3119.1</v>
      </c>
      <c r="T6726" s="7">
        <f t="shared" si="210"/>
        <v>0</v>
      </c>
      <c r="U6726" s="3">
        <v>0</v>
      </c>
      <c r="V6726" s="7">
        <v>0</v>
      </c>
      <c r="W6726" s="7">
        <v>0</v>
      </c>
      <c r="X6726" s="2">
        <f t="shared" si="211"/>
        <v>3119.1</v>
      </c>
      <c r="Y6726" s="2">
        <v>0</v>
      </c>
      <c r="Z6726" s="2">
        <v>0</v>
      </c>
      <c r="AA6726"/>
      <c r="AB6726"/>
    </row>
    <row r="6727" spans="1:28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4">
        <v>3238</v>
      </c>
      <c r="Q6727" s="7">
        <v>4209.4000000000005</v>
      </c>
      <c r="R6727" s="16">
        <v>1280</v>
      </c>
      <c r="S6727" s="12">
        <v>1664</v>
      </c>
      <c r="T6727" s="7">
        <f t="shared" si="210"/>
        <v>0</v>
      </c>
      <c r="U6727" s="3">
        <v>0</v>
      </c>
      <c r="V6727" s="7">
        <v>0</v>
      </c>
      <c r="W6727" s="7">
        <v>0</v>
      </c>
      <c r="X6727" s="2">
        <f t="shared" si="211"/>
        <v>1664</v>
      </c>
      <c r="Y6727" s="2">
        <v>0</v>
      </c>
      <c r="Z6727" s="2">
        <v>0</v>
      </c>
      <c r="AA6727"/>
      <c r="AB6727"/>
    </row>
    <row r="6728" spans="1:28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4">
        <v>3283</v>
      </c>
      <c r="Q6728" s="7">
        <v>4267.9000000000005</v>
      </c>
      <c r="R6728" s="16">
        <v>1344.16</v>
      </c>
      <c r="S6728" s="12">
        <v>1747.4080000000001</v>
      </c>
      <c r="T6728" s="7">
        <f t="shared" si="210"/>
        <v>0</v>
      </c>
      <c r="U6728" s="3">
        <v>0</v>
      </c>
      <c r="V6728" s="7">
        <v>0</v>
      </c>
      <c r="W6728" s="7">
        <v>0</v>
      </c>
      <c r="X6728" s="2">
        <f t="shared" si="211"/>
        <v>1747.4080000000001</v>
      </c>
      <c r="Y6728" s="2">
        <v>0</v>
      </c>
      <c r="Z6728" s="2">
        <v>0</v>
      </c>
      <c r="AA6728"/>
      <c r="AB6728"/>
    </row>
    <row r="6729" spans="1:28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4">
        <v>2945</v>
      </c>
      <c r="Q6729" s="7">
        <v>294.5</v>
      </c>
      <c r="R6729" s="16">
        <v>1178</v>
      </c>
      <c r="S6729" s="12">
        <v>117.80000000000001</v>
      </c>
      <c r="T6729" s="7">
        <f t="shared" si="210"/>
        <v>0</v>
      </c>
      <c r="U6729" s="3">
        <v>0</v>
      </c>
      <c r="V6729" s="7">
        <v>0</v>
      </c>
      <c r="W6729" s="7">
        <v>0</v>
      </c>
      <c r="X6729" s="2">
        <f t="shared" si="211"/>
        <v>117.80000000000001</v>
      </c>
      <c r="Y6729" s="2">
        <v>0</v>
      </c>
      <c r="Z6729" s="2">
        <v>0</v>
      </c>
      <c r="AA6729"/>
      <c r="AB6729"/>
    </row>
    <row r="6730" spans="1:28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4">
        <v>2840</v>
      </c>
      <c r="Q6730" s="7">
        <v>18176</v>
      </c>
      <c r="R6730" s="16">
        <v>1249</v>
      </c>
      <c r="S6730" s="12">
        <v>7993.6</v>
      </c>
      <c r="T6730" s="7">
        <f t="shared" si="210"/>
        <v>0</v>
      </c>
      <c r="U6730" s="3">
        <v>0</v>
      </c>
      <c r="V6730" s="7">
        <v>0</v>
      </c>
      <c r="W6730" s="7">
        <v>0</v>
      </c>
      <c r="X6730" s="2">
        <f t="shared" si="211"/>
        <v>7993.6</v>
      </c>
      <c r="Y6730" s="2">
        <v>0</v>
      </c>
      <c r="Z6730" s="2">
        <v>0</v>
      </c>
      <c r="AA6730"/>
      <c r="AB6730"/>
    </row>
    <row r="6731" spans="1:28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4">
        <v>3148</v>
      </c>
      <c r="Q6731" s="7">
        <v>9129.1999999999989</v>
      </c>
      <c r="R6731" s="16">
        <v>1199</v>
      </c>
      <c r="S6731" s="12">
        <v>3477.1</v>
      </c>
      <c r="T6731" s="7">
        <f t="shared" si="210"/>
        <v>0</v>
      </c>
      <c r="U6731" s="3">
        <v>0</v>
      </c>
      <c r="V6731" s="7">
        <v>0</v>
      </c>
      <c r="W6731" s="7">
        <v>0</v>
      </c>
      <c r="X6731" s="2">
        <f t="shared" si="211"/>
        <v>3477.1</v>
      </c>
      <c r="Y6731" s="2">
        <v>0</v>
      </c>
      <c r="Z6731" s="2">
        <v>0</v>
      </c>
      <c r="AA6731"/>
      <c r="AB6731"/>
    </row>
    <row r="6732" spans="1:28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4">
        <v>1093</v>
      </c>
      <c r="Q6732" s="7">
        <v>655.8</v>
      </c>
      <c r="R6732" s="16">
        <v>351.7</v>
      </c>
      <c r="S6732" s="12">
        <v>211.01999999999998</v>
      </c>
      <c r="T6732" s="7">
        <f t="shared" si="210"/>
        <v>0</v>
      </c>
      <c r="U6732" s="3">
        <v>0</v>
      </c>
      <c r="V6732" s="7">
        <v>0</v>
      </c>
      <c r="W6732" s="7">
        <v>0</v>
      </c>
      <c r="X6732" s="2">
        <f t="shared" si="211"/>
        <v>211.01999999999998</v>
      </c>
      <c r="Y6732" s="2">
        <v>0</v>
      </c>
      <c r="Z6732" s="2">
        <v>0</v>
      </c>
      <c r="AA6732"/>
      <c r="AB6732"/>
    </row>
    <row r="6733" spans="1:28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4">
        <v>970</v>
      </c>
      <c r="Q6733" s="7">
        <v>97</v>
      </c>
      <c r="R6733" s="16">
        <v>409</v>
      </c>
      <c r="S6733" s="12">
        <v>40.900000000000006</v>
      </c>
      <c r="T6733" s="7">
        <f t="shared" si="210"/>
        <v>0</v>
      </c>
      <c r="U6733" s="3">
        <v>0</v>
      </c>
      <c r="V6733" s="7">
        <v>0</v>
      </c>
      <c r="W6733" s="7">
        <v>0</v>
      </c>
      <c r="X6733" s="2">
        <f t="shared" si="211"/>
        <v>40.900000000000006</v>
      </c>
      <c r="Y6733" s="2">
        <v>0</v>
      </c>
      <c r="Z6733" s="2">
        <v>0</v>
      </c>
      <c r="AA6733"/>
      <c r="AB6733"/>
    </row>
    <row r="6734" spans="1:28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4">
        <v>1165</v>
      </c>
      <c r="Q6734" s="7">
        <v>4368.75</v>
      </c>
      <c r="R6734" s="16">
        <v>351.7</v>
      </c>
      <c r="S6734" s="12">
        <v>1318.875</v>
      </c>
      <c r="T6734" s="7">
        <f t="shared" si="210"/>
        <v>0</v>
      </c>
      <c r="U6734" s="3">
        <v>0</v>
      </c>
      <c r="V6734" s="7">
        <v>0</v>
      </c>
      <c r="W6734" s="7">
        <v>0</v>
      </c>
      <c r="X6734" s="2">
        <f t="shared" si="211"/>
        <v>1318.875</v>
      </c>
      <c r="Y6734" s="2">
        <v>0</v>
      </c>
      <c r="Z6734" s="2">
        <v>0</v>
      </c>
      <c r="AA6734"/>
      <c r="AB6734"/>
    </row>
    <row r="6735" spans="1:28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4">
        <v>1225</v>
      </c>
      <c r="Q6735" s="7">
        <v>3920</v>
      </c>
      <c r="R6735" s="16">
        <v>834</v>
      </c>
      <c r="S6735" s="12">
        <v>2668.8</v>
      </c>
      <c r="T6735" s="7">
        <f t="shared" si="210"/>
        <v>0</v>
      </c>
      <c r="U6735" s="3">
        <v>0</v>
      </c>
      <c r="V6735" s="7">
        <v>0</v>
      </c>
      <c r="W6735" s="7">
        <v>0</v>
      </c>
      <c r="X6735" s="2">
        <f t="shared" si="211"/>
        <v>2668.8</v>
      </c>
      <c r="Y6735" s="2">
        <v>0</v>
      </c>
      <c r="Z6735" s="2">
        <v>0</v>
      </c>
      <c r="AA6735"/>
      <c r="AB6735"/>
    </row>
    <row r="6736" spans="1:28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4">
        <v>1040</v>
      </c>
      <c r="Q6736" s="7">
        <v>6552</v>
      </c>
      <c r="R6736" s="16">
        <v>476</v>
      </c>
      <c r="S6736" s="12">
        <v>2998.7999999999997</v>
      </c>
      <c r="T6736" s="7">
        <f t="shared" si="210"/>
        <v>0</v>
      </c>
      <c r="U6736" s="3">
        <v>0</v>
      </c>
      <c r="V6736" s="7">
        <v>0</v>
      </c>
      <c r="W6736" s="7">
        <v>0</v>
      </c>
      <c r="X6736" s="2">
        <f t="shared" si="211"/>
        <v>2998.7999999999997</v>
      </c>
      <c r="Y6736" s="2">
        <v>0</v>
      </c>
      <c r="Z6736" s="2">
        <v>0</v>
      </c>
      <c r="AA6736"/>
      <c r="AB6736"/>
    </row>
    <row r="6737" spans="1:28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4">
        <v>1125</v>
      </c>
      <c r="Q6737" s="7">
        <v>5400</v>
      </c>
      <c r="R6737" s="16">
        <v>722.2</v>
      </c>
      <c r="S6737" s="12">
        <v>3466.56</v>
      </c>
      <c r="T6737" s="7">
        <f t="shared" si="210"/>
        <v>0</v>
      </c>
      <c r="U6737" s="3">
        <v>0</v>
      </c>
      <c r="V6737" s="7">
        <v>0</v>
      </c>
      <c r="W6737" s="7">
        <v>0</v>
      </c>
      <c r="X6737" s="2">
        <f t="shared" si="211"/>
        <v>3466.56</v>
      </c>
      <c r="Y6737" s="2">
        <v>0</v>
      </c>
      <c r="Z6737" s="2">
        <v>0</v>
      </c>
      <c r="AA6737"/>
      <c r="AB6737"/>
    </row>
    <row r="6738" spans="1:28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4">
        <v>745</v>
      </c>
      <c r="Q6738" s="7">
        <v>1490</v>
      </c>
      <c r="R6738" s="16">
        <v>236</v>
      </c>
      <c r="S6738" s="12">
        <v>472</v>
      </c>
      <c r="T6738" s="7">
        <f t="shared" si="210"/>
        <v>0</v>
      </c>
      <c r="U6738" s="3">
        <v>0</v>
      </c>
      <c r="V6738" s="7">
        <v>0</v>
      </c>
      <c r="W6738" s="7">
        <v>0</v>
      </c>
      <c r="X6738" s="2">
        <f t="shared" si="211"/>
        <v>472</v>
      </c>
      <c r="Y6738" s="2">
        <v>0</v>
      </c>
      <c r="Z6738" s="2">
        <v>0</v>
      </c>
      <c r="AA6738"/>
      <c r="AB6738"/>
    </row>
    <row r="6739" spans="1:28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4">
        <v>1091</v>
      </c>
      <c r="Q6739" s="7">
        <v>436.40000000000003</v>
      </c>
      <c r="R6739" s="16">
        <v>460</v>
      </c>
      <c r="S6739" s="12">
        <v>184</v>
      </c>
      <c r="T6739" s="7">
        <f t="shared" si="210"/>
        <v>0</v>
      </c>
      <c r="U6739" s="3">
        <v>0</v>
      </c>
      <c r="V6739" s="7">
        <v>0</v>
      </c>
      <c r="W6739" s="7">
        <v>0</v>
      </c>
      <c r="X6739" s="2">
        <f t="shared" si="211"/>
        <v>184</v>
      </c>
      <c r="Y6739" s="2">
        <v>0</v>
      </c>
      <c r="Z6739" s="2">
        <v>0</v>
      </c>
      <c r="AA6739"/>
      <c r="AB6739"/>
    </row>
    <row r="6740" spans="1:28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4">
        <v>1748</v>
      </c>
      <c r="Q6740" s="7">
        <v>786.6</v>
      </c>
      <c r="R6740" s="16">
        <v>661.2</v>
      </c>
      <c r="S6740" s="12">
        <v>297.54000000000002</v>
      </c>
      <c r="T6740" s="7">
        <f t="shared" si="210"/>
        <v>0</v>
      </c>
      <c r="U6740" s="3">
        <v>0</v>
      </c>
      <c r="V6740" s="7">
        <v>0</v>
      </c>
      <c r="W6740" s="7">
        <v>0</v>
      </c>
      <c r="X6740" s="2">
        <f t="shared" si="211"/>
        <v>297.54000000000002</v>
      </c>
      <c r="Y6740" s="2">
        <v>0</v>
      </c>
      <c r="Z6740" s="2">
        <v>0</v>
      </c>
      <c r="AA6740"/>
      <c r="AB6740"/>
    </row>
    <row r="6741" spans="1:28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4">
        <v>1748</v>
      </c>
      <c r="Q6741" s="7">
        <v>699.2</v>
      </c>
      <c r="R6741" s="16">
        <v>661.2</v>
      </c>
      <c r="S6741" s="12">
        <v>264.48</v>
      </c>
      <c r="T6741" s="7">
        <f t="shared" si="210"/>
        <v>0</v>
      </c>
      <c r="U6741" s="3">
        <v>0</v>
      </c>
      <c r="V6741" s="7">
        <v>0</v>
      </c>
      <c r="W6741" s="7">
        <v>0</v>
      </c>
      <c r="X6741" s="2">
        <f t="shared" si="211"/>
        <v>264.48</v>
      </c>
      <c r="Y6741" s="2">
        <v>0</v>
      </c>
      <c r="Z6741" s="2">
        <v>0</v>
      </c>
      <c r="AA6741"/>
      <c r="AB6741"/>
    </row>
    <row r="6742" spans="1:28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4">
        <v>826</v>
      </c>
      <c r="Q6742" s="7">
        <v>247.79999999999998</v>
      </c>
      <c r="R6742" s="16">
        <v>266.39999999999998</v>
      </c>
      <c r="S6742" s="12">
        <v>79.919999999999987</v>
      </c>
      <c r="T6742" s="7">
        <f t="shared" si="210"/>
        <v>0</v>
      </c>
      <c r="U6742" s="3">
        <v>0</v>
      </c>
      <c r="V6742" s="7">
        <v>0</v>
      </c>
      <c r="W6742" s="7">
        <v>0</v>
      </c>
      <c r="X6742" s="2">
        <f t="shared" si="211"/>
        <v>79.919999999999987</v>
      </c>
      <c r="Y6742" s="2">
        <v>0</v>
      </c>
      <c r="Z6742" s="2">
        <v>0</v>
      </c>
      <c r="AA6742"/>
      <c r="AB6742"/>
    </row>
    <row r="6743" spans="1:28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4">
        <v>826</v>
      </c>
      <c r="Q6743" s="7">
        <v>247.79999999999998</v>
      </c>
      <c r="R6743" s="16">
        <v>349</v>
      </c>
      <c r="S6743" s="12">
        <v>104.7</v>
      </c>
      <c r="T6743" s="7">
        <f t="shared" si="210"/>
        <v>0</v>
      </c>
      <c r="U6743" s="3">
        <v>0</v>
      </c>
      <c r="V6743" s="7">
        <v>0</v>
      </c>
      <c r="W6743" s="7">
        <v>0</v>
      </c>
      <c r="X6743" s="2">
        <f t="shared" si="211"/>
        <v>104.7</v>
      </c>
      <c r="Y6743" s="2">
        <v>0</v>
      </c>
      <c r="Z6743" s="2">
        <v>0</v>
      </c>
      <c r="AA6743"/>
      <c r="AB6743"/>
    </row>
    <row r="6744" spans="1:28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4">
        <v>1016</v>
      </c>
      <c r="Q6744" s="7">
        <v>609.6</v>
      </c>
      <c r="R6744" s="16">
        <v>413</v>
      </c>
      <c r="S6744" s="12">
        <v>247.79999999999998</v>
      </c>
      <c r="T6744" s="7">
        <f t="shared" si="210"/>
        <v>0</v>
      </c>
      <c r="U6744" s="3">
        <v>0</v>
      </c>
      <c r="V6744" s="7">
        <v>0</v>
      </c>
      <c r="W6744" s="7">
        <v>0</v>
      </c>
      <c r="X6744" s="2">
        <f t="shared" si="211"/>
        <v>247.79999999999998</v>
      </c>
      <c r="Y6744" s="2">
        <v>0</v>
      </c>
      <c r="Z6744" s="2">
        <v>0</v>
      </c>
      <c r="AA6744"/>
      <c r="AB6744"/>
    </row>
    <row r="6745" spans="1:28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4">
        <v>959</v>
      </c>
      <c r="Q6745" s="7">
        <v>671.3</v>
      </c>
      <c r="R6745" s="16">
        <v>413</v>
      </c>
      <c r="S6745" s="12">
        <v>289.09999999999997</v>
      </c>
      <c r="T6745" s="7">
        <f t="shared" si="210"/>
        <v>0</v>
      </c>
      <c r="U6745" s="3">
        <v>0</v>
      </c>
      <c r="V6745" s="7">
        <v>0</v>
      </c>
      <c r="W6745" s="7">
        <v>0</v>
      </c>
      <c r="X6745" s="2">
        <f t="shared" si="211"/>
        <v>289.09999999999997</v>
      </c>
      <c r="Y6745" s="2">
        <v>0</v>
      </c>
      <c r="Z6745" s="2">
        <v>0</v>
      </c>
      <c r="AA6745"/>
      <c r="AB6745"/>
    </row>
    <row r="6746" spans="1:28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4">
        <v>913</v>
      </c>
      <c r="Q6746" s="7">
        <v>5888.85</v>
      </c>
      <c r="R6746" s="16">
        <v>410</v>
      </c>
      <c r="S6746" s="12">
        <v>2644.5</v>
      </c>
      <c r="T6746" s="7">
        <f t="shared" si="210"/>
        <v>0</v>
      </c>
      <c r="U6746" s="3">
        <v>0</v>
      </c>
      <c r="V6746" s="7">
        <v>0</v>
      </c>
      <c r="W6746" s="7">
        <v>0</v>
      </c>
      <c r="X6746" s="2">
        <f t="shared" si="211"/>
        <v>2644.5</v>
      </c>
      <c r="Y6746" s="2">
        <v>0</v>
      </c>
      <c r="Z6746" s="2">
        <v>0</v>
      </c>
      <c r="AA6746"/>
      <c r="AB6746"/>
    </row>
    <row r="6747" spans="1:28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4">
        <v>1658</v>
      </c>
      <c r="Q6747" s="7">
        <v>2984.4</v>
      </c>
      <c r="R6747" s="16">
        <v>496.7</v>
      </c>
      <c r="S6747" s="12">
        <v>894.06</v>
      </c>
      <c r="T6747" s="7">
        <f t="shared" si="210"/>
        <v>0</v>
      </c>
      <c r="U6747" s="3">
        <v>0</v>
      </c>
      <c r="V6747" s="7">
        <v>0</v>
      </c>
      <c r="W6747" s="7">
        <v>0</v>
      </c>
      <c r="X6747" s="2">
        <f t="shared" si="211"/>
        <v>894.06</v>
      </c>
      <c r="Y6747" s="2">
        <v>0</v>
      </c>
      <c r="Z6747" s="2">
        <v>0</v>
      </c>
      <c r="AA6747"/>
      <c r="AB6747"/>
    </row>
    <row r="6748" spans="1:28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4">
        <v>765</v>
      </c>
      <c r="Q6748" s="7">
        <v>1759.4999999999998</v>
      </c>
      <c r="R6748" s="16">
        <v>335</v>
      </c>
      <c r="S6748" s="12">
        <v>770.49999999999989</v>
      </c>
      <c r="T6748" s="7">
        <f t="shared" si="210"/>
        <v>0</v>
      </c>
      <c r="U6748" s="3">
        <v>0</v>
      </c>
      <c r="V6748" s="7">
        <v>0</v>
      </c>
      <c r="W6748" s="7">
        <v>0</v>
      </c>
      <c r="X6748" s="2">
        <f t="shared" si="211"/>
        <v>770.49999999999989</v>
      </c>
      <c r="Y6748" s="2">
        <v>0</v>
      </c>
      <c r="Z6748" s="2">
        <v>0</v>
      </c>
      <c r="AA6748"/>
      <c r="AB6748"/>
    </row>
    <row r="6749" spans="1:28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4">
        <v>867</v>
      </c>
      <c r="Q6749" s="7">
        <v>5722.2</v>
      </c>
      <c r="R6749" s="16">
        <v>377</v>
      </c>
      <c r="S6749" s="12">
        <v>2488.1999999999998</v>
      </c>
      <c r="T6749" s="7">
        <f t="shared" si="210"/>
        <v>0</v>
      </c>
      <c r="U6749" s="3">
        <v>0</v>
      </c>
      <c r="V6749" s="7">
        <v>0</v>
      </c>
      <c r="W6749" s="7">
        <v>0</v>
      </c>
      <c r="X6749" s="2">
        <f t="shared" si="211"/>
        <v>2488.1999999999998</v>
      </c>
      <c r="Y6749" s="2">
        <v>0</v>
      </c>
      <c r="Z6749" s="2">
        <v>0</v>
      </c>
      <c r="AA6749"/>
      <c r="AB6749"/>
    </row>
    <row r="6750" spans="1:28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4">
        <v>1290</v>
      </c>
      <c r="Q6750" s="7">
        <v>10449</v>
      </c>
      <c r="R6750" s="16">
        <v>523</v>
      </c>
      <c r="S6750" s="12">
        <v>4236.3</v>
      </c>
      <c r="T6750" s="7">
        <f t="shared" si="210"/>
        <v>0</v>
      </c>
      <c r="U6750" s="3">
        <v>0</v>
      </c>
      <c r="V6750" s="7">
        <v>0</v>
      </c>
      <c r="W6750" s="7">
        <v>0</v>
      </c>
      <c r="X6750" s="2">
        <f t="shared" si="211"/>
        <v>4236.3</v>
      </c>
      <c r="Y6750" s="2">
        <v>0</v>
      </c>
      <c r="Z6750" s="2">
        <v>0</v>
      </c>
      <c r="AA6750"/>
      <c r="AB6750"/>
    </row>
    <row r="6751" spans="1:28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4">
        <v>966</v>
      </c>
      <c r="Q6751" s="7">
        <v>2849.7000000000003</v>
      </c>
      <c r="R6751" s="16">
        <v>384</v>
      </c>
      <c r="S6751" s="12">
        <v>1132.8000000000002</v>
      </c>
      <c r="T6751" s="7">
        <f t="shared" si="210"/>
        <v>0</v>
      </c>
      <c r="U6751" s="3">
        <v>0</v>
      </c>
      <c r="V6751" s="7">
        <v>0</v>
      </c>
      <c r="W6751" s="7">
        <v>0</v>
      </c>
      <c r="X6751" s="2">
        <f t="shared" si="211"/>
        <v>1132.8000000000002</v>
      </c>
      <c r="Y6751" s="2">
        <v>0</v>
      </c>
      <c r="Z6751" s="2">
        <v>0</v>
      </c>
      <c r="AA6751"/>
      <c r="AB6751"/>
    </row>
    <row r="6752" spans="1:28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4">
        <v>1431</v>
      </c>
      <c r="Q6752" s="7">
        <v>2432.6999999999998</v>
      </c>
      <c r="R6752" s="16">
        <v>564</v>
      </c>
      <c r="S6752" s="12">
        <v>958.8</v>
      </c>
      <c r="T6752" s="7">
        <f t="shared" si="210"/>
        <v>0</v>
      </c>
      <c r="U6752" s="3">
        <v>0</v>
      </c>
      <c r="V6752" s="7">
        <v>0</v>
      </c>
      <c r="W6752" s="7">
        <v>0</v>
      </c>
      <c r="X6752" s="2">
        <f t="shared" si="211"/>
        <v>958.8</v>
      </c>
      <c r="Y6752" s="2">
        <v>0</v>
      </c>
      <c r="Z6752" s="2">
        <v>0</v>
      </c>
      <c r="AA6752"/>
      <c r="AB6752"/>
    </row>
    <row r="6753" spans="1:28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4">
        <v>1431</v>
      </c>
      <c r="Q6753" s="7">
        <v>6868.8</v>
      </c>
      <c r="R6753" s="16">
        <v>564</v>
      </c>
      <c r="S6753" s="12">
        <v>2707.2</v>
      </c>
      <c r="T6753" s="7">
        <f t="shared" si="210"/>
        <v>0</v>
      </c>
      <c r="U6753" s="3">
        <v>0</v>
      </c>
      <c r="V6753" s="7">
        <v>0</v>
      </c>
      <c r="W6753" s="7">
        <v>0</v>
      </c>
      <c r="X6753" s="2">
        <f t="shared" si="211"/>
        <v>2707.2</v>
      </c>
      <c r="Y6753" s="2">
        <v>0</v>
      </c>
      <c r="Z6753" s="2">
        <v>0</v>
      </c>
      <c r="AA6753"/>
      <c r="AB6753"/>
    </row>
    <row r="6754" spans="1:28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4">
        <v>1431</v>
      </c>
      <c r="Q6754" s="7">
        <v>1717.2</v>
      </c>
      <c r="R6754" s="16">
        <v>564</v>
      </c>
      <c r="S6754" s="12">
        <v>676.8</v>
      </c>
      <c r="T6754" s="7">
        <f t="shared" si="210"/>
        <v>0</v>
      </c>
      <c r="U6754" s="3">
        <v>0</v>
      </c>
      <c r="V6754" s="7">
        <v>0</v>
      </c>
      <c r="W6754" s="7">
        <v>0</v>
      </c>
      <c r="X6754" s="2">
        <f t="shared" si="211"/>
        <v>676.8</v>
      </c>
      <c r="Y6754" s="2">
        <v>0</v>
      </c>
      <c r="Z6754" s="2">
        <v>0</v>
      </c>
      <c r="AA6754"/>
      <c r="AB6754"/>
    </row>
    <row r="6755" spans="1:28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4">
        <v>1271</v>
      </c>
      <c r="Q6755" s="7">
        <v>508.40000000000003</v>
      </c>
      <c r="R6755" s="16">
        <v>480.9</v>
      </c>
      <c r="S6755" s="12">
        <v>192.36</v>
      </c>
      <c r="T6755" s="7">
        <f t="shared" si="210"/>
        <v>0</v>
      </c>
      <c r="U6755" s="3">
        <v>0</v>
      </c>
      <c r="V6755" s="7">
        <v>0</v>
      </c>
      <c r="W6755" s="7">
        <v>0</v>
      </c>
      <c r="X6755" s="2">
        <f t="shared" si="211"/>
        <v>192.36</v>
      </c>
      <c r="Y6755" s="2">
        <v>0</v>
      </c>
      <c r="Z6755" s="2">
        <v>0</v>
      </c>
      <c r="AA6755"/>
      <c r="AB6755"/>
    </row>
    <row r="6756" spans="1:28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4">
        <v>1271</v>
      </c>
      <c r="Q6756" s="7">
        <v>508.40000000000003</v>
      </c>
      <c r="R6756" s="16">
        <v>480.9</v>
      </c>
      <c r="S6756" s="12">
        <v>192.36</v>
      </c>
      <c r="T6756" s="7">
        <f t="shared" si="210"/>
        <v>0</v>
      </c>
      <c r="U6756" s="3">
        <v>0</v>
      </c>
      <c r="V6756" s="7">
        <v>0</v>
      </c>
      <c r="W6756" s="7">
        <v>0</v>
      </c>
      <c r="X6756" s="2">
        <f t="shared" si="211"/>
        <v>192.36</v>
      </c>
      <c r="Y6756" s="2">
        <v>0</v>
      </c>
      <c r="Z6756" s="2">
        <v>0</v>
      </c>
      <c r="AA6756"/>
      <c r="AB6756"/>
    </row>
    <row r="6757" spans="1:28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4">
        <v>769</v>
      </c>
      <c r="Q6757" s="7">
        <v>307.60000000000002</v>
      </c>
      <c r="R6757" s="16">
        <v>359.1</v>
      </c>
      <c r="S6757" s="12">
        <v>143.64000000000001</v>
      </c>
      <c r="T6757" s="7">
        <f t="shared" si="210"/>
        <v>0</v>
      </c>
      <c r="U6757" s="3">
        <v>0</v>
      </c>
      <c r="V6757" s="7">
        <v>0</v>
      </c>
      <c r="W6757" s="7">
        <v>0</v>
      </c>
      <c r="X6757" s="2">
        <f t="shared" si="211"/>
        <v>143.64000000000001</v>
      </c>
      <c r="Y6757" s="2">
        <v>0</v>
      </c>
      <c r="Z6757" s="2">
        <v>0</v>
      </c>
      <c r="AA6757"/>
      <c r="AB6757"/>
    </row>
    <row r="6758" spans="1:28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4">
        <v>810</v>
      </c>
      <c r="Q6758" s="7">
        <v>1620</v>
      </c>
      <c r="R6758" s="16">
        <v>359.1</v>
      </c>
      <c r="S6758" s="12">
        <v>718.2</v>
      </c>
      <c r="T6758" s="7">
        <f t="shared" si="210"/>
        <v>0</v>
      </c>
      <c r="U6758" s="3">
        <v>0</v>
      </c>
      <c r="V6758" s="7">
        <v>0</v>
      </c>
      <c r="W6758" s="7">
        <v>0</v>
      </c>
      <c r="X6758" s="2">
        <f t="shared" si="211"/>
        <v>718.2</v>
      </c>
      <c r="Y6758" s="2">
        <v>0</v>
      </c>
      <c r="Z6758" s="2">
        <v>0</v>
      </c>
      <c r="AA6758"/>
      <c r="AB6758"/>
    </row>
    <row r="6759" spans="1:28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4">
        <v>1165</v>
      </c>
      <c r="Q6759" s="7">
        <v>4368.75</v>
      </c>
      <c r="R6759" s="16">
        <v>351.7</v>
      </c>
      <c r="S6759" s="12">
        <v>1318.875</v>
      </c>
      <c r="T6759" s="7">
        <f t="shared" si="210"/>
        <v>0</v>
      </c>
      <c r="U6759" s="3">
        <v>0</v>
      </c>
      <c r="V6759" s="7">
        <v>0</v>
      </c>
      <c r="W6759" s="7">
        <v>0</v>
      </c>
      <c r="X6759" s="2">
        <f t="shared" si="211"/>
        <v>1318.875</v>
      </c>
      <c r="Y6759" s="2">
        <v>0</v>
      </c>
      <c r="Z6759" s="2">
        <v>0</v>
      </c>
      <c r="AA6759"/>
      <c r="AB6759"/>
    </row>
    <row r="6760" spans="1:28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4">
        <v>1567</v>
      </c>
      <c r="Q6760" s="7">
        <v>861.85</v>
      </c>
      <c r="R6760" s="16">
        <v>661</v>
      </c>
      <c r="S6760" s="12">
        <v>363.55</v>
      </c>
      <c r="T6760" s="7">
        <f t="shared" si="210"/>
        <v>0</v>
      </c>
      <c r="U6760" s="3">
        <v>0</v>
      </c>
      <c r="V6760" s="7">
        <v>0</v>
      </c>
      <c r="W6760" s="7">
        <v>0</v>
      </c>
      <c r="X6760" s="2">
        <f t="shared" si="211"/>
        <v>363.55</v>
      </c>
      <c r="Y6760" s="2">
        <v>0</v>
      </c>
      <c r="Z6760" s="2">
        <v>0</v>
      </c>
      <c r="AA6760"/>
      <c r="AB6760"/>
    </row>
    <row r="6761" spans="1:28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4">
        <v>1016</v>
      </c>
      <c r="Q6761" s="7">
        <v>965.19999999999993</v>
      </c>
      <c r="R6761" s="16">
        <v>413</v>
      </c>
      <c r="S6761" s="12">
        <v>392.34999999999997</v>
      </c>
      <c r="T6761" s="7">
        <f t="shared" si="210"/>
        <v>0</v>
      </c>
      <c r="U6761" s="3">
        <v>0</v>
      </c>
      <c r="V6761" s="7">
        <v>0</v>
      </c>
      <c r="W6761" s="7">
        <v>0</v>
      </c>
      <c r="X6761" s="2">
        <f t="shared" si="211"/>
        <v>392.34999999999997</v>
      </c>
      <c r="Y6761" s="2">
        <v>0</v>
      </c>
      <c r="Z6761" s="2">
        <v>0</v>
      </c>
      <c r="AA6761"/>
      <c r="AB6761"/>
    </row>
    <row r="6762" spans="1:28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4">
        <v>1421</v>
      </c>
      <c r="Q6762" s="7">
        <v>5115.6000000000004</v>
      </c>
      <c r="R6762" s="16">
        <v>564</v>
      </c>
      <c r="S6762" s="12">
        <v>2030.4</v>
      </c>
      <c r="T6762" s="7">
        <f t="shared" si="210"/>
        <v>0</v>
      </c>
      <c r="U6762" s="3">
        <v>0</v>
      </c>
      <c r="V6762" s="7">
        <v>0</v>
      </c>
      <c r="W6762" s="7">
        <v>0</v>
      </c>
      <c r="X6762" s="2">
        <f t="shared" si="211"/>
        <v>2030.4</v>
      </c>
      <c r="Y6762" s="2">
        <v>0</v>
      </c>
      <c r="Z6762" s="2">
        <v>0</v>
      </c>
      <c r="AA6762"/>
      <c r="AB6762"/>
    </row>
    <row r="6763" spans="1:28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4">
        <v>1421</v>
      </c>
      <c r="Q6763" s="7">
        <v>9378.6</v>
      </c>
      <c r="R6763" s="16">
        <v>564</v>
      </c>
      <c r="S6763" s="12">
        <v>3722.3999999999996</v>
      </c>
      <c r="T6763" s="7">
        <f t="shared" si="210"/>
        <v>0</v>
      </c>
      <c r="U6763" s="3">
        <v>0</v>
      </c>
      <c r="V6763" s="7">
        <v>0</v>
      </c>
      <c r="W6763" s="7">
        <v>0</v>
      </c>
      <c r="X6763" s="2">
        <f t="shared" si="211"/>
        <v>3722.3999999999996</v>
      </c>
      <c r="Y6763" s="2">
        <v>0</v>
      </c>
      <c r="Z6763" s="2">
        <v>0</v>
      </c>
      <c r="AA6763"/>
      <c r="AB6763"/>
    </row>
    <row r="6764" spans="1:28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4">
        <v>1421</v>
      </c>
      <c r="Q6764" s="7">
        <v>1278.9000000000001</v>
      </c>
      <c r="R6764" s="16">
        <v>564</v>
      </c>
      <c r="S6764" s="12">
        <v>507.6</v>
      </c>
      <c r="T6764" s="7">
        <f t="shared" si="210"/>
        <v>0</v>
      </c>
      <c r="U6764" s="3">
        <v>0</v>
      </c>
      <c r="V6764" s="7">
        <v>0</v>
      </c>
      <c r="W6764" s="7">
        <v>0</v>
      </c>
      <c r="X6764" s="2">
        <f t="shared" si="211"/>
        <v>507.6</v>
      </c>
      <c r="Y6764" s="2">
        <v>0</v>
      </c>
      <c r="Z6764" s="2">
        <v>0</v>
      </c>
      <c r="AA6764"/>
      <c r="AB6764"/>
    </row>
    <row r="6765" spans="1:28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4">
        <v>892</v>
      </c>
      <c r="Q6765" s="7">
        <v>6957.5999999999995</v>
      </c>
      <c r="R6765" s="16">
        <v>399</v>
      </c>
      <c r="S6765" s="12">
        <v>3112.2</v>
      </c>
      <c r="T6765" s="7">
        <f t="shared" si="210"/>
        <v>0</v>
      </c>
      <c r="U6765" s="3">
        <v>0</v>
      </c>
      <c r="V6765" s="7">
        <v>0</v>
      </c>
      <c r="W6765" s="7">
        <v>0</v>
      </c>
      <c r="X6765" s="2">
        <f t="shared" si="211"/>
        <v>3112.2</v>
      </c>
      <c r="Y6765" s="2">
        <v>0</v>
      </c>
      <c r="Z6765" s="2">
        <v>0</v>
      </c>
      <c r="AA6765"/>
      <c r="AB6765"/>
    </row>
    <row r="6766" spans="1:28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4">
        <v>892</v>
      </c>
      <c r="Q6766" s="7">
        <v>802.80000000000007</v>
      </c>
      <c r="R6766" s="16">
        <v>399</v>
      </c>
      <c r="S6766" s="12">
        <v>359.1</v>
      </c>
      <c r="T6766" s="7">
        <f t="shared" si="210"/>
        <v>0</v>
      </c>
      <c r="U6766" s="3">
        <v>0</v>
      </c>
      <c r="V6766" s="7">
        <v>0</v>
      </c>
      <c r="W6766" s="7">
        <v>0</v>
      </c>
      <c r="X6766" s="2">
        <f t="shared" si="211"/>
        <v>359.1</v>
      </c>
      <c r="Y6766" s="2">
        <v>0</v>
      </c>
      <c r="Z6766" s="2">
        <v>0</v>
      </c>
      <c r="AA6766"/>
      <c r="AB6766"/>
    </row>
    <row r="6767" spans="1:28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4">
        <v>1616</v>
      </c>
      <c r="Q6767" s="7">
        <v>4686.3999999999996</v>
      </c>
      <c r="R6767" s="16">
        <v>665</v>
      </c>
      <c r="S6767" s="12">
        <v>1928.5</v>
      </c>
      <c r="T6767" s="7">
        <f t="shared" si="210"/>
        <v>0</v>
      </c>
      <c r="U6767" s="3">
        <v>0</v>
      </c>
      <c r="V6767" s="7">
        <v>0</v>
      </c>
      <c r="W6767" s="7">
        <v>0</v>
      </c>
      <c r="X6767" s="2">
        <f t="shared" si="211"/>
        <v>1928.5</v>
      </c>
      <c r="Y6767" s="2">
        <v>0</v>
      </c>
      <c r="Z6767" s="2">
        <v>0</v>
      </c>
      <c r="AA6767"/>
      <c r="AB6767"/>
    </row>
    <row r="6768" spans="1:28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4">
        <v>1263</v>
      </c>
      <c r="Q6768" s="7">
        <v>1073.55</v>
      </c>
      <c r="R6768" s="16">
        <v>502</v>
      </c>
      <c r="S6768" s="12">
        <v>426.7</v>
      </c>
      <c r="T6768" s="7">
        <f t="shared" si="210"/>
        <v>0</v>
      </c>
      <c r="U6768" s="3">
        <v>0</v>
      </c>
      <c r="V6768" s="7">
        <v>0</v>
      </c>
      <c r="W6768" s="7">
        <v>0</v>
      </c>
      <c r="X6768" s="2">
        <f t="shared" si="211"/>
        <v>426.7</v>
      </c>
      <c r="Y6768" s="2">
        <v>0</v>
      </c>
      <c r="Z6768" s="2">
        <v>0</v>
      </c>
      <c r="AA6768"/>
      <c r="AB6768"/>
    </row>
    <row r="6769" spans="1:28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4">
        <v>939</v>
      </c>
      <c r="Q6769" s="7">
        <v>46.95</v>
      </c>
      <c r="R6769" s="16">
        <v>400</v>
      </c>
      <c r="S6769" s="12">
        <v>20</v>
      </c>
      <c r="T6769" s="7">
        <f t="shared" si="210"/>
        <v>0</v>
      </c>
      <c r="U6769" s="3">
        <v>0</v>
      </c>
      <c r="V6769" s="7">
        <v>0</v>
      </c>
      <c r="W6769" s="7">
        <v>0</v>
      </c>
      <c r="X6769" s="2">
        <f t="shared" si="211"/>
        <v>20</v>
      </c>
      <c r="Y6769" s="2">
        <v>0</v>
      </c>
      <c r="Z6769" s="2">
        <v>0</v>
      </c>
      <c r="AA6769"/>
      <c r="AB6769"/>
    </row>
    <row r="6770" spans="1:28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4">
        <v>939</v>
      </c>
      <c r="Q6770" s="7">
        <v>375.6</v>
      </c>
      <c r="R6770" s="16">
        <v>400</v>
      </c>
      <c r="S6770" s="12">
        <v>160</v>
      </c>
      <c r="T6770" s="7">
        <f t="shared" si="210"/>
        <v>0</v>
      </c>
      <c r="U6770" s="3">
        <v>0</v>
      </c>
      <c r="V6770" s="7">
        <v>0</v>
      </c>
      <c r="W6770" s="7">
        <v>0</v>
      </c>
      <c r="X6770" s="2">
        <f t="shared" si="211"/>
        <v>160</v>
      </c>
      <c r="Y6770" s="2">
        <v>0</v>
      </c>
      <c r="Z6770" s="2">
        <v>0</v>
      </c>
      <c r="AA6770"/>
      <c r="AB6770"/>
    </row>
    <row r="6771" spans="1:28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4">
        <v>1032</v>
      </c>
      <c r="Q6771" s="7">
        <v>5624.4000000000005</v>
      </c>
      <c r="R6771" s="16">
        <v>409</v>
      </c>
      <c r="S6771" s="12">
        <v>2229.0500000000002</v>
      </c>
      <c r="T6771" s="7">
        <f t="shared" si="210"/>
        <v>0</v>
      </c>
      <c r="U6771" s="3">
        <v>0</v>
      </c>
      <c r="V6771" s="7">
        <v>0</v>
      </c>
      <c r="W6771" s="7">
        <v>0</v>
      </c>
      <c r="X6771" s="2">
        <f t="shared" si="211"/>
        <v>2229.0500000000002</v>
      </c>
      <c r="Y6771" s="2">
        <v>0</v>
      </c>
      <c r="Z6771" s="2">
        <v>0</v>
      </c>
      <c r="AA6771"/>
      <c r="AB6771"/>
    </row>
    <row r="6772" spans="1:28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4">
        <v>1032</v>
      </c>
      <c r="Q6772" s="7">
        <v>2838</v>
      </c>
      <c r="R6772" s="16">
        <v>409</v>
      </c>
      <c r="S6772" s="12">
        <v>1124.75</v>
      </c>
      <c r="T6772" s="7">
        <f t="shared" si="210"/>
        <v>0</v>
      </c>
      <c r="U6772" s="3">
        <v>0</v>
      </c>
      <c r="V6772" s="7">
        <v>0</v>
      </c>
      <c r="W6772" s="7">
        <v>0</v>
      </c>
      <c r="X6772" s="2">
        <f t="shared" si="211"/>
        <v>1124.75</v>
      </c>
      <c r="Y6772" s="2">
        <v>0</v>
      </c>
      <c r="Z6772" s="2">
        <v>0</v>
      </c>
      <c r="AA6772"/>
      <c r="AB6772"/>
    </row>
    <row r="6773" spans="1:28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4">
        <v>1689</v>
      </c>
      <c r="Q6773" s="7">
        <v>4729.2</v>
      </c>
      <c r="R6773" s="16">
        <v>508.1</v>
      </c>
      <c r="S6773" s="12">
        <v>1422.68</v>
      </c>
      <c r="T6773" s="7">
        <f t="shared" si="210"/>
        <v>0</v>
      </c>
      <c r="U6773" s="3">
        <v>0</v>
      </c>
      <c r="V6773" s="7">
        <v>0</v>
      </c>
      <c r="W6773" s="7">
        <v>0</v>
      </c>
      <c r="X6773" s="2">
        <f t="shared" si="211"/>
        <v>1422.68</v>
      </c>
      <c r="Y6773" s="2">
        <v>0</v>
      </c>
      <c r="Z6773" s="2">
        <v>0</v>
      </c>
      <c r="AA6773"/>
      <c r="AB6773"/>
    </row>
    <row r="6774" spans="1:28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4">
        <v>1091</v>
      </c>
      <c r="Q6774" s="7">
        <v>4091.25</v>
      </c>
      <c r="R6774" s="16">
        <v>350.9</v>
      </c>
      <c r="S6774" s="12">
        <v>1315.875</v>
      </c>
      <c r="T6774" s="7">
        <f t="shared" si="210"/>
        <v>0</v>
      </c>
      <c r="U6774" s="3">
        <v>0</v>
      </c>
      <c r="V6774" s="7">
        <v>0</v>
      </c>
      <c r="W6774" s="7">
        <v>0</v>
      </c>
      <c r="X6774" s="2">
        <f t="shared" si="211"/>
        <v>1315.875</v>
      </c>
      <c r="Y6774" s="2">
        <v>0</v>
      </c>
      <c r="Z6774" s="2">
        <v>0</v>
      </c>
      <c r="AA6774"/>
      <c r="AB6774"/>
    </row>
    <row r="6775" spans="1:28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4">
        <v>1207</v>
      </c>
      <c r="Q6775" s="7">
        <v>120.7</v>
      </c>
      <c r="R6775" s="16">
        <v>578</v>
      </c>
      <c r="S6775" s="12">
        <v>57.800000000000004</v>
      </c>
      <c r="T6775" s="7">
        <f t="shared" si="210"/>
        <v>0</v>
      </c>
      <c r="U6775" s="3">
        <v>0</v>
      </c>
      <c r="V6775" s="7">
        <v>0</v>
      </c>
      <c r="W6775" s="7">
        <v>0</v>
      </c>
      <c r="X6775" s="2">
        <f t="shared" si="211"/>
        <v>57.800000000000004</v>
      </c>
      <c r="Y6775" s="2">
        <v>0</v>
      </c>
      <c r="Z6775" s="2">
        <v>0</v>
      </c>
      <c r="AA6775"/>
      <c r="AB6775"/>
    </row>
    <row r="6776" spans="1:28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4">
        <v>1207</v>
      </c>
      <c r="Q6776" s="7">
        <v>844.9</v>
      </c>
      <c r="R6776" s="16">
        <v>578</v>
      </c>
      <c r="S6776" s="12">
        <v>404.59999999999997</v>
      </c>
      <c r="T6776" s="7">
        <f t="shared" si="210"/>
        <v>0</v>
      </c>
      <c r="U6776" s="3">
        <v>0</v>
      </c>
      <c r="V6776" s="7">
        <v>0</v>
      </c>
      <c r="W6776" s="7">
        <v>0</v>
      </c>
      <c r="X6776" s="2">
        <f t="shared" si="211"/>
        <v>404.59999999999997</v>
      </c>
      <c r="Y6776" s="2">
        <v>0</v>
      </c>
      <c r="Z6776" s="2">
        <v>0</v>
      </c>
      <c r="AA6776"/>
      <c r="AB6776"/>
    </row>
    <row r="6777" spans="1:28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4">
        <v>904</v>
      </c>
      <c r="Q6777" s="7">
        <v>6147.2</v>
      </c>
      <c r="R6777" s="16">
        <v>384</v>
      </c>
      <c r="S6777" s="12">
        <v>2611.1999999999998</v>
      </c>
      <c r="T6777" s="7">
        <f t="shared" si="210"/>
        <v>0</v>
      </c>
      <c r="U6777" s="3">
        <v>0</v>
      </c>
      <c r="V6777" s="7">
        <v>0</v>
      </c>
      <c r="W6777" s="7">
        <v>0</v>
      </c>
      <c r="X6777" s="2">
        <f t="shared" si="211"/>
        <v>2611.1999999999998</v>
      </c>
      <c r="Y6777" s="2">
        <v>0</v>
      </c>
      <c r="Z6777" s="2">
        <v>0</v>
      </c>
      <c r="AA6777"/>
      <c r="AB6777"/>
    </row>
    <row r="6778" spans="1:28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4">
        <v>919</v>
      </c>
      <c r="Q6778" s="7">
        <v>1378.5</v>
      </c>
      <c r="R6778" s="16">
        <v>364</v>
      </c>
      <c r="S6778" s="12">
        <v>546</v>
      </c>
      <c r="T6778" s="7">
        <f t="shared" si="210"/>
        <v>0</v>
      </c>
      <c r="U6778" s="3">
        <v>0</v>
      </c>
      <c r="V6778" s="7">
        <v>0</v>
      </c>
      <c r="W6778" s="7">
        <v>0</v>
      </c>
      <c r="X6778" s="2">
        <f t="shared" si="211"/>
        <v>546</v>
      </c>
      <c r="Y6778" s="2">
        <v>0</v>
      </c>
      <c r="Z6778" s="2">
        <v>0</v>
      </c>
      <c r="AA6778"/>
      <c r="AB6778"/>
    </row>
    <row r="6779" spans="1:28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4">
        <v>705</v>
      </c>
      <c r="Q6779" s="7">
        <v>3666</v>
      </c>
      <c r="R6779" s="16">
        <v>319</v>
      </c>
      <c r="S6779" s="12">
        <v>1658.8</v>
      </c>
      <c r="T6779" s="7">
        <f t="shared" si="210"/>
        <v>0</v>
      </c>
      <c r="U6779" s="3">
        <v>0</v>
      </c>
      <c r="V6779" s="7">
        <v>0</v>
      </c>
      <c r="W6779" s="7">
        <v>0</v>
      </c>
      <c r="X6779" s="2">
        <f t="shared" si="211"/>
        <v>1658.8</v>
      </c>
      <c r="Y6779" s="2">
        <v>0</v>
      </c>
      <c r="Z6779" s="2">
        <v>0</v>
      </c>
      <c r="AA6779"/>
      <c r="AB6779"/>
    </row>
    <row r="6780" spans="1:28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4">
        <v>815</v>
      </c>
      <c r="Q6780" s="7">
        <v>2526.5</v>
      </c>
      <c r="R6780" s="16">
        <v>327</v>
      </c>
      <c r="S6780" s="12">
        <v>1013.7</v>
      </c>
      <c r="T6780" s="7">
        <f t="shared" si="210"/>
        <v>0</v>
      </c>
      <c r="U6780" s="3">
        <v>0</v>
      </c>
      <c r="V6780" s="7">
        <v>0</v>
      </c>
      <c r="W6780" s="7">
        <v>0</v>
      </c>
      <c r="X6780" s="2">
        <f t="shared" si="211"/>
        <v>1013.7</v>
      </c>
      <c r="Y6780" s="2">
        <v>0</v>
      </c>
      <c r="Z6780" s="2">
        <v>0</v>
      </c>
      <c r="AA6780"/>
      <c r="AB6780"/>
    </row>
    <row r="6781" spans="1:28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4">
        <v>966</v>
      </c>
      <c r="Q6781" s="7">
        <v>1352.3999999999999</v>
      </c>
      <c r="R6781" s="16">
        <v>384</v>
      </c>
      <c r="S6781" s="12">
        <v>537.59999999999991</v>
      </c>
      <c r="T6781" s="7">
        <f t="shared" si="210"/>
        <v>0</v>
      </c>
      <c r="U6781" s="3">
        <v>0</v>
      </c>
      <c r="V6781" s="7">
        <v>0</v>
      </c>
      <c r="W6781" s="7">
        <v>0</v>
      </c>
      <c r="X6781" s="2">
        <f t="shared" si="211"/>
        <v>537.59999999999991</v>
      </c>
      <c r="Y6781" s="2">
        <v>0</v>
      </c>
      <c r="Z6781" s="2">
        <v>0</v>
      </c>
      <c r="AA6781"/>
      <c r="AB6781"/>
    </row>
    <row r="6782" spans="1:28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4">
        <v>765</v>
      </c>
      <c r="Q6782" s="7">
        <v>1530</v>
      </c>
      <c r="R6782" s="16">
        <v>306</v>
      </c>
      <c r="S6782" s="12">
        <v>612</v>
      </c>
      <c r="T6782" s="7">
        <f t="shared" si="210"/>
        <v>0</v>
      </c>
      <c r="U6782" s="3">
        <v>0</v>
      </c>
      <c r="V6782" s="7">
        <v>0</v>
      </c>
      <c r="W6782" s="7">
        <v>0</v>
      </c>
      <c r="X6782" s="2">
        <f t="shared" si="211"/>
        <v>612</v>
      </c>
      <c r="Y6782" s="2">
        <v>0</v>
      </c>
      <c r="Z6782" s="2">
        <v>0</v>
      </c>
      <c r="AA6782"/>
      <c r="AB6782"/>
    </row>
    <row r="6783" spans="1:28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4">
        <v>727</v>
      </c>
      <c r="Q6783" s="7">
        <v>290.8</v>
      </c>
      <c r="R6783" s="16">
        <v>306</v>
      </c>
      <c r="S6783" s="12">
        <v>122.4</v>
      </c>
      <c r="T6783" s="7">
        <f t="shared" si="210"/>
        <v>0</v>
      </c>
      <c r="U6783" s="3">
        <v>0</v>
      </c>
      <c r="V6783" s="7">
        <v>0</v>
      </c>
      <c r="W6783" s="7">
        <v>0</v>
      </c>
      <c r="X6783" s="2">
        <f t="shared" si="211"/>
        <v>122.4</v>
      </c>
      <c r="Y6783" s="2">
        <v>0</v>
      </c>
      <c r="Z6783" s="2">
        <v>0</v>
      </c>
      <c r="AA6783"/>
      <c r="AB6783"/>
    </row>
    <row r="6784" spans="1:28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4">
        <v>1091</v>
      </c>
      <c r="Q6784" s="7">
        <v>218.20000000000002</v>
      </c>
      <c r="R6784" s="16">
        <v>350.9</v>
      </c>
      <c r="S6784" s="12">
        <v>70.179999999999993</v>
      </c>
      <c r="T6784" s="7">
        <f t="shared" si="210"/>
        <v>0</v>
      </c>
      <c r="U6784" s="3">
        <v>0</v>
      </c>
      <c r="V6784" s="7">
        <v>0</v>
      </c>
      <c r="W6784" s="7">
        <v>0</v>
      </c>
      <c r="X6784" s="2">
        <f t="shared" si="211"/>
        <v>70.179999999999993</v>
      </c>
      <c r="Y6784" s="2">
        <v>0</v>
      </c>
      <c r="Z6784" s="2">
        <v>0</v>
      </c>
      <c r="AA6784"/>
      <c r="AB6784"/>
    </row>
    <row r="6785" spans="1:28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4">
        <v>1263</v>
      </c>
      <c r="Q6785" s="7">
        <v>2273.4</v>
      </c>
      <c r="R6785" s="16">
        <v>511</v>
      </c>
      <c r="S6785" s="12">
        <v>919.80000000000007</v>
      </c>
      <c r="T6785" s="7">
        <f t="shared" si="210"/>
        <v>0</v>
      </c>
      <c r="U6785" s="3">
        <v>0</v>
      </c>
      <c r="V6785" s="7">
        <v>0</v>
      </c>
      <c r="W6785" s="7">
        <v>0</v>
      </c>
      <c r="X6785" s="2">
        <f t="shared" si="211"/>
        <v>919.80000000000007</v>
      </c>
      <c r="Y6785" s="2">
        <v>0</v>
      </c>
      <c r="Z6785" s="2">
        <v>0</v>
      </c>
      <c r="AA6785"/>
      <c r="AB6785"/>
    </row>
    <row r="6786" spans="1:28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4">
        <v>959</v>
      </c>
      <c r="Q6786" s="7">
        <v>911.05</v>
      </c>
      <c r="R6786" s="16">
        <v>413</v>
      </c>
      <c r="S6786" s="12">
        <v>392.34999999999997</v>
      </c>
      <c r="T6786" s="7">
        <f t="shared" ref="T6786:T6849" si="212">ROUND( ((V6786*100)/S6786),1)</f>
        <v>0</v>
      </c>
      <c r="U6786" s="3">
        <v>0</v>
      </c>
      <c r="V6786" s="7">
        <v>0</v>
      </c>
      <c r="W6786" s="7">
        <v>0</v>
      </c>
      <c r="X6786" s="2">
        <f t="shared" ref="X6786:X6849" si="213">S6786+V6786+W6786</f>
        <v>392.34999999999997</v>
      </c>
      <c r="Y6786" s="2">
        <v>0</v>
      </c>
      <c r="Z6786" s="2">
        <v>0</v>
      </c>
      <c r="AA6786"/>
      <c r="AB6786"/>
    </row>
    <row r="6787" spans="1:28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4">
        <v>1091</v>
      </c>
      <c r="Q6787" s="7">
        <v>654.6</v>
      </c>
      <c r="R6787" s="16">
        <v>350.9</v>
      </c>
      <c r="S6787" s="12">
        <v>210.54</v>
      </c>
      <c r="T6787" s="7">
        <f t="shared" si="212"/>
        <v>0</v>
      </c>
      <c r="U6787" s="3">
        <v>0</v>
      </c>
      <c r="V6787" s="7">
        <v>0</v>
      </c>
      <c r="W6787" s="7">
        <v>0</v>
      </c>
      <c r="X6787" s="2">
        <f t="shared" si="213"/>
        <v>210.54</v>
      </c>
      <c r="Y6787" s="2">
        <v>0</v>
      </c>
      <c r="Z6787" s="2">
        <v>0</v>
      </c>
      <c r="AA6787"/>
      <c r="AB6787"/>
    </row>
    <row r="6788" spans="1:28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4">
        <v>1207</v>
      </c>
      <c r="Q6788" s="7">
        <v>120.7</v>
      </c>
      <c r="R6788" s="16">
        <v>578</v>
      </c>
      <c r="S6788" s="12">
        <v>57.800000000000004</v>
      </c>
      <c r="T6788" s="7">
        <f t="shared" si="212"/>
        <v>0</v>
      </c>
      <c r="U6788" s="3">
        <v>0</v>
      </c>
      <c r="V6788" s="7">
        <v>0</v>
      </c>
      <c r="W6788" s="7">
        <v>0</v>
      </c>
      <c r="X6788" s="2">
        <f t="shared" si="213"/>
        <v>57.800000000000004</v>
      </c>
      <c r="Y6788" s="2">
        <v>0</v>
      </c>
      <c r="Z6788" s="2">
        <v>0</v>
      </c>
      <c r="AA6788"/>
      <c r="AB6788"/>
    </row>
    <row r="6789" spans="1:28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4">
        <v>1157</v>
      </c>
      <c r="Q6789" s="7">
        <v>7404.8</v>
      </c>
      <c r="R6789" s="16">
        <v>460</v>
      </c>
      <c r="S6789" s="12">
        <v>2944</v>
      </c>
      <c r="T6789" s="7">
        <f t="shared" si="212"/>
        <v>0</v>
      </c>
      <c r="U6789" s="3">
        <v>0</v>
      </c>
      <c r="V6789" s="7">
        <v>0</v>
      </c>
      <c r="W6789" s="7">
        <v>0</v>
      </c>
      <c r="X6789" s="2">
        <f t="shared" si="213"/>
        <v>2944</v>
      </c>
      <c r="Y6789" s="2">
        <v>0</v>
      </c>
      <c r="Z6789" s="2">
        <v>0</v>
      </c>
      <c r="AA6789"/>
      <c r="AB6789"/>
    </row>
    <row r="6790" spans="1:28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4">
        <v>1091</v>
      </c>
      <c r="Q6790" s="7">
        <v>600.05000000000007</v>
      </c>
      <c r="R6790" s="16">
        <v>350.9</v>
      </c>
      <c r="S6790" s="12">
        <v>192.995</v>
      </c>
      <c r="T6790" s="7">
        <f t="shared" si="212"/>
        <v>0</v>
      </c>
      <c r="U6790" s="3">
        <v>0</v>
      </c>
      <c r="V6790" s="7">
        <v>0</v>
      </c>
      <c r="W6790" s="7">
        <v>0</v>
      </c>
      <c r="X6790" s="2">
        <f t="shared" si="213"/>
        <v>192.995</v>
      </c>
      <c r="Y6790" s="2">
        <v>0</v>
      </c>
      <c r="Z6790" s="2">
        <v>0</v>
      </c>
      <c r="AA6790"/>
      <c r="AB6790"/>
    </row>
    <row r="6791" spans="1:28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4">
        <v>605</v>
      </c>
      <c r="Q6791" s="7">
        <v>2541</v>
      </c>
      <c r="R6791" s="16">
        <v>248</v>
      </c>
      <c r="S6791" s="12">
        <v>1041.6000000000001</v>
      </c>
      <c r="T6791" s="7">
        <f t="shared" si="212"/>
        <v>0</v>
      </c>
      <c r="U6791" s="3">
        <v>0</v>
      </c>
      <c r="V6791" s="7">
        <v>0</v>
      </c>
      <c r="W6791" s="7">
        <v>0</v>
      </c>
      <c r="X6791" s="2">
        <f t="shared" si="213"/>
        <v>1041.6000000000001</v>
      </c>
      <c r="Y6791" s="2">
        <v>0</v>
      </c>
      <c r="Z6791" s="2">
        <v>0</v>
      </c>
      <c r="AA6791"/>
      <c r="AB6791"/>
    </row>
    <row r="6792" spans="1:28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4">
        <v>720</v>
      </c>
      <c r="Q6792" s="7">
        <v>792.00000000000011</v>
      </c>
      <c r="R6792" s="16">
        <v>295</v>
      </c>
      <c r="S6792" s="12">
        <v>324.5</v>
      </c>
      <c r="T6792" s="7">
        <f t="shared" si="212"/>
        <v>0</v>
      </c>
      <c r="U6792" s="3">
        <v>0</v>
      </c>
      <c r="V6792" s="7">
        <v>0</v>
      </c>
      <c r="W6792" s="7">
        <v>0</v>
      </c>
      <c r="X6792" s="2">
        <f t="shared" si="213"/>
        <v>324.5</v>
      </c>
      <c r="Y6792" s="2">
        <v>0</v>
      </c>
      <c r="Z6792" s="2">
        <v>0</v>
      </c>
      <c r="AA6792"/>
      <c r="AB6792"/>
    </row>
    <row r="6793" spans="1:28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4">
        <v>720</v>
      </c>
      <c r="Q6793" s="7">
        <v>936</v>
      </c>
      <c r="R6793" s="16">
        <v>300</v>
      </c>
      <c r="S6793" s="12">
        <v>390</v>
      </c>
      <c r="T6793" s="7">
        <f t="shared" si="212"/>
        <v>0</v>
      </c>
      <c r="U6793" s="3">
        <v>0</v>
      </c>
      <c r="V6793" s="7">
        <v>0</v>
      </c>
      <c r="W6793" s="7">
        <v>0</v>
      </c>
      <c r="X6793" s="2">
        <f t="shared" si="213"/>
        <v>390</v>
      </c>
      <c r="Y6793" s="2">
        <v>0</v>
      </c>
      <c r="Z6793" s="2">
        <v>0</v>
      </c>
      <c r="AA6793"/>
      <c r="AB6793"/>
    </row>
    <row r="6794" spans="1:28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4">
        <v>1071</v>
      </c>
      <c r="Q6794" s="7">
        <v>2784.6</v>
      </c>
      <c r="R6794" s="16">
        <v>465</v>
      </c>
      <c r="S6794" s="12">
        <v>1209</v>
      </c>
      <c r="T6794" s="7">
        <f t="shared" si="212"/>
        <v>0</v>
      </c>
      <c r="U6794" s="3">
        <v>0</v>
      </c>
      <c r="V6794" s="7">
        <v>0</v>
      </c>
      <c r="W6794" s="7">
        <v>0</v>
      </c>
      <c r="X6794" s="2">
        <f t="shared" si="213"/>
        <v>1209</v>
      </c>
      <c r="Y6794" s="2">
        <v>0</v>
      </c>
      <c r="Z6794" s="2">
        <v>0</v>
      </c>
      <c r="AA6794"/>
      <c r="AB6794"/>
    </row>
    <row r="6795" spans="1:28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4">
        <v>3048</v>
      </c>
      <c r="Q6795" s="7">
        <v>12192</v>
      </c>
      <c r="R6795" s="16">
        <v>1178</v>
      </c>
      <c r="S6795" s="12">
        <v>4712</v>
      </c>
      <c r="T6795" s="7">
        <f t="shared" si="212"/>
        <v>0</v>
      </c>
      <c r="U6795" s="3">
        <v>0</v>
      </c>
      <c r="V6795" s="7">
        <v>0</v>
      </c>
      <c r="W6795" s="7">
        <v>0</v>
      </c>
      <c r="X6795" s="2">
        <f t="shared" si="213"/>
        <v>4712</v>
      </c>
      <c r="Y6795" s="2">
        <v>0</v>
      </c>
      <c r="Z6795" s="2">
        <v>0</v>
      </c>
      <c r="AA6795"/>
      <c r="AB6795"/>
    </row>
    <row r="6796" spans="1:28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4">
        <v>927</v>
      </c>
      <c r="Q6796" s="7">
        <v>2595.6</v>
      </c>
      <c r="R6796" s="16">
        <v>306.3</v>
      </c>
      <c r="S6796" s="12">
        <v>857.64</v>
      </c>
      <c r="T6796" s="7">
        <f t="shared" si="212"/>
        <v>0</v>
      </c>
      <c r="U6796" s="3">
        <v>0</v>
      </c>
      <c r="V6796" s="7">
        <v>0</v>
      </c>
      <c r="W6796" s="7">
        <v>0</v>
      </c>
      <c r="X6796" s="2">
        <f t="shared" si="213"/>
        <v>857.64</v>
      </c>
      <c r="Y6796" s="2">
        <v>0</v>
      </c>
      <c r="Z6796" s="2">
        <v>0</v>
      </c>
      <c r="AA6796"/>
      <c r="AB6796"/>
    </row>
    <row r="6797" spans="1:28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4">
        <v>989</v>
      </c>
      <c r="Q6797" s="7">
        <v>1285.7</v>
      </c>
      <c r="R6797" s="16">
        <v>399</v>
      </c>
      <c r="S6797" s="12">
        <v>518.70000000000005</v>
      </c>
      <c r="T6797" s="7">
        <f t="shared" si="212"/>
        <v>0</v>
      </c>
      <c r="U6797" s="3">
        <v>0</v>
      </c>
      <c r="V6797" s="7">
        <v>0</v>
      </c>
      <c r="W6797" s="7">
        <v>0</v>
      </c>
      <c r="X6797" s="2">
        <f t="shared" si="213"/>
        <v>518.70000000000005</v>
      </c>
      <c r="Y6797" s="2">
        <v>0</v>
      </c>
      <c r="Z6797" s="2">
        <v>0</v>
      </c>
      <c r="AA6797"/>
      <c r="AB6797"/>
    </row>
    <row r="6798" spans="1:28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4">
        <v>989</v>
      </c>
      <c r="Q6798" s="7">
        <v>2769.2</v>
      </c>
      <c r="R6798" s="16">
        <v>306.3</v>
      </c>
      <c r="S6798" s="12">
        <v>857.64</v>
      </c>
      <c r="T6798" s="7">
        <f t="shared" si="212"/>
        <v>0</v>
      </c>
      <c r="U6798" s="3">
        <v>0</v>
      </c>
      <c r="V6798" s="7">
        <v>0</v>
      </c>
      <c r="W6798" s="7">
        <v>0</v>
      </c>
      <c r="X6798" s="2">
        <f t="shared" si="213"/>
        <v>857.64</v>
      </c>
      <c r="Y6798" s="2">
        <v>0</v>
      </c>
      <c r="Z6798" s="2">
        <v>0</v>
      </c>
      <c r="AA6798"/>
      <c r="AB6798"/>
    </row>
    <row r="6799" spans="1:28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4">
        <v>927</v>
      </c>
      <c r="Q6799" s="7">
        <v>9270</v>
      </c>
      <c r="R6799" s="16">
        <v>399</v>
      </c>
      <c r="S6799" s="12">
        <v>3990</v>
      </c>
      <c r="T6799" s="7">
        <f t="shared" si="212"/>
        <v>0</v>
      </c>
      <c r="U6799" s="3">
        <v>0</v>
      </c>
      <c r="V6799" s="7">
        <v>0</v>
      </c>
      <c r="W6799" s="7">
        <v>0</v>
      </c>
      <c r="X6799" s="2">
        <f t="shared" si="213"/>
        <v>3990</v>
      </c>
      <c r="Y6799" s="2">
        <v>0</v>
      </c>
      <c r="Z6799" s="2">
        <v>0</v>
      </c>
      <c r="AA6799"/>
      <c r="AB6799"/>
    </row>
    <row r="6800" spans="1:28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4">
        <v>1187</v>
      </c>
      <c r="Q6800" s="7">
        <v>59.35</v>
      </c>
      <c r="R6800" s="16">
        <v>511</v>
      </c>
      <c r="S6800" s="12">
        <v>25.55</v>
      </c>
      <c r="T6800" s="7">
        <f t="shared" si="212"/>
        <v>0</v>
      </c>
      <c r="U6800" s="3">
        <v>0</v>
      </c>
      <c r="V6800" s="7">
        <v>0</v>
      </c>
      <c r="W6800" s="7">
        <v>0</v>
      </c>
      <c r="X6800" s="2">
        <f t="shared" si="213"/>
        <v>25.55</v>
      </c>
      <c r="Y6800" s="2">
        <v>0</v>
      </c>
      <c r="Z6800" s="2">
        <v>0</v>
      </c>
      <c r="AA6800"/>
      <c r="AB6800"/>
    </row>
    <row r="6801" spans="1:28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4">
        <v>1165</v>
      </c>
      <c r="Q6801" s="7">
        <v>3728</v>
      </c>
      <c r="R6801" s="16">
        <v>461</v>
      </c>
      <c r="S6801" s="12">
        <v>1475.2</v>
      </c>
      <c r="T6801" s="7">
        <f t="shared" si="212"/>
        <v>0</v>
      </c>
      <c r="U6801" s="3">
        <v>0</v>
      </c>
      <c r="V6801" s="7">
        <v>0</v>
      </c>
      <c r="W6801" s="7">
        <v>0</v>
      </c>
      <c r="X6801" s="2">
        <f t="shared" si="213"/>
        <v>1475.2</v>
      </c>
      <c r="Y6801" s="2">
        <v>0</v>
      </c>
      <c r="Z6801" s="2">
        <v>0</v>
      </c>
      <c r="AA6801"/>
      <c r="AB6801"/>
    </row>
    <row r="6802" spans="1:28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4">
        <v>1002</v>
      </c>
      <c r="Q6802" s="7">
        <v>400.8</v>
      </c>
      <c r="R6802" s="16">
        <v>431</v>
      </c>
      <c r="S6802" s="12">
        <v>172.4</v>
      </c>
      <c r="T6802" s="7">
        <f t="shared" si="212"/>
        <v>0</v>
      </c>
      <c r="U6802" s="3">
        <v>0</v>
      </c>
      <c r="V6802" s="7">
        <v>0</v>
      </c>
      <c r="W6802" s="7">
        <v>0</v>
      </c>
      <c r="X6802" s="2">
        <f t="shared" si="213"/>
        <v>172.4</v>
      </c>
      <c r="Y6802" s="2">
        <v>0</v>
      </c>
      <c r="Z6802" s="2">
        <v>0</v>
      </c>
      <c r="AA6802"/>
      <c r="AB6802"/>
    </row>
    <row r="6803" spans="1:28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4">
        <v>935</v>
      </c>
      <c r="Q6803" s="7">
        <v>1870</v>
      </c>
      <c r="R6803" s="16">
        <v>395</v>
      </c>
      <c r="S6803" s="12">
        <v>790</v>
      </c>
      <c r="T6803" s="7">
        <f t="shared" si="212"/>
        <v>0</v>
      </c>
      <c r="U6803" s="3">
        <v>0</v>
      </c>
      <c r="V6803" s="7">
        <v>0</v>
      </c>
      <c r="W6803" s="7">
        <v>0</v>
      </c>
      <c r="X6803" s="2">
        <f t="shared" si="213"/>
        <v>790</v>
      </c>
      <c r="Y6803" s="2">
        <v>0</v>
      </c>
      <c r="Z6803" s="2">
        <v>0</v>
      </c>
      <c r="AA6803"/>
      <c r="AB6803"/>
    </row>
    <row r="6804" spans="1:28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4">
        <v>935</v>
      </c>
      <c r="Q6804" s="7">
        <v>9724</v>
      </c>
      <c r="R6804" s="16">
        <v>395</v>
      </c>
      <c r="S6804" s="12">
        <v>4108</v>
      </c>
      <c r="T6804" s="7">
        <f t="shared" si="212"/>
        <v>0</v>
      </c>
      <c r="U6804" s="3">
        <v>0</v>
      </c>
      <c r="V6804" s="7">
        <v>0</v>
      </c>
      <c r="W6804" s="7">
        <v>0</v>
      </c>
      <c r="X6804" s="2">
        <f t="shared" si="213"/>
        <v>4108</v>
      </c>
      <c r="Y6804" s="2">
        <v>0</v>
      </c>
      <c r="Z6804" s="2">
        <v>0</v>
      </c>
      <c r="AA6804"/>
      <c r="AB6804"/>
    </row>
    <row r="6805" spans="1:28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4">
        <v>935</v>
      </c>
      <c r="Q6805" s="7">
        <v>1589.5</v>
      </c>
      <c r="R6805" s="16">
        <v>395</v>
      </c>
      <c r="S6805" s="12">
        <v>671.5</v>
      </c>
      <c r="T6805" s="7">
        <f t="shared" si="212"/>
        <v>0</v>
      </c>
      <c r="U6805" s="3">
        <v>0</v>
      </c>
      <c r="V6805" s="7">
        <v>0</v>
      </c>
      <c r="W6805" s="7">
        <v>0</v>
      </c>
      <c r="X6805" s="2">
        <f t="shared" si="213"/>
        <v>671.5</v>
      </c>
      <c r="Y6805" s="2">
        <v>0</v>
      </c>
      <c r="Z6805" s="2">
        <v>0</v>
      </c>
      <c r="AA6805"/>
      <c r="AB6805"/>
    </row>
    <row r="6806" spans="1:28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4">
        <v>1263</v>
      </c>
      <c r="Q6806" s="7">
        <v>1641.9</v>
      </c>
      <c r="R6806" s="16">
        <v>392.3</v>
      </c>
      <c r="S6806" s="12">
        <v>509.99</v>
      </c>
      <c r="T6806" s="7">
        <f t="shared" si="212"/>
        <v>0</v>
      </c>
      <c r="U6806" s="3">
        <v>0</v>
      </c>
      <c r="V6806" s="7">
        <v>0</v>
      </c>
      <c r="W6806" s="7">
        <v>0</v>
      </c>
      <c r="X6806" s="2">
        <f t="shared" si="213"/>
        <v>509.99</v>
      </c>
      <c r="Y6806" s="2">
        <v>0</v>
      </c>
      <c r="Z6806" s="2">
        <v>0</v>
      </c>
      <c r="AA6806"/>
      <c r="AB6806"/>
    </row>
    <row r="6807" spans="1:28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4">
        <v>1007</v>
      </c>
      <c r="Q6807" s="7">
        <v>503.5</v>
      </c>
      <c r="R6807" s="16">
        <v>713.05</v>
      </c>
      <c r="S6807" s="12">
        <v>356.52499999999998</v>
      </c>
      <c r="T6807" s="7">
        <f t="shared" si="212"/>
        <v>0</v>
      </c>
      <c r="U6807" s="3">
        <v>0</v>
      </c>
      <c r="V6807" s="7">
        <v>0</v>
      </c>
      <c r="W6807" s="7">
        <v>0</v>
      </c>
      <c r="X6807" s="2">
        <f t="shared" si="213"/>
        <v>356.52499999999998</v>
      </c>
      <c r="Y6807" s="2">
        <v>0</v>
      </c>
      <c r="Z6807" s="2">
        <v>0</v>
      </c>
      <c r="AA6807"/>
      <c r="AB6807"/>
    </row>
    <row r="6808" spans="1:28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4">
        <v>1126</v>
      </c>
      <c r="Q6808" s="7">
        <v>3152.7999999999997</v>
      </c>
      <c r="R6808" s="16">
        <v>372.4</v>
      </c>
      <c r="S6808" s="12">
        <v>1042.7199999999998</v>
      </c>
      <c r="T6808" s="7">
        <f t="shared" si="212"/>
        <v>0</v>
      </c>
      <c r="U6808" s="3">
        <v>0</v>
      </c>
      <c r="V6808" s="7">
        <v>0</v>
      </c>
      <c r="W6808" s="7">
        <v>0</v>
      </c>
      <c r="X6808" s="2">
        <f t="shared" si="213"/>
        <v>1042.7199999999998</v>
      </c>
      <c r="Y6808" s="2">
        <v>0</v>
      </c>
      <c r="Z6808" s="2">
        <v>0</v>
      </c>
      <c r="AA6808"/>
      <c r="AB6808"/>
    </row>
    <row r="6809" spans="1:28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4">
        <v>1199</v>
      </c>
      <c r="Q6809" s="7">
        <v>1378.85</v>
      </c>
      <c r="R6809" s="16">
        <v>485</v>
      </c>
      <c r="S6809" s="12">
        <v>557.75</v>
      </c>
      <c r="T6809" s="7">
        <f t="shared" si="212"/>
        <v>0</v>
      </c>
      <c r="U6809" s="3">
        <v>0</v>
      </c>
      <c r="V6809" s="7">
        <v>0</v>
      </c>
      <c r="W6809" s="7">
        <v>0</v>
      </c>
      <c r="X6809" s="2">
        <f t="shared" si="213"/>
        <v>557.75</v>
      </c>
      <c r="Y6809" s="2">
        <v>0</v>
      </c>
      <c r="Z6809" s="2">
        <v>0</v>
      </c>
      <c r="AA6809"/>
      <c r="AB6809"/>
    </row>
    <row r="6810" spans="1:28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4">
        <v>3060</v>
      </c>
      <c r="Q6810" s="7">
        <v>3213</v>
      </c>
      <c r="R6810" s="16">
        <v>1349</v>
      </c>
      <c r="S6810" s="12">
        <v>1416.45</v>
      </c>
      <c r="T6810" s="7">
        <f t="shared" si="212"/>
        <v>0</v>
      </c>
      <c r="U6810" s="3">
        <v>0</v>
      </c>
      <c r="V6810" s="7">
        <v>0</v>
      </c>
      <c r="W6810" s="7">
        <v>0</v>
      </c>
      <c r="X6810" s="2">
        <f t="shared" si="213"/>
        <v>1416.45</v>
      </c>
      <c r="Y6810" s="2">
        <v>0</v>
      </c>
      <c r="Z6810" s="2">
        <v>0</v>
      </c>
      <c r="AA6810"/>
      <c r="AB6810"/>
    </row>
    <row r="6811" spans="1:28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4">
        <v>675</v>
      </c>
      <c r="Q6811" s="7">
        <v>742.50000000000011</v>
      </c>
      <c r="R6811" s="16">
        <v>296</v>
      </c>
      <c r="S6811" s="12">
        <v>325.60000000000002</v>
      </c>
      <c r="T6811" s="7">
        <f t="shared" si="212"/>
        <v>0</v>
      </c>
      <c r="U6811" s="3">
        <v>0</v>
      </c>
      <c r="V6811" s="7">
        <v>0</v>
      </c>
      <c r="W6811" s="7">
        <v>0</v>
      </c>
      <c r="X6811" s="2">
        <f t="shared" si="213"/>
        <v>325.60000000000002</v>
      </c>
      <c r="Y6811" s="2">
        <v>0</v>
      </c>
      <c r="Z6811" s="2">
        <v>0</v>
      </c>
      <c r="AA6811"/>
      <c r="AB6811"/>
    </row>
    <row r="6812" spans="1:28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4">
        <v>675</v>
      </c>
      <c r="Q6812" s="7">
        <v>742.50000000000011</v>
      </c>
      <c r="R6812" s="16">
        <v>296</v>
      </c>
      <c r="S6812" s="12">
        <v>325.60000000000002</v>
      </c>
      <c r="T6812" s="7">
        <f t="shared" si="212"/>
        <v>0</v>
      </c>
      <c r="U6812" s="3">
        <v>0</v>
      </c>
      <c r="V6812" s="7">
        <v>0</v>
      </c>
      <c r="W6812" s="7">
        <v>0</v>
      </c>
      <c r="X6812" s="2">
        <f t="shared" si="213"/>
        <v>325.60000000000002</v>
      </c>
      <c r="Y6812" s="2">
        <v>0</v>
      </c>
      <c r="Z6812" s="2">
        <v>0</v>
      </c>
      <c r="AA6812"/>
      <c r="AB6812"/>
    </row>
    <row r="6813" spans="1:28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4">
        <v>1281</v>
      </c>
      <c r="Q6813" s="7">
        <v>1345.05</v>
      </c>
      <c r="R6813" s="16">
        <v>578</v>
      </c>
      <c r="S6813" s="12">
        <v>606.9</v>
      </c>
      <c r="T6813" s="7">
        <f t="shared" si="212"/>
        <v>0</v>
      </c>
      <c r="U6813" s="3">
        <v>0</v>
      </c>
      <c r="V6813" s="7">
        <v>0</v>
      </c>
      <c r="W6813" s="7">
        <v>0</v>
      </c>
      <c r="X6813" s="2">
        <f t="shared" si="213"/>
        <v>606.9</v>
      </c>
      <c r="Y6813" s="2">
        <v>0</v>
      </c>
      <c r="Z6813" s="2">
        <v>0</v>
      </c>
      <c r="AA6813"/>
      <c r="AB6813"/>
    </row>
    <row r="6814" spans="1:28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4">
        <v>1785</v>
      </c>
      <c r="Q6814" s="7">
        <v>5622.75</v>
      </c>
      <c r="R6814" s="16">
        <v>702</v>
      </c>
      <c r="S6814" s="12">
        <v>2211.2999999999997</v>
      </c>
      <c r="T6814" s="7">
        <f t="shared" si="212"/>
        <v>0</v>
      </c>
      <c r="U6814" s="3">
        <v>0</v>
      </c>
      <c r="V6814" s="7">
        <v>0</v>
      </c>
      <c r="W6814" s="7">
        <v>0</v>
      </c>
      <c r="X6814" s="2">
        <f t="shared" si="213"/>
        <v>2211.2999999999997</v>
      </c>
      <c r="Y6814" s="2">
        <v>0</v>
      </c>
      <c r="Z6814" s="2">
        <v>0</v>
      </c>
      <c r="AA6814"/>
      <c r="AB6814"/>
    </row>
    <row r="6815" spans="1:28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4">
        <v>1281</v>
      </c>
      <c r="Q6815" s="7">
        <v>2049.6</v>
      </c>
      <c r="R6815" s="16">
        <v>578</v>
      </c>
      <c r="S6815" s="12">
        <v>924.80000000000007</v>
      </c>
      <c r="T6815" s="7">
        <f t="shared" si="212"/>
        <v>0</v>
      </c>
      <c r="U6815" s="3">
        <v>0</v>
      </c>
      <c r="V6815" s="7">
        <v>0</v>
      </c>
      <c r="W6815" s="7">
        <v>0</v>
      </c>
      <c r="X6815" s="2">
        <f t="shared" si="213"/>
        <v>924.80000000000007</v>
      </c>
      <c r="Y6815" s="2">
        <v>0</v>
      </c>
      <c r="Z6815" s="2">
        <v>0</v>
      </c>
      <c r="AA6815"/>
      <c r="AB6815"/>
    </row>
    <row r="6816" spans="1:28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4">
        <v>1263</v>
      </c>
      <c r="Q6816" s="7">
        <v>6062.4</v>
      </c>
      <c r="R6816" s="16">
        <v>502</v>
      </c>
      <c r="S6816" s="12">
        <v>2409.6</v>
      </c>
      <c r="T6816" s="7">
        <f t="shared" si="212"/>
        <v>0</v>
      </c>
      <c r="U6816" s="3">
        <v>0</v>
      </c>
      <c r="V6816" s="7">
        <v>0</v>
      </c>
      <c r="W6816" s="7">
        <v>0</v>
      </c>
      <c r="X6816" s="2">
        <f t="shared" si="213"/>
        <v>2409.6</v>
      </c>
      <c r="Y6816" s="2">
        <v>0</v>
      </c>
      <c r="Z6816" s="2">
        <v>0</v>
      </c>
      <c r="AA6816"/>
      <c r="AB6816"/>
    </row>
    <row r="6817" spans="1:28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4">
        <v>892</v>
      </c>
      <c r="Q6817" s="7">
        <v>1694.8</v>
      </c>
      <c r="R6817" s="16">
        <v>354</v>
      </c>
      <c r="S6817" s="12">
        <v>672.6</v>
      </c>
      <c r="T6817" s="7">
        <f t="shared" si="212"/>
        <v>0</v>
      </c>
      <c r="U6817" s="3">
        <v>0</v>
      </c>
      <c r="V6817" s="7">
        <v>0</v>
      </c>
      <c r="W6817" s="7">
        <v>0</v>
      </c>
      <c r="X6817" s="2">
        <f t="shared" si="213"/>
        <v>672.6</v>
      </c>
      <c r="Y6817" s="2">
        <v>0</v>
      </c>
      <c r="Z6817" s="2">
        <v>0</v>
      </c>
      <c r="AA6817"/>
      <c r="AB6817"/>
    </row>
    <row r="6818" spans="1:28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4">
        <v>2599</v>
      </c>
      <c r="Q6818" s="7">
        <v>8316.8000000000011</v>
      </c>
      <c r="R6818" s="16">
        <v>1025</v>
      </c>
      <c r="S6818" s="12">
        <v>3280</v>
      </c>
      <c r="T6818" s="7">
        <f t="shared" si="212"/>
        <v>0</v>
      </c>
      <c r="U6818" s="3">
        <v>0</v>
      </c>
      <c r="V6818" s="7">
        <v>0</v>
      </c>
      <c r="W6818" s="7">
        <v>0</v>
      </c>
      <c r="X6818" s="2">
        <f t="shared" si="213"/>
        <v>3280</v>
      </c>
      <c r="Y6818" s="2">
        <v>0</v>
      </c>
      <c r="Z6818" s="2">
        <v>0</v>
      </c>
      <c r="AA6818"/>
      <c r="AB6818"/>
    </row>
    <row r="6819" spans="1:28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4">
        <v>1032</v>
      </c>
      <c r="Q6819" s="7">
        <v>1909.2</v>
      </c>
      <c r="R6819" s="16">
        <v>409</v>
      </c>
      <c r="S6819" s="12">
        <v>756.65000000000009</v>
      </c>
      <c r="T6819" s="7">
        <f t="shared" si="212"/>
        <v>0</v>
      </c>
      <c r="U6819" s="3">
        <v>0</v>
      </c>
      <c r="V6819" s="7">
        <v>0</v>
      </c>
      <c r="W6819" s="7">
        <v>0</v>
      </c>
      <c r="X6819" s="2">
        <f t="shared" si="213"/>
        <v>756.65000000000009</v>
      </c>
      <c r="Y6819" s="2">
        <v>0</v>
      </c>
      <c r="Z6819" s="2">
        <v>0</v>
      </c>
      <c r="AA6819"/>
      <c r="AB6819"/>
    </row>
    <row r="6820" spans="1:28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4">
        <v>970</v>
      </c>
      <c r="Q6820" s="7">
        <v>194</v>
      </c>
      <c r="R6820" s="16">
        <v>409</v>
      </c>
      <c r="S6820" s="12">
        <v>81.800000000000011</v>
      </c>
      <c r="T6820" s="7">
        <f t="shared" si="212"/>
        <v>0</v>
      </c>
      <c r="U6820" s="3">
        <v>0</v>
      </c>
      <c r="V6820" s="7">
        <v>0</v>
      </c>
      <c r="W6820" s="7">
        <v>0</v>
      </c>
      <c r="X6820" s="2">
        <f t="shared" si="213"/>
        <v>81.800000000000011</v>
      </c>
      <c r="Y6820" s="2">
        <v>0</v>
      </c>
      <c r="Z6820" s="2">
        <v>0</v>
      </c>
      <c r="AA6820"/>
      <c r="AB6820"/>
    </row>
    <row r="6821" spans="1:28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4">
        <v>3115</v>
      </c>
      <c r="Q6821" s="7">
        <v>2492</v>
      </c>
      <c r="R6821" s="16">
        <v>1844.99</v>
      </c>
      <c r="S6821" s="12">
        <v>1475.9920000000002</v>
      </c>
      <c r="T6821" s="7">
        <f t="shared" si="212"/>
        <v>0</v>
      </c>
      <c r="U6821" s="3">
        <v>0</v>
      </c>
      <c r="V6821" s="7">
        <v>0</v>
      </c>
      <c r="W6821" s="7">
        <v>0</v>
      </c>
      <c r="X6821" s="2">
        <f t="shared" si="213"/>
        <v>1475.9920000000002</v>
      </c>
      <c r="Y6821" s="2">
        <v>0</v>
      </c>
      <c r="Z6821" s="2">
        <v>0</v>
      </c>
      <c r="AA6821"/>
      <c r="AB6821"/>
    </row>
    <row r="6822" spans="1:28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4">
        <v>2869</v>
      </c>
      <c r="Q6822" s="7">
        <v>1721.3999999999999</v>
      </c>
      <c r="R6822" s="16">
        <v>1229</v>
      </c>
      <c r="S6822" s="12">
        <v>737.4</v>
      </c>
      <c r="T6822" s="7">
        <f t="shared" si="212"/>
        <v>0</v>
      </c>
      <c r="U6822" s="3">
        <v>0</v>
      </c>
      <c r="V6822" s="7">
        <v>0</v>
      </c>
      <c r="W6822" s="7">
        <v>0</v>
      </c>
      <c r="X6822" s="2">
        <f t="shared" si="213"/>
        <v>737.4</v>
      </c>
      <c r="Y6822" s="2">
        <v>0</v>
      </c>
      <c r="Z6822" s="2">
        <v>0</v>
      </c>
      <c r="AA6822"/>
      <c r="AB6822"/>
    </row>
    <row r="6823" spans="1:28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4">
        <v>3279</v>
      </c>
      <c r="Q6823" s="7">
        <v>2295.2999999999997</v>
      </c>
      <c r="R6823" s="16">
        <v>1249</v>
      </c>
      <c r="S6823" s="12">
        <v>874.3</v>
      </c>
      <c r="T6823" s="7">
        <f t="shared" si="212"/>
        <v>0</v>
      </c>
      <c r="U6823" s="3">
        <v>0</v>
      </c>
      <c r="V6823" s="7">
        <v>0</v>
      </c>
      <c r="W6823" s="7">
        <v>0</v>
      </c>
      <c r="X6823" s="2">
        <f t="shared" si="213"/>
        <v>874.3</v>
      </c>
      <c r="Y6823" s="2">
        <v>0</v>
      </c>
      <c r="Z6823" s="2">
        <v>0</v>
      </c>
      <c r="AA6823"/>
      <c r="AB6823"/>
    </row>
    <row r="6824" spans="1:28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4">
        <v>3196</v>
      </c>
      <c r="Q6824" s="7">
        <v>3835.2</v>
      </c>
      <c r="R6824" s="16">
        <v>1249</v>
      </c>
      <c r="S6824" s="12">
        <v>1498.8</v>
      </c>
      <c r="T6824" s="7">
        <f t="shared" si="212"/>
        <v>0</v>
      </c>
      <c r="U6824" s="3">
        <v>0</v>
      </c>
      <c r="V6824" s="7">
        <v>0</v>
      </c>
      <c r="W6824" s="7">
        <v>0</v>
      </c>
      <c r="X6824" s="2">
        <f t="shared" si="213"/>
        <v>1498.8</v>
      </c>
      <c r="Y6824" s="2">
        <v>0</v>
      </c>
      <c r="Z6824" s="2">
        <v>0</v>
      </c>
      <c r="AA6824"/>
      <c r="AB6824"/>
    </row>
    <row r="6825" spans="1:28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4">
        <v>3279</v>
      </c>
      <c r="Q6825" s="7">
        <v>1639.5</v>
      </c>
      <c r="R6825" s="16">
        <v>1249</v>
      </c>
      <c r="S6825" s="12">
        <v>624.5</v>
      </c>
      <c r="T6825" s="7">
        <f t="shared" si="212"/>
        <v>0</v>
      </c>
      <c r="U6825" s="3">
        <v>0</v>
      </c>
      <c r="V6825" s="7">
        <v>0</v>
      </c>
      <c r="W6825" s="7">
        <v>0</v>
      </c>
      <c r="X6825" s="2">
        <f t="shared" si="213"/>
        <v>624.5</v>
      </c>
      <c r="Y6825" s="2">
        <v>0</v>
      </c>
      <c r="Z6825" s="2">
        <v>0</v>
      </c>
      <c r="AA6825"/>
      <c r="AB6825"/>
    </row>
    <row r="6826" spans="1:28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4">
        <v>1112</v>
      </c>
      <c r="Q6826" s="7">
        <v>1112</v>
      </c>
      <c r="R6826" s="16">
        <v>532</v>
      </c>
      <c r="S6826" s="12">
        <v>532</v>
      </c>
      <c r="T6826" s="7">
        <f t="shared" si="212"/>
        <v>0</v>
      </c>
      <c r="U6826" s="3">
        <v>0</v>
      </c>
      <c r="V6826" s="7">
        <v>0</v>
      </c>
      <c r="W6826" s="7">
        <v>0</v>
      </c>
      <c r="X6826" s="2">
        <f t="shared" si="213"/>
        <v>532</v>
      </c>
      <c r="Y6826" s="2">
        <v>0</v>
      </c>
      <c r="Z6826" s="2">
        <v>0</v>
      </c>
      <c r="AA6826"/>
      <c r="AB6826"/>
    </row>
    <row r="6827" spans="1:28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4">
        <v>1016</v>
      </c>
      <c r="Q6827" s="7">
        <v>5181.5999999999995</v>
      </c>
      <c r="R6827" s="16">
        <v>413</v>
      </c>
      <c r="S6827" s="12">
        <v>2106.2999999999997</v>
      </c>
      <c r="T6827" s="7">
        <f t="shared" si="212"/>
        <v>0</v>
      </c>
      <c r="U6827" s="3">
        <v>0</v>
      </c>
      <c r="V6827" s="7">
        <v>0</v>
      </c>
      <c r="W6827" s="7">
        <v>0</v>
      </c>
      <c r="X6827" s="2">
        <f t="shared" si="213"/>
        <v>2106.2999999999997</v>
      </c>
      <c r="Y6827" s="2">
        <v>0</v>
      </c>
      <c r="Z6827" s="2">
        <v>0</v>
      </c>
      <c r="AA6827"/>
      <c r="AB6827"/>
    </row>
    <row r="6828" spans="1:28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4">
        <v>1665</v>
      </c>
      <c r="Q6828" s="7">
        <v>666</v>
      </c>
      <c r="R6828" s="16">
        <v>702</v>
      </c>
      <c r="S6828" s="12">
        <v>280.8</v>
      </c>
      <c r="T6828" s="7">
        <f t="shared" si="212"/>
        <v>0</v>
      </c>
      <c r="U6828" s="3">
        <v>0</v>
      </c>
      <c r="V6828" s="7">
        <v>0</v>
      </c>
      <c r="W6828" s="7">
        <v>0</v>
      </c>
      <c r="X6828" s="2">
        <f t="shared" si="213"/>
        <v>280.8</v>
      </c>
      <c r="Y6828" s="2">
        <v>0</v>
      </c>
      <c r="Z6828" s="2">
        <v>0</v>
      </c>
      <c r="AA6828"/>
      <c r="AB6828"/>
    </row>
    <row r="6829" spans="1:28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4">
        <v>1964</v>
      </c>
      <c r="Q6829" s="7">
        <v>7757.8</v>
      </c>
      <c r="R6829" s="16">
        <v>769</v>
      </c>
      <c r="S6829" s="12">
        <v>3037.55</v>
      </c>
      <c r="T6829" s="7">
        <f t="shared" si="212"/>
        <v>0</v>
      </c>
      <c r="U6829" s="3">
        <v>0</v>
      </c>
      <c r="V6829" s="7">
        <v>0</v>
      </c>
      <c r="W6829" s="7">
        <v>0</v>
      </c>
      <c r="X6829" s="2">
        <f t="shared" si="213"/>
        <v>3037.55</v>
      </c>
      <c r="Y6829" s="2">
        <v>0</v>
      </c>
      <c r="Z6829" s="2">
        <v>0</v>
      </c>
      <c r="AA6829"/>
      <c r="AB6829"/>
    </row>
    <row r="6830" spans="1:28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4">
        <v>1075</v>
      </c>
      <c r="Q6830" s="7">
        <v>2365</v>
      </c>
      <c r="R6830" s="16">
        <v>351.5</v>
      </c>
      <c r="S6830" s="12">
        <v>773.30000000000007</v>
      </c>
      <c r="T6830" s="7">
        <f t="shared" si="212"/>
        <v>0</v>
      </c>
      <c r="U6830" s="3">
        <v>0</v>
      </c>
      <c r="V6830" s="7">
        <v>0</v>
      </c>
      <c r="W6830" s="7">
        <v>0</v>
      </c>
      <c r="X6830" s="2">
        <f t="shared" si="213"/>
        <v>773.30000000000007</v>
      </c>
      <c r="Y6830" s="2">
        <v>0</v>
      </c>
      <c r="Z6830" s="2">
        <v>0</v>
      </c>
      <c r="AA6830"/>
      <c r="AB6830"/>
    </row>
    <row r="6831" spans="1:28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4">
        <v>745</v>
      </c>
      <c r="Q6831" s="7">
        <v>745</v>
      </c>
      <c r="R6831" s="16">
        <v>307</v>
      </c>
      <c r="S6831" s="12">
        <v>307</v>
      </c>
      <c r="T6831" s="7">
        <f t="shared" si="212"/>
        <v>0</v>
      </c>
      <c r="U6831" s="3">
        <v>0</v>
      </c>
      <c r="V6831" s="7">
        <v>0</v>
      </c>
      <c r="W6831" s="7">
        <v>0</v>
      </c>
      <c r="X6831" s="2">
        <f t="shared" si="213"/>
        <v>307</v>
      </c>
      <c r="Y6831" s="2">
        <v>0</v>
      </c>
      <c r="Z6831" s="2">
        <v>0</v>
      </c>
      <c r="AA6831"/>
      <c r="AB6831"/>
    </row>
    <row r="6832" spans="1:28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4">
        <v>1165</v>
      </c>
      <c r="Q6832" s="7">
        <v>4485.25</v>
      </c>
      <c r="R6832" s="16">
        <v>461</v>
      </c>
      <c r="S6832" s="12">
        <v>1774.8500000000001</v>
      </c>
      <c r="T6832" s="7">
        <f t="shared" si="212"/>
        <v>0</v>
      </c>
      <c r="U6832" s="3">
        <v>0</v>
      </c>
      <c r="V6832" s="7">
        <v>0</v>
      </c>
      <c r="W6832" s="7">
        <v>0</v>
      </c>
      <c r="X6832" s="2">
        <f t="shared" si="213"/>
        <v>1774.8500000000001</v>
      </c>
      <c r="Y6832" s="2">
        <v>0</v>
      </c>
      <c r="Z6832" s="2">
        <v>0</v>
      </c>
      <c r="AA6832"/>
      <c r="AB6832"/>
    </row>
    <row r="6833" spans="1:28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4">
        <v>1093</v>
      </c>
      <c r="Q6833" s="7">
        <v>3388.3</v>
      </c>
      <c r="R6833" s="16">
        <v>461</v>
      </c>
      <c r="S6833" s="12">
        <v>1429.1000000000001</v>
      </c>
      <c r="T6833" s="7">
        <f t="shared" si="212"/>
        <v>0</v>
      </c>
      <c r="U6833" s="3">
        <v>0</v>
      </c>
      <c r="V6833" s="7">
        <v>0</v>
      </c>
      <c r="W6833" s="7">
        <v>0</v>
      </c>
      <c r="X6833" s="2">
        <f t="shared" si="213"/>
        <v>1429.1000000000001</v>
      </c>
      <c r="Y6833" s="2">
        <v>0</v>
      </c>
      <c r="Z6833" s="2">
        <v>0</v>
      </c>
      <c r="AA6833"/>
      <c r="AB6833"/>
    </row>
    <row r="6834" spans="1:28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4">
        <v>2410</v>
      </c>
      <c r="Q6834" s="7">
        <v>4217.5</v>
      </c>
      <c r="R6834" s="16">
        <v>570.86</v>
      </c>
      <c r="S6834" s="12">
        <v>999.005</v>
      </c>
      <c r="T6834" s="7">
        <f t="shared" si="212"/>
        <v>0</v>
      </c>
      <c r="U6834" s="3">
        <v>0</v>
      </c>
      <c r="V6834" s="7">
        <v>0</v>
      </c>
      <c r="W6834" s="7">
        <v>0</v>
      </c>
      <c r="X6834" s="2">
        <f t="shared" si="213"/>
        <v>999.005</v>
      </c>
      <c r="Y6834" s="2">
        <v>0</v>
      </c>
      <c r="Z6834" s="2">
        <v>0</v>
      </c>
      <c r="AA6834"/>
      <c r="AB6834"/>
    </row>
    <row r="6835" spans="1:28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4">
        <v>3147</v>
      </c>
      <c r="Q6835" s="7">
        <v>5507.25</v>
      </c>
      <c r="R6835" s="16">
        <v>570.86</v>
      </c>
      <c r="S6835" s="12">
        <v>999.005</v>
      </c>
      <c r="T6835" s="7">
        <f t="shared" si="212"/>
        <v>0</v>
      </c>
      <c r="U6835" s="3">
        <v>0</v>
      </c>
      <c r="V6835" s="7">
        <v>0</v>
      </c>
      <c r="W6835" s="7">
        <v>0</v>
      </c>
      <c r="X6835" s="2">
        <f t="shared" si="213"/>
        <v>999.005</v>
      </c>
      <c r="Y6835" s="2">
        <v>0</v>
      </c>
      <c r="Z6835" s="2">
        <v>0</v>
      </c>
      <c r="AA6835"/>
      <c r="AB6835"/>
    </row>
    <row r="6836" spans="1:28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4">
        <v>3703</v>
      </c>
      <c r="Q6836" s="7">
        <v>6480.25</v>
      </c>
      <c r="R6836" s="16">
        <v>570.86</v>
      </c>
      <c r="S6836" s="12">
        <v>999.005</v>
      </c>
      <c r="T6836" s="7">
        <f t="shared" si="212"/>
        <v>0</v>
      </c>
      <c r="U6836" s="3">
        <v>0</v>
      </c>
      <c r="V6836" s="7">
        <v>0</v>
      </c>
      <c r="W6836" s="7">
        <v>0</v>
      </c>
      <c r="X6836" s="2">
        <f t="shared" si="213"/>
        <v>999.005</v>
      </c>
      <c r="Y6836" s="2">
        <v>0</v>
      </c>
      <c r="Z6836" s="2">
        <v>0</v>
      </c>
      <c r="AA6836"/>
      <c r="AB6836"/>
    </row>
    <row r="6837" spans="1:28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4">
        <v>1699</v>
      </c>
      <c r="Q6837" s="7">
        <v>6965.9</v>
      </c>
      <c r="R6837" s="16">
        <v>666</v>
      </c>
      <c r="S6837" s="12">
        <v>2730.6</v>
      </c>
      <c r="T6837" s="7">
        <f t="shared" si="212"/>
        <v>0</v>
      </c>
      <c r="U6837" s="3">
        <v>0</v>
      </c>
      <c r="V6837" s="7">
        <v>0</v>
      </c>
      <c r="W6837" s="7">
        <v>0</v>
      </c>
      <c r="X6837" s="2">
        <f t="shared" si="213"/>
        <v>2730.6</v>
      </c>
      <c r="Y6837" s="2">
        <v>0</v>
      </c>
      <c r="Z6837" s="2">
        <v>0</v>
      </c>
      <c r="AA6837"/>
      <c r="AB6837"/>
    </row>
    <row r="6838" spans="1:28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4">
        <v>720</v>
      </c>
      <c r="Q6838" s="7">
        <v>2808</v>
      </c>
      <c r="R6838" s="16">
        <v>325</v>
      </c>
      <c r="S6838" s="12">
        <v>1267.5</v>
      </c>
      <c r="T6838" s="7">
        <f t="shared" si="212"/>
        <v>0</v>
      </c>
      <c r="U6838" s="3">
        <v>0</v>
      </c>
      <c r="V6838" s="7">
        <v>0</v>
      </c>
      <c r="W6838" s="7">
        <v>0</v>
      </c>
      <c r="X6838" s="2">
        <f t="shared" si="213"/>
        <v>1267.5</v>
      </c>
      <c r="Y6838" s="2">
        <v>0</v>
      </c>
      <c r="Z6838" s="2">
        <v>0</v>
      </c>
      <c r="AA6838"/>
      <c r="AB6838"/>
    </row>
    <row r="6839" spans="1:28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4">
        <v>683</v>
      </c>
      <c r="Q6839" s="7">
        <v>478.09999999999997</v>
      </c>
      <c r="R6839" s="16">
        <v>325</v>
      </c>
      <c r="S6839" s="12">
        <v>227.49999999999997</v>
      </c>
      <c r="T6839" s="7">
        <f t="shared" si="212"/>
        <v>0</v>
      </c>
      <c r="U6839" s="3">
        <v>0</v>
      </c>
      <c r="V6839" s="7">
        <v>0</v>
      </c>
      <c r="W6839" s="7">
        <v>0</v>
      </c>
      <c r="X6839" s="2">
        <f t="shared" si="213"/>
        <v>227.49999999999997</v>
      </c>
      <c r="Y6839" s="2">
        <v>0</v>
      </c>
      <c r="Z6839" s="2">
        <v>0</v>
      </c>
      <c r="AA6839"/>
      <c r="AB6839"/>
    </row>
    <row r="6840" spans="1:28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4">
        <v>817</v>
      </c>
      <c r="Q6840" s="7">
        <v>612.75</v>
      </c>
      <c r="R6840" s="16">
        <v>389</v>
      </c>
      <c r="S6840" s="12">
        <v>291.75</v>
      </c>
      <c r="T6840" s="7">
        <f t="shared" si="212"/>
        <v>0</v>
      </c>
      <c r="U6840" s="3">
        <v>0</v>
      </c>
      <c r="V6840" s="7">
        <v>0</v>
      </c>
      <c r="W6840" s="7">
        <v>0</v>
      </c>
      <c r="X6840" s="2">
        <f t="shared" si="213"/>
        <v>291.75</v>
      </c>
      <c r="Y6840" s="2">
        <v>0</v>
      </c>
      <c r="Z6840" s="2">
        <v>0</v>
      </c>
      <c r="AA6840"/>
      <c r="AB6840"/>
    </row>
    <row r="6841" spans="1:28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4">
        <v>4649</v>
      </c>
      <c r="Q6841" s="7">
        <v>37656.9</v>
      </c>
      <c r="R6841" s="16">
        <v>1844</v>
      </c>
      <c r="S6841" s="12">
        <v>14936.4</v>
      </c>
      <c r="T6841" s="7">
        <f t="shared" si="212"/>
        <v>0</v>
      </c>
      <c r="U6841" s="3">
        <v>0</v>
      </c>
      <c r="V6841" s="7">
        <v>0</v>
      </c>
      <c r="W6841" s="7">
        <v>0</v>
      </c>
      <c r="X6841" s="2">
        <f t="shared" si="213"/>
        <v>14936.4</v>
      </c>
      <c r="Y6841" s="2">
        <v>0</v>
      </c>
      <c r="Z6841" s="2">
        <v>0</v>
      </c>
      <c r="AA6841"/>
      <c r="AB6841"/>
    </row>
    <row r="6842" spans="1:28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4">
        <v>2665</v>
      </c>
      <c r="Q6842" s="7">
        <v>4530.5</v>
      </c>
      <c r="R6842" s="16">
        <v>1076</v>
      </c>
      <c r="S6842" s="12">
        <v>1829.2</v>
      </c>
      <c r="T6842" s="7">
        <f t="shared" si="212"/>
        <v>0</v>
      </c>
      <c r="U6842" s="3">
        <v>0</v>
      </c>
      <c r="V6842" s="7">
        <v>0</v>
      </c>
      <c r="W6842" s="7">
        <v>0</v>
      </c>
      <c r="X6842" s="2">
        <f t="shared" si="213"/>
        <v>1829.2</v>
      </c>
      <c r="Y6842" s="2">
        <v>0</v>
      </c>
      <c r="Z6842" s="2">
        <v>0</v>
      </c>
      <c r="AA6842"/>
      <c r="AB6842"/>
    </row>
    <row r="6843" spans="1:28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4">
        <v>1286</v>
      </c>
      <c r="Q6843" s="7">
        <v>835.9</v>
      </c>
      <c r="R6843" s="16">
        <v>551</v>
      </c>
      <c r="S6843" s="12">
        <v>358.15000000000003</v>
      </c>
      <c r="T6843" s="7">
        <f t="shared" si="212"/>
        <v>0</v>
      </c>
      <c r="U6843" s="3">
        <v>0</v>
      </c>
      <c r="V6843" s="7">
        <v>0</v>
      </c>
      <c r="W6843" s="7">
        <v>0</v>
      </c>
      <c r="X6843" s="2">
        <f t="shared" si="213"/>
        <v>358.15000000000003</v>
      </c>
      <c r="Y6843" s="2">
        <v>0</v>
      </c>
      <c r="Z6843" s="2">
        <v>0</v>
      </c>
      <c r="AA6843"/>
      <c r="AB6843"/>
    </row>
    <row r="6844" spans="1:28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4">
        <v>1992</v>
      </c>
      <c r="Q6844" s="7">
        <v>4382.4000000000005</v>
      </c>
      <c r="R6844" s="16">
        <v>841</v>
      </c>
      <c r="S6844" s="12">
        <v>1850.2</v>
      </c>
      <c r="T6844" s="7">
        <f t="shared" si="212"/>
        <v>0</v>
      </c>
      <c r="U6844" s="3">
        <v>0</v>
      </c>
      <c r="V6844" s="7">
        <v>0</v>
      </c>
      <c r="W6844" s="7">
        <v>0</v>
      </c>
      <c r="X6844" s="2">
        <f t="shared" si="213"/>
        <v>1850.2</v>
      </c>
      <c r="Y6844" s="2">
        <v>0</v>
      </c>
      <c r="Z6844" s="2">
        <v>0</v>
      </c>
      <c r="AA6844"/>
      <c r="AB6844"/>
    </row>
    <row r="6845" spans="1:28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4">
        <v>1992</v>
      </c>
      <c r="Q6845" s="7">
        <v>3386.4</v>
      </c>
      <c r="R6845" s="16">
        <v>841</v>
      </c>
      <c r="S6845" s="12">
        <v>1429.7</v>
      </c>
      <c r="T6845" s="7">
        <f t="shared" si="212"/>
        <v>0</v>
      </c>
      <c r="U6845" s="3">
        <v>0</v>
      </c>
      <c r="V6845" s="7">
        <v>0</v>
      </c>
      <c r="W6845" s="7">
        <v>0</v>
      </c>
      <c r="X6845" s="2">
        <f t="shared" si="213"/>
        <v>1429.7</v>
      </c>
      <c r="Y6845" s="2">
        <v>0</v>
      </c>
      <c r="Z6845" s="2">
        <v>0</v>
      </c>
      <c r="AA6845"/>
      <c r="AB6845"/>
    </row>
    <row r="6846" spans="1:28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4">
        <v>2131</v>
      </c>
      <c r="Q6846" s="7">
        <v>2131</v>
      </c>
      <c r="R6846" s="16">
        <v>641.79999999999995</v>
      </c>
      <c r="S6846" s="12">
        <v>641.79999999999995</v>
      </c>
      <c r="T6846" s="7">
        <f t="shared" si="212"/>
        <v>0</v>
      </c>
      <c r="U6846" s="3">
        <v>0</v>
      </c>
      <c r="V6846" s="7">
        <v>0</v>
      </c>
      <c r="W6846" s="7">
        <v>0</v>
      </c>
      <c r="X6846" s="2">
        <f t="shared" si="213"/>
        <v>641.79999999999995</v>
      </c>
      <c r="Y6846" s="2">
        <v>0</v>
      </c>
      <c r="Z6846" s="2">
        <v>0</v>
      </c>
      <c r="AA6846"/>
      <c r="AB6846"/>
    </row>
    <row r="6847" spans="1:28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4">
        <v>1425</v>
      </c>
      <c r="Q6847" s="7">
        <v>855</v>
      </c>
      <c r="R6847" s="16">
        <v>630</v>
      </c>
      <c r="S6847" s="12">
        <v>378</v>
      </c>
      <c r="T6847" s="7">
        <f t="shared" si="212"/>
        <v>0</v>
      </c>
      <c r="U6847" s="3">
        <v>0</v>
      </c>
      <c r="V6847" s="7">
        <v>0</v>
      </c>
      <c r="W6847" s="7">
        <v>0</v>
      </c>
      <c r="X6847" s="2">
        <f t="shared" si="213"/>
        <v>378</v>
      </c>
      <c r="Y6847" s="2">
        <v>0</v>
      </c>
      <c r="Z6847" s="2">
        <v>0</v>
      </c>
      <c r="AA6847"/>
      <c r="AB6847"/>
    </row>
    <row r="6848" spans="1:28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4">
        <v>7659</v>
      </c>
      <c r="Q6848" s="7">
        <v>24891.75</v>
      </c>
      <c r="R6848" s="16">
        <v>2399.1999999999998</v>
      </c>
      <c r="S6848" s="12">
        <v>7797.4</v>
      </c>
      <c r="T6848" s="7">
        <f t="shared" si="212"/>
        <v>0</v>
      </c>
      <c r="U6848" s="3">
        <v>0</v>
      </c>
      <c r="V6848" s="7">
        <v>0</v>
      </c>
      <c r="W6848" s="7">
        <v>0</v>
      </c>
      <c r="X6848" s="2">
        <f t="shared" si="213"/>
        <v>7797.4</v>
      </c>
      <c r="Y6848" s="2">
        <v>0</v>
      </c>
      <c r="Z6848" s="2">
        <v>0</v>
      </c>
      <c r="AA6848"/>
      <c r="AB6848"/>
    </row>
    <row r="6849" spans="1:28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4">
        <v>1387</v>
      </c>
      <c r="Q6849" s="7">
        <v>11234.699999999999</v>
      </c>
      <c r="R6849" s="16">
        <v>564</v>
      </c>
      <c r="S6849" s="12">
        <v>4568.3999999999996</v>
      </c>
      <c r="T6849" s="7">
        <f t="shared" si="212"/>
        <v>0</v>
      </c>
      <c r="U6849" s="3">
        <v>0</v>
      </c>
      <c r="V6849" s="7">
        <v>0</v>
      </c>
      <c r="W6849" s="7">
        <v>0</v>
      </c>
      <c r="X6849" s="2">
        <f t="shared" si="213"/>
        <v>4568.3999999999996</v>
      </c>
      <c r="Y6849" s="2">
        <v>0</v>
      </c>
      <c r="Z6849" s="2">
        <v>0</v>
      </c>
      <c r="AA6849"/>
      <c r="AB6849"/>
    </row>
    <row r="6850" spans="1:28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4">
        <v>1387</v>
      </c>
      <c r="Q6850" s="7">
        <v>2288.5499999999997</v>
      </c>
      <c r="R6850" s="16">
        <v>564</v>
      </c>
      <c r="S6850" s="12">
        <v>930.59999999999991</v>
      </c>
      <c r="T6850" s="7">
        <f t="shared" ref="T6850:T6913" si="214">ROUND( ((V6850*100)/S6850),1)</f>
        <v>0</v>
      </c>
      <c r="U6850" s="3">
        <v>0</v>
      </c>
      <c r="V6850" s="7">
        <v>0</v>
      </c>
      <c r="W6850" s="7">
        <v>0</v>
      </c>
      <c r="X6850" s="2">
        <f t="shared" ref="X6850:X6913" si="215">S6850+V6850+W6850</f>
        <v>930.59999999999991</v>
      </c>
      <c r="Y6850" s="2">
        <v>0</v>
      </c>
      <c r="Z6850" s="2">
        <v>0</v>
      </c>
      <c r="AA6850"/>
      <c r="AB6850"/>
    </row>
    <row r="6851" spans="1:28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4">
        <v>692</v>
      </c>
      <c r="Q6851" s="7">
        <v>346</v>
      </c>
      <c r="R6851" s="16">
        <v>292</v>
      </c>
      <c r="S6851" s="12">
        <v>146</v>
      </c>
      <c r="T6851" s="7">
        <f t="shared" si="214"/>
        <v>0</v>
      </c>
      <c r="U6851" s="3">
        <v>0</v>
      </c>
      <c r="V6851" s="7">
        <v>0</v>
      </c>
      <c r="W6851" s="7">
        <v>0</v>
      </c>
      <c r="X6851" s="2">
        <f t="shared" si="215"/>
        <v>146</v>
      </c>
      <c r="Y6851" s="2">
        <v>0</v>
      </c>
      <c r="Z6851" s="2">
        <v>0</v>
      </c>
      <c r="AA6851"/>
      <c r="AB6851"/>
    </row>
    <row r="6852" spans="1:28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4">
        <v>1096</v>
      </c>
      <c r="Q6852" s="7">
        <v>548</v>
      </c>
      <c r="R6852" s="16">
        <v>509</v>
      </c>
      <c r="S6852" s="12">
        <v>254.5</v>
      </c>
      <c r="T6852" s="7">
        <f t="shared" si="214"/>
        <v>0</v>
      </c>
      <c r="U6852" s="3">
        <v>0</v>
      </c>
      <c r="V6852" s="7">
        <v>0</v>
      </c>
      <c r="W6852" s="7">
        <v>0</v>
      </c>
      <c r="X6852" s="2">
        <f t="shared" si="215"/>
        <v>254.5</v>
      </c>
      <c r="Y6852" s="2">
        <v>0</v>
      </c>
      <c r="Z6852" s="2">
        <v>0</v>
      </c>
      <c r="AA6852"/>
      <c r="AB6852"/>
    </row>
    <row r="6853" spans="1:28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4">
        <v>1032</v>
      </c>
      <c r="Q6853" s="7">
        <v>1341.6000000000001</v>
      </c>
      <c r="R6853" s="16">
        <v>410</v>
      </c>
      <c r="S6853" s="12">
        <v>533</v>
      </c>
      <c r="T6853" s="7">
        <f t="shared" si="214"/>
        <v>0</v>
      </c>
      <c r="U6853" s="3">
        <v>0</v>
      </c>
      <c r="V6853" s="7">
        <v>0</v>
      </c>
      <c r="W6853" s="7">
        <v>0</v>
      </c>
      <c r="X6853" s="2">
        <f t="shared" si="215"/>
        <v>533</v>
      </c>
      <c r="Y6853" s="2">
        <v>0</v>
      </c>
      <c r="Z6853" s="2">
        <v>0</v>
      </c>
      <c r="AA6853"/>
      <c r="AB6853"/>
    </row>
    <row r="6854" spans="1:28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4">
        <v>1172</v>
      </c>
      <c r="Q6854" s="7">
        <v>1054.8</v>
      </c>
      <c r="R6854" s="16">
        <v>509</v>
      </c>
      <c r="S6854" s="12">
        <v>458.1</v>
      </c>
      <c r="T6854" s="7">
        <f t="shared" si="214"/>
        <v>0</v>
      </c>
      <c r="U6854" s="3">
        <v>0</v>
      </c>
      <c r="V6854" s="7">
        <v>0</v>
      </c>
      <c r="W6854" s="7">
        <v>0</v>
      </c>
      <c r="X6854" s="2">
        <f t="shared" si="215"/>
        <v>458.1</v>
      </c>
      <c r="Y6854" s="2">
        <v>0</v>
      </c>
      <c r="Z6854" s="2">
        <v>0</v>
      </c>
      <c r="AA6854"/>
      <c r="AB6854"/>
    </row>
    <row r="6855" spans="1:28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4">
        <v>2033</v>
      </c>
      <c r="Q6855" s="7">
        <v>8640.25</v>
      </c>
      <c r="R6855" s="16">
        <v>627.5</v>
      </c>
      <c r="S6855" s="12">
        <v>2666.875</v>
      </c>
      <c r="T6855" s="7">
        <f t="shared" si="214"/>
        <v>0</v>
      </c>
      <c r="U6855" s="3">
        <v>0</v>
      </c>
      <c r="V6855" s="7">
        <v>0</v>
      </c>
      <c r="W6855" s="7">
        <v>0</v>
      </c>
      <c r="X6855" s="2">
        <f t="shared" si="215"/>
        <v>2666.875</v>
      </c>
      <c r="Y6855" s="2">
        <v>0</v>
      </c>
      <c r="Z6855" s="2">
        <v>0</v>
      </c>
      <c r="AA6855"/>
      <c r="AB6855"/>
    </row>
    <row r="6856" spans="1:28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4">
        <v>3703</v>
      </c>
      <c r="Q6856" s="7">
        <v>6480.25</v>
      </c>
      <c r="R6856" s="16">
        <v>570.86</v>
      </c>
      <c r="S6856" s="12">
        <v>999.005</v>
      </c>
      <c r="T6856" s="7">
        <f t="shared" si="214"/>
        <v>0</v>
      </c>
      <c r="U6856" s="3">
        <v>0</v>
      </c>
      <c r="V6856" s="7">
        <v>0</v>
      </c>
      <c r="W6856" s="7">
        <v>0</v>
      </c>
      <c r="X6856" s="2">
        <f t="shared" si="215"/>
        <v>999.005</v>
      </c>
      <c r="Y6856" s="2">
        <v>0</v>
      </c>
      <c r="Z6856" s="2">
        <v>0</v>
      </c>
      <c r="AA6856"/>
      <c r="AB6856"/>
    </row>
    <row r="6857" spans="1:28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4">
        <v>1099</v>
      </c>
      <c r="Q6857" s="7">
        <v>1978.2</v>
      </c>
      <c r="R6857" s="16">
        <v>332.8</v>
      </c>
      <c r="S6857" s="12">
        <v>599.04000000000008</v>
      </c>
      <c r="T6857" s="7">
        <f t="shared" si="214"/>
        <v>0</v>
      </c>
      <c r="U6857" s="3">
        <v>0</v>
      </c>
      <c r="V6857" s="7">
        <v>0</v>
      </c>
      <c r="W6857" s="7">
        <v>0</v>
      </c>
      <c r="X6857" s="2">
        <f t="shared" si="215"/>
        <v>599.04000000000008</v>
      </c>
      <c r="Y6857" s="2">
        <v>0</v>
      </c>
      <c r="Z6857" s="2">
        <v>0</v>
      </c>
      <c r="AA6857"/>
      <c r="AB6857"/>
    </row>
    <row r="6858" spans="1:28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4">
        <v>1032</v>
      </c>
      <c r="Q6858" s="7">
        <v>206.4</v>
      </c>
      <c r="R6858" s="16">
        <v>332.8</v>
      </c>
      <c r="S6858" s="12">
        <v>66.56</v>
      </c>
      <c r="T6858" s="7">
        <f t="shared" si="214"/>
        <v>0</v>
      </c>
      <c r="U6858" s="3">
        <v>0</v>
      </c>
      <c r="V6858" s="7">
        <v>0</v>
      </c>
      <c r="W6858" s="7">
        <v>0</v>
      </c>
      <c r="X6858" s="2">
        <f t="shared" si="215"/>
        <v>66.56</v>
      </c>
      <c r="Y6858" s="2">
        <v>0</v>
      </c>
      <c r="Z6858" s="2">
        <v>0</v>
      </c>
      <c r="AA6858"/>
      <c r="AB6858"/>
    </row>
    <row r="6859" spans="1:28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4">
        <v>1221</v>
      </c>
      <c r="Q6859" s="7">
        <v>2503.0499999999997</v>
      </c>
      <c r="R6859" s="16">
        <v>513</v>
      </c>
      <c r="S6859" s="12">
        <v>1051.6499999999999</v>
      </c>
      <c r="T6859" s="7">
        <f t="shared" si="214"/>
        <v>0</v>
      </c>
      <c r="U6859" s="3">
        <v>0</v>
      </c>
      <c r="V6859" s="7">
        <v>0</v>
      </c>
      <c r="W6859" s="7">
        <v>0</v>
      </c>
      <c r="X6859" s="2">
        <f t="shared" si="215"/>
        <v>1051.6499999999999</v>
      </c>
      <c r="Y6859" s="2">
        <v>0</v>
      </c>
      <c r="Z6859" s="2">
        <v>0</v>
      </c>
      <c r="AA6859"/>
      <c r="AB6859"/>
    </row>
    <row r="6860" spans="1:28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4">
        <v>1290</v>
      </c>
      <c r="Q6860" s="7">
        <v>8256</v>
      </c>
      <c r="R6860" s="16">
        <v>513</v>
      </c>
      <c r="S6860" s="12">
        <v>3283.2000000000003</v>
      </c>
      <c r="T6860" s="7">
        <f t="shared" si="214"/>
        <v>0</v>
      </c>
      <c r="U6860" s="3">
        <v>0</v>
      </c>
      <c r="V6860" s="7">
        <v>0</v>
      </c>
      <c r="W6860" s="7">
        <v>0</v>
      </c>
      <c r="X6860" s="2">
        <f t="shared" si="215"/>
        <v>3283.2000000000003</v>
      </c>
      <c r="Y6860" s="2">
        <v>0</v>
      </c>
      <c r="Z6860" s="2">
        <v>0</v>
      </c>
      <c r="AA6860"/>
      <c r="AB6860"/>
    </row>
    <row r="6861" spans="1:28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4">
        <v>1025</v>
      </c>
      <c r="Q6861" s="7">
        <v>410</v>
      </c>
      <c r="R6861" s="16">
        <v>410.5</v>
      </c>
      <c r="S6861" s="12">
        <v>164.20000000000002</v>
      </c>
      <c r="T6861" s="7">
        <f t="shared" si="214"/>
        <v>0</v>
      </c>
      <c r="U6861" s="3">
        <v>0</v>
      </c>
      <c r="V6861" s="7">
        <v>0</v>
      </c>
      <c r="W6861" s="7">
        <v>0</v>
      </c>
      <c r="X6861" s="2">
        <f t="shared" si="215"/>
        <v>164.20000000000002</v>
      </c>
      <c r="Y6861" s="2">
        <v>0</v>
      </c>
      <c r="Z6861" s="2">
        <v>0</v>
      </c>
      <c r="AA6861"/>
      <c r="AB6861"/>
    </row>
    <row r="6862" spans="1:28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4">
        <v>665</v>
      </c>
      <c r="Q6862" s="7">
        <v>5320</v>
      </c>
      <c r="R6862" s="16">
        <v>293</v>
      </c>
      <c r="S6862" s="12">
        <v>2344</v>
      </c>
      <c r="T6862" s="7">
        <f t="shared" si="214"/>
        <v>0</v>
      </c>
      <c r="U6862" s="3">
        <v>0</v>
      </c>
      <c r="V6862" s="7">
        <v>0</v>
      </c>
      <c r="W6862" s="7">
        <v>0</v>
      </c>
      <c r="X6862" s="2">
        <f t="shared" si="215"/>
        <v>2344</v>
      </c>
      <c r="Y6862" s="2">
        <v>0</v>
      </c>
      <c r="Z6862" s="2">
        <v>0</v>
      </c>
      <c r="AA6862"/>
      <c r="AB6862"/>
    </row>
    <row r="6863" spans="1:28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4">
        <v>1032</v>
      </c>
      <c r="Q6863" s="7">
        <v>3199.2000000000003</v>
      </c>
      <c r="R6863" s="16">
        <v>487</v>
      </c>
      <c r="S6863" s="12">
        <v>1509.7</v>
      </c>
      <c r="T6863" s="7">
        <f t="shared" si="214"/>
        <v>0</v>
      </c>
      <c r="U6863" s="3">
        <v>0</v>
      </c>
      <c r="V6863" s="7">
        <v>0</v>
      </c>
      <c r="W6863" s="7">
        <v>0</v>
      </c>
      <c r="X6863" s="2">
        <f t="shared" si="215"/>
        <v>1509.7</v>
      </c>
      <c r="Y6863" s="2">
        <v>0</v>
      </c>
      <c r="Z6863" s="2">
        <v>0</v>
      </c>
      <c r="AA6863"/>
      <c r="AB6863"/>
    </row>
    <row r="6864" spans="1:28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4">
        <v>1913</v>
      </c>
      <c r="Q6864" s="7">
        <v>3347.75</v>
      </c>
      <c r="R6864" s="16">
        <v>570.86</v>
      </c>
      <c r="S6864" s="12">
        <v>999.005</v>
      </c>
      <c r="T6864" s="7">
        <f t="shared" si="214"/>
        <v>0</v>
      </c>
      <c r="U6864" s="3">
        <v>0</v>
      </c>
      <c r="V6864" s="7">
        <v>0</v>
      </c>
      <c r="W6864" s="7">
        <v>0</v>
      </c>
      <c r="X6864" s="2">
        <f t="shared" si="215"/>
        <v>999.005</v>
      </c>
      <c r="Y6864" s="2">
        <v>0</v>
      </c>
      <c r="Z6864" s="2">
        <v>0</v>
      </c>
      <c r="AA6864"/>
      <c r="AB6864"/>
    </row>
    <row r="6865" spans="1:28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4">
        <v>1913</v>
      </c>
      <c r="Q6865" s="7">
        <v>3347.75</v>
      </c>
      <c r="R6865" s="16">
        <v>570.86</v>
      </c>
      <c r="S6865" s="12">
        <v>999.005</v>
      </c>
      <c r="T6865" s="7">
        <f t="shared" si="214"/>
        <v>0</v>
      </c>
      <c r="U6865" s="3">
        <v>0</v>
      </c>
      <c r="V6865" s="7">
        <v>0</v>
      </c>
      <c r="W6865" s="7">
        <v>0</v>
      </c>
      <c r="X6865" s="2">
        <f t="shared" si="215"/>
        <v>999.005</v>
      </c>
      <c r="Y6865" s="2">
        <v>0</v>
      </c>
      <c r="Z6865" s="2">
        <v>0</v>
      </c>
      <c r="AA6865"/>
      <c r="AB6865"/>
    </row>
    <row r="6866" spans="1:28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4">
        <v>2176</v>
      </c>
      <c r="Q6866" s="7">
        <v>15232</v>
      </c>
      <c r="R6866" s="16">
        <v>1540.6</v>
      </c>
      <c r="S6866" s="12">
        <v>10784.199999999999</v>
      </c>
      <c r="T6866" s="7">
        <f t="shared" si="214"/>
        <v>0</v>
      </c>
      <c r="U6866" s="3">
        <v>0</v>
      </c>
      <c r="V6866" s="7">
        <v>0</v>
      </c>
      <c r="W6866" s="7">
        <v>0</v>
      </c>
      <c r="X6866" s="2">
        <f t="shared" si="215"/>
        <v>10784.199999999999</v>
      </c>
      <c r="Y6866" s="2">
        <v>0</v>
      </c>
      <c r="Z6866" s="2">
        <v>0</v>
      </c>
      <c r="AA6866"/>
      <c r="AB6866"/>
    </row>
    <row r="6867" spans="1:28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4">
        <v>2641</v>
      </c>
      <c r="Q6867" s="7">
        <v>4621.75</v>
      </c>
      <c r="R6867" s="16">
        <v>570.86</v>
      </c>
      <c r="S6867" s="12">
        <v>999.005</v>
      </c>
      <c r="T6867" s="7">
        <f t="shared" si="214"/>
        <v>0</v>
      </c>
      <c r="U6867" s="3">
        <v>0</v>
      </c>
      <c r="V6867" s="7">
        <v>0</v>
      </c>
      <c r="W6867" s="7">
        <v>0</v>
      </c>
      <c r="X6867" s="2">
        <f t="shared" si="215"/>
        <v>999.005</v>
      </c>
      <c r="Y6867" s="2">
        <v>0</v>
      </c>
      <c r="Z6867" s="2">
        <v>0</v>
      </c>
      <c r="AA6867"/>
      <c r="AB6867"/>
    </row>
    <row r="6868" spans="1:28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4">
        <v>911</v>
      </c>
      <c r="Q6868" s="7">
        <v>273.3</v>
      </c>
      <c r="R6868" s="16">
        <v>292.89999999999998</v>
      </c>
      <c r="S6868" s="12">
        <v>87.86999999999999</v>
      </c>
      <c r="T6868" s="7">
        <f t="shared" si="214"/>
        <v>0</v>
      </c>
      <c r="U6868" s="3">
        <v>0</v>
      </c>
      <c r="V6868" s="7">
        <v>0</v>
      </c>
      <c r="W6868" s="7">
        <v>0</v>
      </c>
      <c r="X6868" s="2">
        <f t="shared" si="215"/>
        <v>87.86999999999999</v>
      </c>
      <c r="Y6868" s="2">
        <v>0</v>
      </c>
      <c r="Z6868" s="2">
        <v>0</v>
      </c>
      <c r="AA6868"/>
      <c r="AB6868"/>
    </row>
    <row r="6869" spans="1:28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4">
        <v>3147</v>
      </c>
      <c r="Q6869" s="7">
        <v>5507.25</v>
      </c>
      <c r="R6869" s="16">
        <v>570.86</v>
      </c>
      <c r="S6869" s="12">
        <v>999.005</v>
      </c>
      <c r="T6869" s="7">
        <f t="shared" si="214"/>
        <v>0</v>
      </c>
      <c r="U6869" s="3">
        <v>0</v>
      </c>
      <c r="V6869" s="7">
        <v>0</v>
      </c>
      <c r="W6869" s="7">
        <v>0</v>
      </c>
      <c r="X6869" s="2">
        <f t="shared" si="215"/>
        <v>999.005</v>
      </c>
      <c r="Y6869" s="2">
        <v>0</v>
      </c>
      <c r="Z6869" s="2">
        <v>0</v>
      </c>
      <c r="AA6869"/>
      <c r="AB6869"/>
    </row>
    <row r="6870" spans="1:28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4">
        <v>1101</v>
      </c>
      <c r="Q6870" s="7">
        <v>880.80000000000007</v>
      </c>
      <c r="R6870" s="16">
        <v>509</v>
      </c>
      <c r="S6870" s="12">
        <v>407.20000000000005</v>
      </c>
      <c r="T6870" s="7">
        <f t="shared" si="214"/>
        <v>0</v>
      </c>
      <c r="U6870" s="3">
        <v>0</v>
      </c>
      <c r="V6870" s="7">
        <v>0</v>
      </c>
      <c r="W6870" s="7">
        <v>0</v>
      </c>
      <c r="X6870" s="2">
        <f t="shared" si="215"/>
        <v>407.20000000000005</v>
      </c>
      <c r="Y6870" s="2">
        <v>0</v>
      </c>
      <c r="Z6870" s="2">
        <v>0</v>
      </c>
      <c r="AA6870"/>
      <c r="AB6870"/>
    </row>
    <row r="6871" spans="1:28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4">
        <v>3845</v>
      </c>
      <c r="Q6871" s="7">
        <v>6728.75</v>
      </c>
      <c r="R6871" s="16">
        <v>570.86</v>
      </c>
      <c r="S6871" s="12">
        <v>999.005</v>
      </c>
      <c r="T6871" s="7">
        <f t="shared" si="214"/>
        <v>0</v>
      </c>
      <c r="U6871" s="3">
        <v>0</v>
      </c>
      <c r="V6871" s="7">
        <v>0</v>
      </c>
      <c r="W6871" s="7">
        <v>0</v>
      </c>
      <c r="X6871" s="2">
        <f t="shared" si="215"/>
        <v>999.005</v>
      </c>
      <c r="Y6871" s="2">
        <v>0</v>
      </c>
      <c r="Z6871" s="2">
        <v>0</v>
      </c>
      <c r="AA6871"/>
      <c r="AB6871"/>
    </row>
    <row r="6872" spans="1:28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4">
        <v>1985</v>
      </c>
      <c r="Q6872" s="7">
        <v>3473.75</v>
      </c>
      <c r="R6872" s="16">
        <v>570.86</v>
      </c>
      <c r="S6872" s="12">
        <v>999.005</v>
      </c>
      <c r="T6872" s="7">
        <f t="shared" si="214"/>
        <v>0</v>
      </c>
      <c r="U6872" s="3">
        <v>0</v>
      </c>
      <c r="V6872" s="7">
        <v>0</v>
      </c>
      <c r="W6872" s="7">
        <v>0</v>
      </c>
      <c r="X6872" s="2">
        <f t="shared" si="215"/>
        <v>999.005</v>
      </c>
      <c r="Y6872" s="2">
        <v>0</v>
      </c>
      <c r="Z6872" s="2">
        <v>0</v>
      </c>
      <c r="AA6872"/>
      <c r="AB6872"/>
    </row>
    <row r="6873" spans="1:28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4">
        <v>2410</v>
      </c>
      <c r="Q6873" s="7">
        <v>4217.5</v>
      </c>
      <c r="R6873" s="16">
        <v>570.86</v>
      </c>
      <c r="S6873" s="12">
        <v>999.005</v>
      </c>
      <c r="T6873" s="7">
        <f t="shared" si="214"/>
        <v>0</v>
      </c>
      <c r="U6873" s="3">
        <v>0</v>
      </c>
      <c r="V6873" s="7">
        <v>0</v>
      </c>
      <c r="W6873" s="7">
        <v>0</v>
      </c>
      <c r="X6873" s="2">
        <f t="shared" si="215"/>
        <v>999.005</v>
      </c>
      <c r="Y6873" s="2">
        <v>0</v>
      </c>
      <c r="Z6873" s="2">
        <v>0</v>
      </c>
      <c r="AA6873"/>
      <c r="AB6873"/>
    </row>
    <row r="6874" spans="1:28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4">
        <v>2410</v>
      </c>
      <c r="Q6874" s="7">
        <v>4217.5</v>
      </c>
      <c r="R6874" s="16">
        <v>570.86</v>
      </c>
      <c r="S6874" s="12">
        <v>999.005</v>
      </c>
      <c r="T6874" s="7">
        <f t="shared" si="214"/>
        <v>0</v>
      </c>
      <c r="U6874" s="3">
        <v>0</v>
      </c>
      <c r="V6874" s="7">
        <v>0</v>
      </c>
      <c r="W6874" s="7">
        <v>0</v>
      </c>
      <c r="X6874" s="2">
        <f t="shared" si="215"/>
        <v>999.005</v>
      </c>
      <c r="Y6874" s="2">
        <v>0</v>
      </c>
      <c r="Z6874" s="2">
        <v>0</v>
      </c>
      <c r="AA6874"/>
      <c r="AB6874"/>
    </row>
    <row r="6875" spans="1:28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4">
        <v>2270</v>
      </c>
      <c r="Q6875" s="7">
        <v>3972.5</v>
      </c>
      <c r="R6875" s="16">
        <v>570.86</v>
      </c>
      <c r="S6875" s="12">
        <v>999.005</v>
      </c>
      <c r="T6875" s="7">
        <f t="shared" si="214"/>
        <v>0</v>
      </c>
      <c r="U6875" s="3">
        <v>0</v>
      </c>
      <c r="V6875" s="7">
        <v>0</v>
      </c>
      <c r="W6875" s="7">
        <v>0</v>
      </c>
      <c r="X6875" s="2">
        <f t="shared" si="215"/>
        <v>999.005</v>
      </c>
      <c r="Y6875" s="2">
        <v>0</v>
      </c>
      <c r="Z6875" s="2">
        <v>0</v>
      </c>
      <c r="AA6875"/>
      <c r="AB6875"/>
    </row>
    <row r="6876" spans="1:28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4">
        <v>1546</v>
      </c>
      <c r="Q6876" s="7">
        <v>2164.3999999999996</v>
      </c>
      <c r="R6876" s="16">
        <v>511.4</v>
      </c>
      <c r="S6876" s="12">
        <v>715.95999999999992</v>
      </c>
      <c r="T6876" s="7">
        <f t="shared" si="214"/>
        <v>0</v>
      </c>
      <c r="U6876" s="3">
        <v>0</v>
      </c>
      <c r="V6876" s="7">
        <v>0</v>
      </c>
      <c r="W6876" s="7">
        <v>0</v>
      </c>
      <c r="X6876" s="2">
        <f t="shared" si="215"/>
        <v>715.95999999999992</v>
      </c>
      <c r="Y6876" s="2">
        <v>0</v>
      </c>
      <c r="Z6876" s="2">
        <v>0</v>
      </c>
      <c r="AA6876"/>
      <c r="AB6876"/>
    </row>
    <row r="6877" spans="1:28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4">
        <v>1546</v>
      </c>
      <c r="Q6877" s="7">
        <v>11285.8</v>
      </c>
      <c r="R6877" s="16">
        <v>666</v>
      </c>
      <c r="S6877" s="12">
        <v>4861.8</v>
      </c>
      <c r="T6877" s="7">
        <f t="shared" si="214"/>
        <v>0</v>
      </c>
      <c r="U6877" s="3">
        <v>0</v>
      </c>
      <c r="V6877" s="7">
        <v>0</v>
      </c>
      <c r="W6877" s="7">
        <v>0</v>
      </c>
      <c r="X6877" s="2">
        <f t="shared" si="215"/>
        <v>4861.8</v>
      </c>
      <c r="Y6877" s="2">
        <v>0</v>
      </c>
      <c r="Z6877" s="2">
        <v>0</v>
      </c>
      <c r="AA6877"/>
      <c r="AB6877"/>
    </row>
    <row r="6878" spans="1:28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4">
        <v>1149</v>
      </c>
      <c r="Q6878" s="7">
        <v>3561.9</v>
      </c>
      <c r="R6878" s="16">
        <v>525</v>
      </c>
      <c r="S6878" s="12">
        <v>1627.5</v>
      </c>
      <c r="T6878" s="7">
        <f t="shared" si="214"/>
        <v>0</v>
      </c>
      <c r="U6878" s="3">
        <v>0</v>
      </c>
      <c r="V6878" s="7">
        <v>0</v>
      </c>
      <c r="W6878" s="7">
        <v>0</v>
      </c>
      <c r="X6878" s="2">
        <f t="shared" si="215"/>
        <v>1627.5</v>
      </c>
      <c r="Y6878" s="2">
        <v>0</v>
      </c>
      <c r="Z6878" s="2">
        <v>0</v>
      </c>
      <c r="AA6878"/>
      <c r="AB6878"/>
    </row>
    <row r="6879" spans="1:28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4">
        <v>1149</v>
      </c>
      <c r="Q6879" s="7">
        <v>5170.5</v>
      </c>
      <c r="R6879" s="16">
        <v>525</v>
      </c>
      <c r="S6879" s="12">
        <v>2362.5</v>
      </c>
      <c r="T6879" s="7">
        <f t="shared" si="214"/>
        <v>0</v>
      </c>
      <c r="U6879" s="3">
        <v>0</v>
      </c>
      <c r="V6879" s="7">
        <v>0</v>
      </c>
      <c r="W6879" s="7">
        <v>0</v>
      </c>
      <c r="X6879" s="2">
        <f t="shared" si="215"/>
        <v>2362.5</v>
      </c>
      <c r="Y6879" s="2">
        <v>0</v>
      </c>
      <c r="Z6879" s="2">
        <v>0</v>
      </c>
      <c r="AA6879"/>
      <c r="AB6879"/>
    </row>
    <row r="6880" spans="1:28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4">
        <v>1149</v>
      </c>
      <c r="Q6880" s="7">
        <v>6032.25</v>
      </c>
      <c r="R6880" s="16">
        <v>525</v>
      </c>
      <c r="S6880" s="12">
        <v>2756.25</v>
      </c>
      <c r="T6880" s="7">
        <f t="shared" si="214"/>
        <v>0</v>
      </c>
      <c r="U6880" s="3">
        <v>0</v>
      </c>
      <c r="V6880" s="7">
        <v>0</v>
      </c>
      <c r="W6880" s="7">
        <v>0</v>
      </c>
      <c r="X6880" s="2">
        <f t="shared" si="215"/>
        <v>2756.25</v>
      </c>
      <c r="Y6880" s="2">
        <v>0</v>
      </c>
      <c r="Z6880" s="2">
        <v>0</v>
      </c>
      <c r="AA6880"/>
      <c r="AB6880"/>
    </row>
    <row r="6881" spans="1:28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4">
        <v>1149</v>
      </c>
      <c r="Q6881" s="7">
        <v>7181.25</v>
      </c>
      <c r="R6881" s="16">
        <v>525</v>
      </c>
      <c r="S6881" s="12">
        <v>3281.25</v>
      </c>
      <c r="T6881" s="7">
        <f t="shared" si="214"/>
        <v>0</v>
      </c>
      <c r="U6881" s="3">
        <v>0</v>
      </c>
      <c r="V6881" s="7">
        <v>0</v>
      </c>
      <c r="W6881" s="7">
        <v>0</v>
      </c>
      <c r="X6881" s="2">
        <f t="shared" si="215"/>
        <v>3281.25</v>
      </c>
      <c r="Y6881" s="2">
        <v>0</v>
      </c>
      <c r="Z6881" s="2">
        <v>0</v>
      </c>
      <c r="AA6881"/>
      <c r="AB6881"/>
    </row>
    <row r="6882" spans="1:28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4">
        <v>2381</v>
      </c>
      <c r="Q6882" s="7">
        <v>4166.75</v>
      </c>
      <c r="R6882" s="16">
        <v>570.86</v>
      </c>
      <c r="S6882" s="12">
        <v>999.005</v>
      </c>
      <c r="T6882" s="7">
        <f t="shared" si="214"/>
        <v>0</v>
      </c>
      <c r="U6882" s="3">
        <v>0</v>
      </c>
      <c r="V6882" s="7">
        <v>0</v>
      </c>
      <c r="W6882" s="7">
        <v>0</v>
      </c>
      <c r="X6882" s="2">
        <f t="shared" si="215"/>
        <v>999.005</v>
      </c>
      <c r="Y6882" s="2">
        <v>0</v>
      </c>
      <c r="Z6882" s="2">
        <v>0</v>
      </c>
      <c r="AA6882"/>
      <c r="AB6882"/>
    </row>
    <row r="6883" spans="1:28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4">
        <v>3156</v>
      </c>
      <c r="Q6883" s="7">
        <v>1578</v>
      </c>
      <c r="R6883" s="16">
        <v>1331</v>
      </c>
      <c r="S6883" s="12">
        <v>665.5</v>
      </c>
      <c r="T6883" s="7">
        <f t="shared" si="214"/>
        <v>0</v>
      </c>
      <c r="U6883" s="3">
        <v>0</v>
      </c>
      <c r="V6883" s="7">
        <v>0</v>
      </c>
      <c r="W6883" s="7">
        <v>0</v>
      </c>
      <c r="X6883" s="2">
        <f t="shared" si="215"/>
        <v>665.5</v>
      </c>
      <c r="Y6883" s="2">
        <v>0</v>
      </c>
      <c r="Z6883" s="2">
        <v>0</v>
      </c>
      <c r="AA6883"/>
      <c r="AB6883"/>
    </row>
    <row r="6884" spans="1:28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4">
        <v>938</v>
      </c>
      <c r="Q6884" s="7">
        <v>703.5</v>
      </c>
      <c r="R6884" s="16">
        <v>451</v>
      </c>
      <c r="S6884" s="12">
        <v>338.25</v>
      </c>
      <c r="T6884" s="7">
        <f t="shared" si="214"/>
        <v>0</v>
      </c>
      <c r="U6884" s="3">
        <v>0</v>
      </c>
      <c r="V6884" s="7">
        <v>0</v>
      </c>
      <c r="W6884" s="7">
        <v>0</v>
      </c>
      <c r="X6884" s="2">
        <f t="shared" si="215"/>
        <v>338.25</v>
      </c>
      <c r="Y6884" s="2">
        <v>0</v>
      </c>
      <c r="Z6884" s="2">
        <v>0</v>
      </c>
      <c r="AA6884"/>
      <c r="AB6884"/>
    </row>
    <row r="6885" spans="1:28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4">
        <v>1101</v>
      </c>
      <c r="Q6885" s="7">
        <v>660.6</v>
      </c>
      <c r="R6885" s="16">
        <v>509</v>
      </c>
      <c r="S6885" s="12">
        <v>305.39999999999998</v>
      </c>
      <c r="T6885" s="7">
        <f t="shared" si="214"/>
        <v>0</v>
      </c>
      <c r="U6885" s="3">
        <v>0</v>
      </c>
      <c r="V6885" s="7">
        <v>0</v>
      </c>
      <c r="W6885" s="7">
        <v>0</v>
      </c>
      <c r="X6885" s="2">
        <f t="shared" si="215"/>
        <v>305.39999999999998</v>
      </c>
      <c r="Y6885" s="2">
        <v>0</v>
      </c>
      <c r="Z6885" s="2">
        <v>0</v>
      </c>
      <c r="AA6885"/>
      <c r="AB6885"/>
    </row>
    <row r="6886" spans="1:28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4">
        <v>999</v>
      </c>
      <c r="Q6886" s="7">
        <v>599.4</v>
      </c>
      <c r="R6886" s="16">
        <v>325</v>
      </c>
      <c r="S6886" s="12">
        <v>195</v>
      </c>
      <c r="T6886" s="7">
        <f t="shared" si="214"/>
        <v>0</v>
      </c>
      <c r="U6886" s="3">
        <v>0</v>
      </c>
      <c r="V6886" s="7">
        <v>0</v>
      </c>
      <c r="W6886" s="7">
        <v>0</v>
      </c>
      <c r="X6886" s="2">
        <f t="shared" si="215"/>
        <v>195</v>
      </c>
      <c r="Y6886" s="2">
        <v>0</v>
      </c>
      <c r="Z6886" s="2">
        <v>0</v>
      </c>
      <c r="AA6886"/>
      <c r="AB6886"/>
    </row>
    <row r="6887" spans="1:28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4">
        <v>938</v>
      </c>
      <c r="Q6887" s="7">
        <v>938</v>
      </c>
      <c r="R6887" s="16">
        <v>451</v>
      </c>
      <c r="S6887" s="12">
        <v>451</v>
      </c>
      <c r="T6887" s="7">
        <f t="shared" si="214"/>
        <v>0</v>
      </c>
      <c r="U6887" s="3">
        <v>0</v>
      </c>
      <c r="V6887" s="7">
        <v>0</v>
      </c>
      <c r="W6887" s="7">
        <v>0</v>
      </c>
      <c r="X6887" s="2">
        <f t="shared" si="215"/>
        <v>451</v>
      </c>
      <c r="Y6887" s="2">
        <v>0</v>
      </c>
      <c r="Z6887" s="2">
        <v>0</v>
      </c>
      <c r="AA6887"/>
      <c r="AB6887"/>
    </row>
    <row r="6888" spans="1:28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4">
        <v>1361</v>
      </c>
      <c r="Q6888" s="7">
        <v>408.3</v>
      </c>
      <c r="R6888" s="16">
        <v>600</v>
      </c>
      <c r="S6888" s="12">
        <v>180</v>
      </c>
      <c r="T6888" s="7">
        <f t="shared" si="214"/>
        <v>0</v>
      </c>
      <c r="U6888" s="3">
        <v>0</v>
      </c>
      <c r="V6888" s="7">
        <v>0</v>
      </c>
      <c r="W6888" s="7">
        <v>0</v>
      </c>
      <c r="X6888" s="2">
        <f t="shared" si="215"/>
        <v>180</v>
      </c>
      <c r="Y6888" s="2">
        <v>0</v>
      </c>
      <c r="Z6888" s="2">
        <v>0</v>
      </c>
      <c r="AA6888"/>
      <c r="AB6888"/>
    </row>
    <row r="6889" spans="1:28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4">
        <v>1798</v>
      </c>
      <c r="Q6889" s="7">
        <v>899</v>
      </c>
      <c r="R6889" s="16">
        <v>819</v>
      </c>
      <c r="S6889" s="12">
        <v>409.5</v>
      </c>
      <c r="T6889" s="7">
        <f t="shared" si="214"/>
        <v>0</v>
      </c>
      <c r="U6889" s="3">
        <v>0</v>
      </c>
      <c r="V6889" s="7">
        <v>0</v>
      </c>
      <c r="W6889" s="7">
        <v>0</v>
      </c>
      <c r="X6889" s="2">
        <f t="shared" si="215"/>
        <v>409.5</v>
      </c>
      <c r="Y6889" s="2">
        <v>0</v>
      </c>
      <c r="Z6889" s="2">
        <v>0</v>
      </c>
      <c r="AA6889"/>
      <c r="AB6889"/>
    </row>
    <row r="6890" spans="1:28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4">
        <v>743</v>
      </c>
      <c r="Q6890" s="7">
        <v>1411.7</v>
      </c>
      <c r="R6890" s="16">
        <v>364</v>
      </c>
      <c r="S6890" s="12">
        <v>691.6</v>
      </c>
      <c r="T6890" s="7">
        <f t="shared" si="214"/>
        <v>0</v>
      </c>
      <c r="U6890" s="3">
        <v>0</v>
      </c>
      <c r="V6890" s="7">
        <v>0</v>
      </c>
      <c r="W6890" s="7">
        <v>0</v>
      </c>
      <c r="X6890" s="2">
        <f t="shared" si="215"/>
        <v>691.6</v>
      </c>
      <c r="Y6890" s="2">
        <v>0</v>
      </c>
      <c r="Z6890" s="2">
        <v>0</v>
      </c>
      <c r="AA6890"/>
      <c r="AB6890"/>
    </row>
    <row r="6891" spans="1:28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4">
        <v>2145</v>
      </c>
      <c r="Q6891" s="7">
        <v>6327.75</v>
      </c>
      <c r="R6891" s="16">
        <v>899.1</v>
      </c>
      <c r="S6891" s="12">
        <v>2652.3450000000003</v>
      </c>
      <c r="T6891" s="7">
        <f t="shared" si="214"/>
        <v>0</v>
      </c>
      <c r="U6891" s="3">
        <v>0</v>
      </c>
      <c r="V6891" s="7">
        <v>0</v>
      </c>
      <c r="W6891" s="7">
        <v>0</v>
      </c>
      <c r="X6891" s="2">
        <f t="shared" si="215"/>
        <v>2652.3450000000003</v>
      </c>
      <c r="Y6891" s="2">
        <v>0</v>
      </c>
      <c r="Z6891" s="2">
        <v>0</v>
      </c>
      <c r="AA6891"/>
      <c r="AB6891"/>
    </row>
    <row r="6892" spans="1:28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4">
        <v>798</v>
      </c>
      <c r="Q6892" s="7">
        <v>1356.6</v>
      </c>
      <c r="R6892" s="16">
        <v>380</v>
      </c>
      <c r="S6892" s="12">
        <v>646</v>
      </c>
      <c r="T6892" s="7">
        <f t="shared" si="214"/>
        <v>0</v>
      </c>
      <c r="U6892" s="3">
        <v>0</v>
      </c>
      <c r="V6892" s="7">
        <v>0</v>
      </c>
      <c r="W6892" s="7">
        <v>0</v>
      </c>
      <c r="X6892" s="2">
        <f t="shared" si="215"/>
        <v>646</v>
      </c>
      <c r="Y6892" s="2">
        <v>0</v>
      </c>
      <c r="Z6892" s="2">
        <v>0</v>
      </c>
      <c r="AA6892"/>
      <c r="AB6892"/>
    </row>
    <row r="6893" spans="1:28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4">
        <v>780</v>
      </c>
      <c r="Q6893" s="7">
        <v>1638</v>
      </c>
      <c r="R6893" s="16">
        <v>315.7</v>
      </c>
      <c r="S6893" s="12">
        <v>662.97</v>
      </c>
      <c r="T6893" s="7">
        <f t="shared" si="214"/>
        <v>0</v>
      </c>
      <c r="U6893" s="3">
        <v>0</v>
      </c>
      <c r="V6893" s="7">
        <v>0</v>
      </c>
      <c r="W6893" s="7">
        <v>0</v>
      </c>
      <c r="X6893" s="2">
        <f t="shared" si="215"/>
        <v>662.97</v>
      </c>
      <c r="Y6893" s="2">
        <v>0</v>
      </c>
      <c r="Z6893" s="2">
        <v>0</v>
      </c>
      <c r="AA6893"/>
      <c r="AB6893"/>
    </row>
    <row r="6894" spans="1:28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4">
        <v>4389</v>
      </c>
      <c r="Q6894" s="7">
        <v>438.90000000000003</v>
      </c>
      <c r="R6894" s="16">
        <v>2005</v>
      </c>
      <c r="S6894" s="12">
        <v>200.5</v>
      </c>
      <c r="T6894" s="7">
        <f t="shared" si="214"/>
        <v>0</v>
      </c>
      <c r="U6894" s="3">
        <v>0</v>
      </c>
      <c r="V6894" s="7">
        <v>0</v>
      </c>
      <c r="W6894" s="7">
        <v>0</v>
      </c>
      <c r="X6894" s="2">
        <f t="shared" si="215"/>
        <v>200.5</v>
      </c>
      <c r="Y6894" s="2">
        <v>0</v>
      </c>
      <c r="Z6894" s="2">
        <v>0</v>
      </c>
      <c r="AA6894"/>
      <c r="AB6894"/>
    </row>
    <row r="6895" spans="1:28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4">
        <v>1172</v>
      </c>
      <c r="Q6895" s="7">
        <v>6035.8</v>
      </c>
      <c r="R6895" s="16">
        <v>509</v>
      </c>
      <c r="S6895" s="12">
        <v>2621.3500000000004</v>
      </c>
      <c r="T6895" s="7">
        <f t="shared" si="214"/>
        <v>0</v>
      </c>
      <c r="U6895" s="3">
        <v>0</v>
      </c>
      <c r="V6895" s="7">
        <v>0</v>
      </c>
      <c r="W6895" s="7">
        <v>0</v>
      </c>
      <c r="X6895" s="2">
        <f t="shared" si="215"/>
        <v>2621.3500000000004</v>
      </c>
      <c r="Y6895" s="2">
        <v>0</v>
      </c>
      <c r="Z6895" s="2">
        <v>0</v>
      </c>
      <c r="AA6895"/>
      <c r="AB6895"/>
    </row>
    <row r="6896" spans="1:28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4">
        <v>3950</v>
      </c>
      <c r="Q6896" s="7">
        <v>1777.5</v>
      </c>
      <c r="R6896" s="16">
        <v>1769</v>
      </c>
      <c r="S6896" s="12">
        <v>796.05000000000007</v>
      </c>
      <c r="T6896" s="7">
        <f t="shared" si="214"/>
        <v>0</v>
      </c>
      <c r="U6896" s="3">
        <v>0</v>
      </c>
      <c r="V6896" s="7">
        <v>0</v>
      </c>
      <c r="W6896" s="7">
        <v>0</v>
      </c>
      <c r="X6896" s="2">
        <f t="shared" si="215"/>
        <v>796.05000000000007</v>
      </c>
      <c r="Y6896" s="2">
        <v>0</v>
      </c>
      <c r="Z6896" s="2">
        <v>0</v>
      </c>
      <c r="AA6896"/>
      <c r="AB6896"/>
    </row>
    <row r="6897" spans="1:28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4">
        <v>938</v>
      </c>
      <c r="Q6897" s="7">
        <v>422.1</v>
      </c>
      <c r="R6897" s="16">
        <v>451</v>
      </c>
      <c r="S6897" s="12">
        <v>202.95000000000002</v>
      </c>
      <c r="T6897" s="7">
        <f t="shared" si="214"/>
        <v>0</v>
      </c>
      <c r="U6897" s="3">
        <v>0</v>
      </c>
      <c r="V6897" s="7">
        <v>0</v>
      </c>
      <c r="W6897" s="7">
        <v>0</v>
      </c>
      <c r="X6897" s="2">
        <f t="shared" si="215"/>
        <v>202.95000000000002</v>
      </c>
      <c r="Y6897" s="2">
        <v>0</v>
      </c>
      <c r="Z6897" s="2">
        <v>0</v>
      </c>
      <c r="AA6897"/>
      <c r="AB6897"/>
    </row>
    <row r="6898" spans="1:28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4">
        <v>2947</v>
      </c>
      <c r="Q6898" s="7">
        <v>3536.4</v>
      </c>
      <c r="R6898" s="16">
        <v>1299</v>
      </c>
      <c r="S6898" s="12">
        <v>1558.8</v>
      </c>
      <c r="T6898" s="7">
        <f t="shared" si="214"/>
        <v>0</v>
      </c>
      <c r="U6898" s="3">
        <v>0</v>
      </c>
      <c r="V6898" s="7">
        <v>0</v>
      </c>
      <c r="W6898" s="7">
        <v>0</v>
      </c>
      <c r="X6898" s="2">
        <f t="shared" si="215"/>
        <v>1558.8</v>
      </c>
      <c r="Y6898" s="2">
        <v>0</v>
      </c>
      <c r="Z6898" s="2">
        <v>0</v>
      </c>
      <c r="AA6898"/>
      <c r="AB6898"/>
    </row>
    <row r="6899" spans="1:28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4">
        <v>3399</v>
      </c>
      <c r="Q6899" s="7">
        <v>3229.0499999999997</v>
      </c>
      <c r="R6899" s="16">
        <v>1499</v>
      </c>
      <c r="S6899" s="12">
        <v>1424.05</v>
      </c>
      <c r="T6899" s="7">
        <f t="shared" si="214"/>
        <v>0</v>
      </c>
      <c r="U6899" s="3">
        <v>0</v>
      </c>
      <c r="V6899" s="7">
        <v>0</v>
      </c>
      <c r="W6899" s="7">
        <v>0</v>
      </c>
      <c r="X6899" s="2">
        <f t="shared" si="215"/>
        <v>1424.05</v>
      </c>
      <c r="Y6899" s="2">
        <v>0</v>
      </c>
      <c r="Z6899" s="2">
        <v>0</v>
      </c>
      <c r="AA6899"/>
      <c r="AB6899"/>
    </row>
    <row r="6900" spans="1:28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4">
        <v>3642</v>
      </c>
      <c r="Q6900" s="7">
        <v>14021.7</v>
      </c>
      <c r="R6900" s="16">
        <v>1536</v>
      </c>
      <c r="S6900" s="12">
        <v>5913.6</v>
      </c>
      <c r="T6900" s="7">
        <f t="shared" si="214"/>
        <v>0</v>
      </c>
      <c r="U6900" s="3">
        <v>0</v>
      </c>
      <c r="V6900" s="7">
        <v>0</v>
      </c>
      <c r="W6900" s="7">
        <v>0</v>
      </c>
      <c r="X6900" s="2">
        <f t="shared" si="215"/>
        <v>5913.6</v>
      </c>
      <c r="Y6900" s="2">
        <v>0</v>
      </c>
      <c r="Z6900" s="2">
        <v>0</v>
      </c>
      <c r="AA6900"/>
      <c r="AB6900"/>
    </row>
    <row r="6901" spans="1:28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4">
        <v>3364</v>
      </c>
      <c r="Q6901" s="7">
        <v>33640</v>
      </c>
      <c r="R6901" s="16">
        <v>1331</v>
      </c>
      <c r="S6901" s="12">
        <v>13310</v>
      </c>
      <c r="T6901" s="7">
        <f t="shared" si="214"/>
        <v>0</v>
      </c>
      <c r="U6901" s="3">
        <v>0</v>
      </c>
      <c r="V6901" s="7">
        <v>0</v>
      </c>
      <c r="W6901" s="7">
        <v>0</v>
      </c>
      <c r="X6901" s="2">
        <f t="shared" si="215"/>
        <v>13310</v>
      </c>
      <c r="Y6901" s="2">
        <v>0</v>
      </c>
      <c r="Z6901" s="2">
        <v>0</v>
      </c>
      <c r="AA6901"/>
      <c r="AB6901"/>
    </row>
    <row r="6902" spans="1:28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4">
        <v>4251</v>
      </c>
      <c r="Q6902" s="7">
        <v>37408.800000000003</v>
      </c>
      <c r="R6902" s="16">
        <v>1499</v>
      </c>
      <c r="S6902" s="12">
        <v>13191.2</v>
      </c>
      <c r="T6902" s="7">
        <f t="shared" si="214"/>
        <v>0</v>
      </c>
      <c r="U6902" s="3">
        <v>0</v>
      </c>
      <c r="V6902" s="7">
        <v>0</v>
      </c>
      <c r="W6902" s="7">
        <v>0</v>
      </c>
      <c r="X6902" s="2">
        <f t="shared" si="215"/>
        <v>13191.2</v>
      </c>
      <c r="Y6902" s="2">
        <v>0</v>
      </c>
      <c r="Z6902" s="2">
        <v>0</v>
      </c>
      <c r="AA6902"/>
      <c r="AB6902"/>
    </row>
    <row r="6903" spans="1:28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4">
        <v>4251</v>
      </c>
      <c r="Q6903" s="7">
        <v>38684.1</v>
      </c>
      <c r="R6903" s="16">
        <v>1499</v>
      </c>
      <c r="S6903" s="12">
        <v>13640.9</v>
      </c>
      <c r="T6903" s="7">
        <f t="shared" si="214"/>
        <v>0</v>
      </c>
      <c r="U6903" s="3">
        <v>0</v>
      </c>
      <c r="V6903" s="7">
        <v>0</v>
      </c>
      <c r="W6903" s="7">
        <v>0</v>
      </c>
      <c r="X6903" s="2">
        <f t="shared" si="215"/>
        <v>13640.9</v>
      </c>
      <c r="Y6903" s="2">
        <v>0</v>
      </c>
      <c r="Z6903" s="2">
        <v>0</v>
      </c>
      <c r="AA6903"/>
      <c r="AB6903"/>
    </row>
    <row r="6904" spans="1:28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4">
        <v>4251</v>
      </c>
      <c r="Q6904" s="7">
        <v>4676.1000000000004</v>
      </c>
      <c r="R6904" s="16">
        <v>1499</v>
      </c>
      <c r="S6904" s="12">
        <v>1648.9</v>
      </c>
      <c r="T6904" s="7">
        <f t="shared" si="214"/>
        <v>0</v>
      </c>
      <c r="U6904" s="3">
        <v>0</v>
      </c>
      <c r="V6904" s="7">
        <v>0</v>
      </c>
      <c r="W6904" s="7">
        <v>0</v>
      </c>
      <c r="X6904" s="2">
        <f t="shared" si="215"/>
        <v>1648.9</v>
      </c>
      <c r="Y6904" s="2">
        <v>0</v>
      </c>
      <c r="Z6904" s="2">
        <v>0</v>
      </c>
      <c r="AA6904"/>
      <c r="AB6904"/>
    </row>
    <row r="6905" spans="1:28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4">
        <v>3399</v>
      </c>
      <c r="Q6905" s="7">
        <v>3568.9500000000003</v>
      </c>
      <c r="R6905" s="16">
        <v>1499</v>
      </c>
      <c r="S6905" s="12">
        <v>1573.95</v>
      </c>
      <c r="T6905" s="7">
        <f t="shared" si="214"/>
        <v>0</v>
      </c>
      <c r="U6905" s="3">
        <v>0</v>
      </c>
      <c r="V6905" s="7">
        <v>0</v>
      </c>
      <c r="W6905" s="7">
        <v>0</v>
      </c>
      <c r="X6905" s="2">
        <f t="shared" si="215"/>
        <v>1573.95</v>
      </c>
      <c r="Y6905" s="2">
        <v>0</v>
      </c>
      <c r="Z6905" s="2">
        <v>0</v>
      </c>
      <c r="AA6905"/>
      <c r="AB6905"/>
    </row>
    <row r="6906" spans="1:28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4">
        <v>2818</v>
      </c>
      <c r="Q6906" s="7">
        <v>15076.3</v>
      </c>
      <c r="R6906" s="16">
        <v>1197</v>
      </c>
      <c r="S6906" s="12">
        <v>6403.95</v>
      </c>
      <c r="T6906" s="7">
        <f t="shared" si="214"/>
        <v>0</v>
      </c>
      <c r="U6906" s="3">
        <v>0</v>
      </c>
      <c r="V6906" s="7">
        <v>0</v>
      </c>
      <c r="W6906" s="7">
        <v>0</v>
      </c>
      <c r="X6906" s="2">
        <f t="shared" si="215"/>
        <v>6403.95</v>
      </c>
      <c r="Y6906" s="2">
        <v>0</v>
      </c>
      <c r="Z6906" s="2">
        <v>0</v>
      </c>
      <c r="AA6906"/>
      <c r="AB6906"/>
    </row>
    <row r="6907" spans="1:28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4">
        <v>1092</v>
      </c>
      <c r="Q6907" s="7">
        <v>1201.2</v>
      </c>
      <c r="R6907" s="16">
        <v>431</v>
      </c>
      <c r="S6907" s="12">
        <v>474.1</v>
      </c>
      <c r="T6907" s="7">
        <f t="shared" si="214"/>
        <v>0</v>
      </c>
      <c r="U6907" s="3">
        <v>0</v>
      </c>
      <c r="V6907" s="7">
        <v>0</v>
      </c>
      <c r="W6907" s="7">
        <v>0</v>
      </c>
      <c r="X6907" s="2">
        <f t="shared" si="215"/>
        <v>474.1</v>
      </c>
      <c r="Y6907" s="2">
        <v>0</v>
      </c>
      <c r="Z6907" s="2">
        <v>0</v>
      </c>
      <c r="AA6907"/>
      <c r="AB6907"/>
    </row>
    <row r="6908" spans="1:28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4">
        <v>1141</v>
      </c>
      <c r="Q6908" s="7">
        <v>2510.2000000000003</v>
      </c>
      <c r="R6908" s="16">
        <v>351.5</v>
      </c>
      <c r="S6908" s="12">
        <v>773.30000000000007</v>
      </c>
      <c r="T6908" s="7">
        <f t="shared" si="214"/>
        <v>0</v>
      </c>
      <c r="U6908" s="3">
        <v>0</v>
      </c>
      <c r="V6908" s="7">
        <v>0</v>
      </c>
      <c r="W6908" s="7">
        <v>0</v>
      </c>
      <c r="X6908" s="2">
        <f t="shared" si="215"/>
        <v>773.30000000000007</v>
      </c>
      <c r="Y6908" s="2">
        <v>0</v>
      </c>
      <c r="Z6908" s="2">
        <v>0</v>
      </c>
      <c r="AA6908"/>
      <c r="AB6908"/>
    </row>
    <row r="6909" spans="1:28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4">
        <v>3935</v>
      </c>
      <c r="Q6909" s="7">
        <v>1770.75</v>
      </c>
      <c r="R6909" s="16">
        <v>1499</v>
      </c>
      <c r="S6909" s="12">
        <v>674.55000000000007</v>
      </c>
      <c r="T6909" s="7">
        <f t="shared" si="214"/>
        <v>0</v>
      </c>
      <c r="U6909" s="3">
        <v>0</v>
      </c>
      <c r="V6909" s="7">
        <v>0</v>
      </c>
      <c r="W6909" s="7">
        <v>0</v>
      </c>
      <c r="X6909" s="2">
        <f t="shared" si="215"/>
        <v>674.55000000000007</v>
      </c>
      <c r="Y6909" s="2">
        <v>0</v>
      </c>
      <c r="Z6909" s="2">
        <v>0</v>
      </c>
      <c r="AA6909"/>
      <c r="AB6909"/>
    </row>
    <row r="6910" spans="1:28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4">
        <v>2164</v>
      </c>
      <c r="Q6910" s="7">
        <v>4869</v>
      </c>
      <c r="R6910" s="16">
        <v>892.64</v>
      </c>
      <c r="S6910" s="12">
        <v>2008.44</v>
      </c>
      <c r="T6910" s="7">
        <f t="shared" si="214"/>
        <v>0</v>
      </c>
      <c r="U6910" s="3">
        <v>0</v>
      </c>
      <c r="V6910" s="7">
        <v>0</v>
      </c>
      <c r="W6910" s="7">
        <v>0</v>
      </c>
      <c r="X6910" s="2">
        <f t="shared" si="215"/>
        <v>2008.44</v>
      </c>
      <c r="Y6910" s="2">
        <v>0</v>
      </c>
      <c r="Z6910" s="2">
        <v>0</v>
      </c>
      <c r="AA6910"/>
      <c r="AB6910"/>
    </row>
    <row r="6911" spans="1:28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4">
        <v>1096</v>
      </c>
      <c r="Q6911" s="7">
        <v>822</v>
      </c>
      <c r="R6911" s="16">
        <v>509</v>
      </c>
      <c r="S6911" s="12">
        <v>381.75</v>
      </c>
      <c r="T6911" s="7">
        <f t="shared" si="214"/>
        <v>0</v>
      </c>
      <c r="U6911" s="3">
        <v>0</v>
      </c>
      <c r="V6911" s="7">
        <v>0</v>
      </c>
      <c r="W6911" s="7">
        <v>0</v>
      </c>
      <c r="X6911" s="2">
        <f t="shared" si="215"/>
        <v>381.75</v>
      </c>
      <c r="Y6911" s="2">
        <v>0</v>
      </c>
      <c r="Z6911" s="2">
        <v>0</v>
      </c>
      <c r="AA6911"/>
      <c r="AB6911"/>
    </row>
    <row r="6912" spans="1:28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4">
        <v>1354</v>
      </c>
      <c r="Q6912" s="7">
        <v>1218.6000000000001</v>
      </c>
      <c r="R6912" s="16">
        <v>410.5</v>
      </c>
      <c r="S6912" s="12">
        <v>369.45</v>
      </c>
      <c r="T6912" s="7">
        <f t="shared" si="214"/>
        <v>0</v>
      </c>
      <c r="U6912" s="3">
        <v>0</v>
      </c>
      <c r="V6912" s="7">
        <v>0</v>
      </c>
      <c r="W6912" s="7">
        <v>0</v>
      </c>
      <c r="X6912" s="2">
        <f t="shared" si="215"/>
        <v>369.45</v>
      </c>
      <c r="Y6912" s="2">
        <v>0</v>
      </c>
      <c r="Z6912" s="2">
        <v>0</v>
      </c>
      <c r="AA6912"/>
      <c r="AB6912"/>
    </row>
    <row r="6913" spans="1:28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4">
        <v>1105</v>
      </c>
      <c r="Q6913" s="7">
        <v>221</v>
      </c>
      <c r="R6913" s="16">
        <v>487</v>
      </c>
      <c r="S6913" s="12">
        <v>97.4</v>
      </c>
      <c r="T6913" s="7">
        <f t="shared" si="214"/>
        <v>0</v>
      </c>
      <c r="U6913" s="3">
        <v>0</v>
      </c>
      <c r="V6913" s="7">
        <v>0</v>
      </c>
      <c r="W6913" s="7">
        <v>0</v>
      </c>
      <c r="X6913" s="2">
        <f t="shared" si="215"/>
        <v>97.4</v>
      </c>
      <c r="Y6913" s="2">
        <v>0</v>
      </c>
      <c r="Z6913" s="2">
        <v>0</v>
      </c>
      <c r="AA6913"/>
      <c r="AB6913"/>
    </row>
    <row r="6914" spans="1:28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4">
        <v>1172</v>
      </c>
      <c r="Q6914" s="7">
        <v>1230.6000000000001</v>
      </c>
      <c r="R6914" s="16">
        <v>487</v>
      </c>
      <c r="S6914" s="12">
        <v>511.35</v>
      </c>
      <c r="T6914" s="7">
        <f t="shared" ref="T6914:T6977" si="216">ROUND( ((V6914*100)/S6914),1)</f>
        <v>0</v>
      </c>
      <c r="U6914" s="3">
        <v>0</v>
      </c>
      <c r="V6914" s="7">
        <v>0</v>
      </c>
      <c r="W6914" s="7">
        <v>0</v>
      </c>
      <c r="X6914" s="2">
        <f t="shared" ref="X6914:X6977" si="217">S6914+V6914+W6914</f>
        <v>511.35</v>
      </c>
      <c r="Y6914" s="2">
        <v>0</v>
      </c>
      <c r="Z6914" s="2">
        <v>0</v>
      </c>
      <c r="AA6914"/>
      <c r="AB6914"/>
    </row>
    <row r="6915" spans="1:28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4">
        <v>907</v>
      </c>
      <c r="Q6915" s="7">
        <v>1269.8</v>
      </c>
      <c r="R6915" s="16">
        <v>281.7</v>
      </c>
      <c r="S6915" s="12">
        <v>394.37999999999994</v>
      </c>
      <c r="T6915" s="7">
        <f t="shared" si="216"/>
        <v>0</v>
      </c>
      <c r="U6915" s="3">
        <v>0</v>
      </c>
      <c r="V6915" s="7">
        <v>0</v>
      </c>
      <c r="W6915" s="7">
        <v>0</v>
      </c>
      <c r="X6915" s="2">
        <f t="shared" si="217"/>
        <v>394.37999999999994</v>
      </c>
      <c r="Y6915" s="2">
        <v>0</v>
      </c>
      <c r="Z6915" s="2">
        <v>0</v>
      </c>
      <c r="AA6915"/>
      <c r="AB6915"/>
    </row>
    <row r="6916" spans="1:28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4">
        <v>1551</v>
      </c>
      <c r="Q6916" s="7">
        <v>8995.7999999999993</v>
      </c>
      <c r="R6916" s="16">
        <v>695</v>
      </c>
      <c r="S6916" s="12">
        <v>4031</v>
      </c>
      <c r="T6916" s="7">
        <f t="shared" si="216"/>
        <v>0</v>
      </c>
      <c r="U6916" s="3">
        <v>0</v>
      </c>
      <c r="V6916" s="7">
        <v>0</v>
      </c>
      <c r="W6916" s="7">
        <v>0</v>
      </c>
      <c r="X6916" s="2">
        <f t="shared" si="217"/>
        <v>4031</v>
      </c>
      <c r="Y6916" s="2">
        <v>0</v>
      </c>
      <c r="Z6916" s="2">
        <v>0</v>
      </c>
      <c r="AA6916"/>
      <c r="AB6916"/>
    </row>
    <row r="6917" spans="1:28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4">
        <v>1589</v>
      </c>
      <c r="Q6917" s="7">
        <v>5005.3499999999995</v>
      </c>
      <c r="R6917" s="16">
        <v>641</v>
      </c>
      <c r="S6917" s="12">
        <v>2019.1499999999999</v>
      </c>
      <c r="T6917" s="7">
        <f t="shared" si="216"/>
        <v>0</v>
      </c>
      <c r="U6917" s="3">
        <v>0</v>
      </c>
      <c r="V6917" s="7">
        <v>0</v>
      </c>
      <c r="W6917" s="7">
        <v>0</v>
      </c>
      <c r="X6917" s="2">
        <f t="shared" si="217"/>
        <v>2019.1499999999999</v>
      </c>
      <c r="Y6917" s="2">
        <v>0</v>
      </c>
      <c r="Z6917" s="2">
        <v>0</v>
      </c>
      <c r="AA6917"/>
      <c r="AB6917"/>
    </row>
    <row r="6918" spans="1:28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4">
        <v>1926</v>
      </c>
      <c r="Q6918" s="7">
        <v>20030.400000000001</v>
      </c>
      <c r="R6918" s="16">
        <v>819</v>
      </c>
      <c r="S6918" s="12">
        <v>8517.6</v>
      </c>
      <c r="T6918" s="7">
        <f t="shared" si="216"/>
        <v>0</v>
      </c>
      <c r="U6918" s="3">
        <v>0</v>
      </c>
      <c r="V6918" s="7">
        <v>0</v>
      </c>
      <c r="W6918" s="7">
        <v>0</v>
      </c>
      <c r="X6918" s="2">
        <f t="shared" si="217"/>
        <v>8517.6</v>
      </c>
      <c r="Y6918" s="2">
        <v>0</v>
      </c>
      <c r="Z6918" s="2">
        <v>0</v>
      </c>
      <c r="AA6918"/>
      <c r="AB6918"/>
    </row>
    <row r="6919" spans="1:28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4">
        <v>1008</v>
      </c>
      <c r="Q6919" s="7">
        <v>2520</v>
      </c>
      <c r="R6919" s="16">
        <v>507</v>
      </c>
      <c r="S6919" s="12">
        <v>1267.5</v>
      </c>
      <c r="T6919" s="7">
        <f t="shared" si="216"/>
        <v>0</v>
      </c>
      <c r="U6919" s="3">
        <v>0</v>
      </c>
      <c r="V6919" s="7">
        <v>0</v>
      </c>
      <c r="W6919" s="7">
        <v>0</v>
      </c>
      <c r="X6919" s="2">
        <f t="shared" si="217"/>
        <v>1267.5</v>
      </c>
      <c r="Y6919" s="2">
        <v>0</v>
      </c>
      <c r="Z6919" s="2">
        <v>0</v>
      </c>
      <c r="AA6919"/>
      <c r="AB6919"/>
    </row>
    <row r="6920" spans="1:28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4">
        <v>938</v>
      </c>
      <c r="Q6920" s="7">
        <v>375.20000000000005</v>
      </c>
      <c r="R6920" s="16">
        <v>451</v>
      </c>
      <c r="S6920" s="12">
        <v>180.4</v>
      </c>
      <c r="T6920" s="7">
        <f t="shared" si="216"/>
        <v>0</v>
      </c>
      <c r="U6920" s="3">
        <v>0</v>
      </c>
      <c r="V6920" s="7">
        <v>0</v>
      </c>
      <c r="W6920" s="7">
        <v>0</v>
      </c>
      <c r="X6920" s="2">
        <f t="shared" si="217"/>
        <v>180.4</v>
      </c>
      <c r="Y6920" s="2">
        <v>0</v>
      </c>
      <c r="Z6920" s="2">
        <v>0</v>
      </c>
      <c r="AA6920"/>
      <c r="AB6920"/>
    </row>
    <row r="6921" spans="1:28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4">
        <v>880</v>
      </c>
      <c r="Q6921" s="7">
        <v>4136</v>
      </c>
      <c r="R6921" s="16">
        <v>443</v>
      </c>
      <c r="S6921" s="12">
        <v>2082.1</v>
      </c>
      <c r="T6921" s="7">
        <f t="shared" si="216"/>
        <v>0</v>
      </c>
      <c r="U6921" s="3">
        <v>0</v>
      </c>
      <c r="V6921" s="7">
        <v>0</v>
      </c>
      <c r="W6921" s="7">
        <v>0</v>
      </c>
      <c r="X6921" s="2">
        <f t="shared" si="217"/>
        <v>2082.1</v>
      </c>
      <c r="Y6921" s="2">
        <v>0</v>
      </c>
      <c r="Z6921" s="2">
        <v>0</v>
      </c>
      <c r="AA6921"/>
      <c r="AB6921"/>
    </row>
    <row r="6922" spans="1:28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4">
        <v>938</v>
      </c>
      <c r="Q6922" s="7">
        <v>984.90000000000009</v>
      </c>
      <c r="R6922" s="16">
        <v>451</v>
      </c>
      <c r="S6922" s="12">
        <v>473.55</v>
      </c>
      <c r="T6922" s="7">
        <f t="shared" si="216"/>
        <v>0</v>
      </c>
      <c r="U6922" s="3">
        <v>0</v>
      </c>
      <c r="V6922" s="7">
        <v>0</v>
      </c>
      <c r="W6922" s="7">
        <v>0</v>
      </c>
      <c r="X6922" s="2">
        <f t="shared" si="217"/>
        <v>473.55</v>
      </c>
      <c r="Y6922" s="2">
        <v>0</v>
      </c>
      <c r="Z6922" s="2">
        <v>0</v>
      </c>
      <c r="AA6922"/>
      <c r="AB6922"/>
    </row>
    <row r="6923" spans="1:28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4">
        <v>1305</v>
      </c>
      <c r="Q6923" s="7">
        <v>913.49999999999989</v>
      </c>
      <c r="R6923" s="16">
        <v>574</v>
      </c>
      <c r="S6923" s="12">
        <v>401.79999999999995</v>
      </c>
      <c r="T6923" s="7">
        <f t="shared" si="216"/>
        <v>0</v>
      </c>
      <c r="U6923" s="3">
        <v>0</v>
      </c>
      <c r="V6923" s="7">
        <v>0</v>
      </c>
      <c r="W6923" s="7">
        <v>0</v>
      </c>
      <c r="X6923" s="2">
        <f t="shared" si="217"/>
        <v>401.79999999999995</v>
      </c>
      <c r="Y6923" s="2">
        <v>0</v>
      </c>
      <c r="Z6923" s="2">
        <v>0</v>
      </c>
      <c r="AA6923"/>
      <c r="AB6923"/>
    </row>
    <row r="6924" spans="1:28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4">
        <v>1616</v>
      </c>
      <c r="Q6924" s="7">
        <v>2504.8000000000002</v>
      </c>
      <c r="R6924" s="16">
        <v>665</v>
      </c>
      <c r="S6924" s="12">
        <v>1030.75</v>
      </c>
      <c r="T6924" s="7">
        <f t="shared" si="216"/>
        <v>0</v>
      </c>
      <c r="U6924" s="3">
        <v>0</v>
      </c>
      <c r="V6924" s="7">
        <v>0</v>
      </c>
      <c r="W6924" s="7">
        <v>0</v>
      </c>
      <c r="X6924" s="2">
        <f t="shared" si="217"/>
        <v>1030.75</v>
      </c>
      <c r="Y6924" s="2">
        <v>0</v>
      </c>
      <c r="Z6924" s="2">
        <v>0</v>
      </c>
      <c r="AA6924"/>
      <c r="AB6924"/>
    </row>
    <row r="6925" spans="1:28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4">
        <v>938</v>
      </c>
      <c r="Q6925" s="7">
        <v>281.39999999999998</v>
      </c>
      <c r="R6925" s="16">
        <v>451</v>
      </c>
      <c r="S6925" s="12">
        <v>135.29999999999998</v>
      </c>
      <c r="T6925" s="7">
        <f t="shared" si="216"/>
        <v>0</v>
      </c>
      <c r="U6925" s="3">
        <v>0</v>
      </c>
      <c r="V6925" s="7">
        <v>0</v>
      </c>
      <c r="W6925" s="7">
        <v>0</v>
      </c>
      <c r="X6925" s="2">
        <f t="shared" si="217"/>
        <v>135.29999999999998</v>
      </c>
      <c r="Y6925" s="2">
        <v>0</v>
      </c>
      <c r="Z6925" s="2">
        <v>0</v>
      </c>
      <c r="AA6925"/>
      <c r="AB6925"/>
    </row>
    <row r="6926" spans="1:28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4">
        <v>3828</v>
      </c>
      <c r="Q6926" s="7">
        <v>12249.6</v>
      </c>
      <c r="R6926" s="16">
        <v>1485</v>
      </c>
      <c r="S6926" s="12">
        <v>4752</v>
      </c>
      <c r="T6926" s="7">
        <f t="shared" si="216"/>
        <v>0</v>
      </c>
      <c r="U6926" s="3">
        <v>0</v>
      </c>
      <c r="V6926" s="7">
        <v>0</v>
      </c>
      <c r="W6926" s="7">
        <v>0</v>
      </c>
      <c r="X6926" s="2">
        <f t="shared" si="217"/>
        <v>4752</v>
      </c>
      <c r="Y6926" s="2">
        <v>0</v>
      </c>
      <c r="Z6926" s="2">
        <v>0</v>
      </c>
      <c r="AA6926"/>
      <c r="AB6926"/>
    </row>
    <row r="6927" spans="1:28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4">
        <v>1008</v>
      </c>
      <c r="Q6927" s="7">
        <v>907.2</v>
      </c>
      <c r="R6927" s="16">
        <v>507</v>
      </c>
      <c r="S6927" s="12">
        <v>456.3</v>
      </c>
      <c r="T6927" s="7">
        <f t="shared" si="216"/>
        <v>0</v>
      </c>
      <c r="U6927" s="3">
        <v>0</v>
      </c>
      <c r="V6927" s="7">
        <v>0</v>
      </c>
      <c r="W6927" s="7">
        <v>0</v>
      </c>
      <c r="X6927" s="2">
        <f t="shared" si="217"/>
        <v>456.3</v>
      </c>
      <c r="Y6927" s="2">
        <v>0</v>
      </c>
      <c r="Z6927" s="2">
        <v>0</v>
      </c>
      <c r="AA6927"/>
      <c r="AB6927"/>
    </row>
    <row r="6928" spans="1:28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4">
        <v>1336</v>
      </c>
      <c r="Q6928" s="7">
        <v>133.6</v>
      </c>
      <c r="R6928" s="16">
        <v>564</v>
      </c>
      <c r="S6928" s="12">
        <v>56.400000000000006</v>
      </c>
      <c r="T6928" s="7">
        <f t="shared" si="216"/>
        <v>0</v>
      </c>
      <c r="U6928" s="3">
        <v>0</v>
      </c>
      <c r="V6928" s="7">
        <v>0</v>
      </c>
      <c r="W6928" s="7">
        <v>0</v>
      </c>
      <c r="X6928" s="2">
        <f t="shared" si="217"/>
        <v>56.400000000000006</v>
      </c>
      <c r="Y6928" s="2">
        <v>0</v>
      </c>
      <c r="Z6928" s="2">
        <v>0</v>
      </c>
      <c r="AA6928"/>
      <c r="AB6928"/>
    </row>
    <row r="6929" spans="1:28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4">
        <v>1964</v>
      </c>
      <c r="Q6929" s="7">
        <v>1571.2</v>
      </c>
      <c r="R6929" s="16">
        <v>768</v>
      </c>
      <c r="S6929" s="12">
        <v>614.40000000000009</v>
      </c>
      <c r="T6929" s="7">
        <f t="shared" si="216"/>
        <v>0</v>
      </c>
      <c r="U6929" s="3">
        <v>0</v>
      </c>
      <c r="V6929" s="7">
        <v>0</v>
      </c>
      <c r="W6929" s="7">
        <v>0</v>
      </c>
      <c r="X6929" s="2">
        <f t="shared" si="217"/>
        <v>614.40000000000009</v>
      </c>
      <c r="Y6929" s="2">
        <v>0</v>
      </c>
      <c r="Z6929" s="2">
        <v>0</v>
      </c>
      <c r="AA6929"/>
      <c r="AB6929"/>
    </row>
    <row r="6930" spans="1:28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4">
        <v>1370</v>
      </c>
      <c r="Q6930" s="7">
        <v>685</v>
      </c>
      <c r="R6930" s="16">
        <v>614</v>
      </c>
      <c r="S6930" s="12">
        <v>307</v>
      </c>
      <c r="T6930" s="7">
        <f t="shared" si="216"/>
        <v>0</v>
      </c>
      <c r="U6930" s="3">
        <v>0</v>
      </c>
      <c r="V6930" s="7">
        <v>0</v>
      </c>
      <c r="W6930" s="7">
        <v>0</v>
      </c>
      <c r="X6930" s="2">
        <f t="shared" si="217"/>
        <v>307</v>
      </c>
      <c r="Y6930" s="2">
        <v>0</v>
      </c>
      <c r="Z6930" s="2">
        <v>0</v>
      </c>
      <c r="AA6930"/>
      <c r="AB6930"/>
    </row>
    <row r="6931" spans="1:28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4">
        <v>1370</v>
      </c>
      <c r="Q6931" s="7">
        <v>548</v>
      </c>
      <c r="R6931" s="16">
        <v>614</v>
      </c>
      <c r="S6931" s="12">
        <v>245.60000000000002</v>
      </c>
      <c r="T6931" s="7">
        <f t="shared" si="216"/>
        <v>0</v>
      </c>
      <c r="U6931" s="3">
        <v>0</v>
      </c>
      <c r="V6931" s="7">
        <v>0</v>
      </c>
      <c r="W6931" s="7">
        <v>0</v>
      </c>
      <c r="X6931" s="2">
        <f t="shared" si="217"/>
        <v>245.60000000000002</v>
      </c>
      <c r="Y6931" s="2">
        <v>0</v>
      </c>
      <c r="Z6931" s="2">
        <v>0</v>
      </c>
      <c r="AA6931"/>
      <c r="AB6931"/>
    </row>
    <row r="6932" spans="1:28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4">
        <v>1218</v>
      </c>
      <c r="Q6932" s="7">
        <v>6881.7000000000007</v>
      </c>
      <c r="R6932" s="16">
        <v>580</v>
      </c>
      <c r="S6932" s="12">
        <v>3277</v>
      </c>
      <c r="T6932" s="7">
        <f t="shared" si="216"/>
        <v>0</v>
      </c>
      <c r="U6932" s="3">
        <v>0</v>
      </c>
      <c r="V6932" s="7">
        <v>0</v>
      </c>
      <c r="W6932" s="7">
        <v>0</v>
      </c>
      <c r="X6932" s="2">
        <f t="shared" si="217"/>
        <v>3277</v>
      </c>
      <c r="Y6932" s="2">
        <v>0</v>
      </c>
      <c r="Z6932" s="2">
        <v>0</v>
      </c>
      <c r="AA6932"/>
      <c r="AB6932"/>
    </row>
    <row r="6933" spans="1:28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4">
        <v>1299</v>
      </c>
      <c r="Q6933" s="7">
        <v>13119.9</v>
      </c>
      <c r="R6933" s="16">
        <v>580</v>
      </c>
      <c r="S6933" s="12">
        <v>5858</v>
      </c>
      <c r="T6933" s="7">
        <f t="shared" si="216"/>
        <v>0</v>
      </c>
      <c r="U6933" s="3">
        <v>0</v>
      </c>
      <c r="V6933" s="7">
        <v>0</v>
      </c>
      <c r="W6933" s="7">
        <v>0</v>
      </c>
      <c r="X6933" s="2">
        <f t="shared" si="217"/>
        <v>5858</v>
      </c>
      <c r="Y6933" s="2">
        <v>0</v>
      </c>
      <c r="Z6933" s="2">
        <v>0</v>
      </c>
      <c r="AA6933"/>
      <c r="AB6933"/>
    </row>
    <row r="6934" spans="1:28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4">
        <v>1207</v>
      </c>
      <c r="Q6934" s="7">
        <v>1508.75</v>
      </c>
      <c r="R6934" s="16">
        <v>542</v>
      </c>
      <c r="S6934" s="12">
        <v>677.5</v>
      </c>
      <c r="T6934" s="7">
        <f t="shared" si="216"/>
        <v>0</v>
      </c>
      <c r="U6934" s="3">
        <v>0</v>
      </c>
      <c r="V6934" s="7">
        <v>0</v>
      </c>
      <c r="W6934" s="7">
        <v>0</v>
      </c>
      <c r="X6934" s="2">
        <f t="shared" si="217"/>
        <v>677.5</v>
      </c>
      <c r="Y6934" s="2">
        <v>0</v>
      </c>
      <c r="Z6934" s="2">
        <v>0</v>
      </c>
      <c r="AA6934"/>
      <c r="AB6934"/>
    </row>
    <row r="6935" spans="1:28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4">
        <v>1431</v>
      </c>
      <c r="Q6935" s="7">
        <v>1860.3</v>
      </c>
      <c r="R6935" s="16">
        <v>593</v>
      </c>
      <c r="S6935" s="12">
        <v>770.9</v>
      </c>
      <c r="T6935" s="7">
        <f t="shared" si="216"/>
        <v>0</v>
      </c>
      <c r="U6935" s="3">
        <v>0</v>
      </c>
      <c r="V6935" s="7">
        <v>0</v>
      </c>
      <c r="W6935" s="7">
        <v>0</v>
      </c>
      <c r="X6935" s="2">
        <f t="shared" si="217"/>
        <v>770.9</v>
      </c>
      <c r="Y6935" s="2">
        <v>0</v>
      </c>
      <c r="Z6935" s="2">
        <v>0</v>
      </c>
      <c r="AA6935"/>
      <c r="AB6935"/>
    </row>
    <row r="6936" spans="1:28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4">
        <v>1567</v>
      </c>
      <c r="Q6936" s="7">
        <v>391.75</v>
      </c>
      <c r="R6936" s="16">
        <v>693</v>
      </c>
      <c r="S6936" s="12">
        <v>173.25</v>
      </c>
      <c r="T6936" s="7">
        <f t="shared" si="216"/>
        <v>0</v>
      </c>
      <c r="U6936" s="3">
        <v>0</v>
      </c>
      <c r="V6936" s="7">
        <v>0</v>
      </c>
      <c r="W6936" s="7">
        <v>0</v>
      </c>
      <c r="X6936" s="2">
        <f t="shared" si="217"/>
        <v>173.25</v>
      </c>
      <c r="Y6936" s="2">
        <v>0</v>
      </c>
      <c r="Z6936" s="2">
        <v>0</v>
      </c>
      <c r="AA6936"/>
      <c r="AB6936"/>
    </row>
    <row r="6937" spans="1:28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4">
        <v>1271</v>
      </c>
      <c r="Q6937" s="7">
        <v>889.69999999999993</v>
      </c>
      <c r="R6937" s="16">
        <v>608</v>
      </c>
      <c r="S6937" s="12">
        <v>425.59999999999997</v>
      </c>
      <c r="T6937" s="7">
        <f t="shared" si="216"/>
        <v>0</v>
      </c>
      <c r="U6937" s="3">
        <v>0</v>
      </c>
      <c r="V6937" s="7">
        <v>0</v>
      </c>
      <c r="W6937" s="7">
        <v>0</v>
      </c>
      <c r="X6937" s="2">
        <f t="shared" si="217"/>
        <v>425.59999999999997</v>
      </c>
      <c r="Y6937" s="2">
        <v>0</v>
      </c>
      <c r="Z6937" s="2">
        <v>0</v>
      </c>
      <c r="AA6937"/>
      <c r="AB6937"/>
    </row>
    <row r="6938" spans="1:28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4">
        <v>1</v>
      </c>
      <c r="Q6938" s="7">
        <v>46</v>
      </c>
      <c r="R6938" s="16">
        <v>1</v>
      </c>
      <c r="S6938" s="12">
        <v>46</v>
      </c>
      <c r="T6938" s="7">
        <f t="shared" si="216"/>
        <v>0</v>
      </c>
      <c r="U6938" s="3">
        <v>0</v>
      </c>
      <c r="V6938" s="7">
        <v>0</v>
      </c>
      <c r="W6938" s="7">
        <v>0</v>
      </c>
      <c r="X6938" s="2">
        <f t="shared" si="217"/>
        <v>46</v>
      </c>
      <c r="Y6938" s="2">
        <v>0</v>
      </c>
      <c r="Z6938" s="2">
        <v>0</v>
      </c>
      <c r="AA6938"/>
      <c r="AB6938"/>
    </row>
    <row r="6939" spans="1:28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4">
        <v>1299</v>
      </c>
      <c r="Q6939" s="7">
        <v>6495</v>
      </c>
      <c r="R6939" s="16">
        <v>170</v>
      </c>
      <c r="S6939" s="12">
        <v>850</v>
      </c>
      <c r="T6939" s="7">
        <f t="shared" si="216"/>
        <v>0</v>
      </c>
      <c r="U6939" s="3">
        <v>0</v>
      </c>
      <c r="V6939" s="7">
        <v>0</v>
      </c>
      <c r="W6939" s="7">
        <v>0</v>
      </c>
      <c r="X6939" s="2">
        <f t="shared" si="217"/>
        <v>850</v>
      </c>
      <c r="Y6939" s="2">
        <v>0</v>
      </c>
      <c r="Z6939" s="2">
        <v>0</v>
      </c>
      <c r="AA6939"/>
      <c r="AB6939"/>
    </row>
    <row r="6940" spans="1:28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4">
        <v>1</v>
      </c>
      <c r="Q6940" s="7">
        <v>25</v>
      </c>
      <c r="R6940" s="16">
        <v>1</v>
      </c>
      <c r="S6940" s="12">
        <v>25</v>
      </c>
      <c r="T6940" s="7">
        <f t="shared" si="216"/>
        <v>0</v>
      </c>
      <c r="U6940" s="3">
        <v>0</v>
      </c>
      <c r="V6940" s="7">
        <v>0</v>
      </c>
      <c r="W6940" s="7">
        <v>0</v>
      </c>
      <c r="X6940" s="2">
        <f t="shared" si="217"/>
        <v>25</v>
      </c>
      <c r="Y6940" s="2">
        <v>0</v>
      </c>
      <c r="Z6940" s="2">
        <v>0</v>
      </c>
      <c r="AA6940"/>
      <c r="AB6940"/>
    </row>
    <row r="6941" spans="1:28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4">
        <v>1299</v>
      </c>
      <c r="Q6941" s="7">
        <v>25980</v>
      </c>
      <c r="R6941" s="16">
        <v>649</v>
      </c>
      <c r="S6941" s="12">
        <v>12980</v>
      </c>
      <c r="T6941" s="7">
        <f t="shared" si="216"/>
        <v>5</v>
      </c>
      <c r="U6941" s="3">
        <v>0.05</v>
      </c>
      <c r="V6941" s="7">
        <v>649</v>
      </c>
      <c r="W6941" s="7">
        <v>0</v>
      </c>
      <c r="X6941" s="2">
        <f t="shared" si="217"/>
        <v>13629</v>
      </c>
      <c r="Y6941" s="2">
        <v>0</v>
      </c>
      <c r="Z6941" s="2">
        <v>0</v>
      </c>
      <c r="AA6941"/>
      <c r="AB6941"/>
    </row>
    <row r="6942" spans="1:28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4">
        <v>1468</v>
      </c>
      <c r="Q6942" s="7">
        <v>15267.2</v>
      </c>
      <c r="R6942" s="16">
        <v>699</v>
      </c>
      <c r="S6942" s="12">
        <v>7269.6</v>
      </c>
      <c r="T6942" s="7">
        <f t="shared" si="216"/>
        <v>5</v>
      </c>
      <c r="U6942" s="3">
        <v>0.05</v>
      </c>
      <c r="V6942" s="7">
        <v>363.48</v>
      </c>
      <c r="W6942" s="7">
        <v>0</v>
      </c>
      <c r="X6942" s="2">
        <f t="shared" si="217"/>
        <v>7633.08</v>
      </c>
      <c r="Y6942" s="2">
        <v>0</v>
      </c>
      <c r="Z6942" s="2">
        <v>0</v>
      </c>
      <c r="AA6942"/>
      <c r="AB6942"/>
    </row>
    <row r="6943" spans="1:28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4">
        <v>1523</v>
      </c>
      <c r="Q6943" s="7">
        <v>15839.2</v>
      </c>
      <c r="R6943" s="16">
        <v>725</v>
      </c>
      <c r="S6943" s="12">
        <v>7540</v>
      </c>
      <c r="T6943" s="7">
        <f t="shared" si="216"/>
        <v>5</v>
      </c>
      <c r="U6943" s="3">
        <v>0.05</v>
      </c>
      <c r="V6943" s="7">
        <v>377</v>
      </c>
      <c r="W6943" s="7">
        <v>0</v>
      </c>
      <c r="X6943" s="2">
        <f t="shared" si="217"/>
        <v>7917</v>
      </c>
      <c r="Y6943" s="2">
        <v>0</v>
      </c>
      <c r="Z6943" s="2">
        <v>0</v>
      </c>
      <c r="AA6943"/>
      <c r="AB6943"/>
    </row>
    <row r="6944" spans="1:28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4">
        <v>1153</v>
      </c>
      <c r="Q6944" s="7">
        <v>11991.2</v>
      </c>
      <c r="R6944" s="16">
        <v>549</v>
      </c>
      <c r="S6944" s="12">
        <v>5709.6</v>
      </c>
      <c r="T6944" s="7">
        <f t="shared" si="216"/>
        <v>5</v>
      </c>
      <c r="U6944" s="3">
        <v>0.05</v>
      </c>
      <c r="V6944" s="7">
        <v>285.48</v>
      </c>
      <c r="W6944" s="7">
        <v>0</v>
      </c>
      <c r="X6944" s="2">
        <f t="shared" si="217"/>
        <v>5995.08</v>
      </c>
      <c r="Y6944" s="2">
        <v>0</v>
      </c>
      <c r="Z6944" s="2">
        <v>0</v>
      </c>
      <c r="AA6944"/>
      <c r="AB6944"/>
    </row>
    <row r="6945" spans="1:28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4">
        <v>1153</v>
      </c>
      <c r="Q6945" s="7">
        <v>14989</v>
      </c>
      <c r="R6945" s="16">
        <v>549</v>
      </c>
      <c r="S6945" s="12">
        <v>7137</v>
      </c>
      <c r="T6945" s="7">
        <f t="shared" si="216"/>
        <v>5</v>
      </c>
      <c r="U6945" s="3">
        <v>0.05</v>
      </c>
      <c r="V6945" s="7">
        <v>356.84999999999997</v>
      </c>
      <c r="W6945" s="7">
        <v>0</v>
      </c>
      <c r="X6945" s="2">
        <f t="shared" si="217"/>
        <v>7493.85</v>
      </c>
      <c r="Y6945" s="2">
        <v>0</v>
      </c>
      <c r="Z6945" s="2">
        <v>0</v>
      </c>
      <c r="AA6945"/>
      <c r="AB6945"/>
    </row>
    <row r="6946" spans="1:28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4">
        <v>1468</v>
      </c>
      <c r="Q6946" s="7">
        <v>19084</v>
      </c>
      <c r="R6946" s="16">
        <v>699</v>
      </c>
      <c r="S6946" s="12">
        <v>9087</v>
      </c>
      <c r="T6946" s="7">
        <f t="shared" si="216"/>
        <v>5</v>
      </c>
      <c r="U6946" s="3">
        <v>0.05</v>
      </c>
      <c r="V6946" s="7">
        <v>454.35</v>
      </c>
      <c r="W6946" s="7">
        <v>0</v>
      </c>
      <c r="X6946" s="2">
        <f t="shared" si="217"/>
        <v>9541.35</v>
      </c>
      <c r="Y6946" s="2">
        <v>0</v>
      </c>
      <c r="Z6946" s="2">
        <v>0</v>
      </c>
      <c r="AA6946"/>
      <c r="AB6946"/>
    </row>
    <row r="6947" spans="1:28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4">
        <v>1468</v>
      </c>
      <c r="Q6947" s="7">
        <v>15267.2</v>
      </c>
      <c r="R6947" s="16">
        <v>699</v>
      </c>
      <c r="S6947" s="12">
        <v>7269.6</v>
      </c>
      <c r="T6947" s="7">
        <f t="shared" si="216"/>
        <v>5</v>
      </c>
      <c r="U6947" s="3">
        <v>0.05</v>
      </c>
      <c r="V6947" s="7">
        <v>363.48</v>
      </c>
      <c r="W6947" s="7">
        <v>0</v>
      </c>
      <c r="X6947" s="2">
        <f t="shared" si="217"/>
        <v>7633.08</v>
      </c>
      <c r="Y6947" s="2">
        <v>0</v>
      </c>
      <c r="Z6947" s="2">
        <v>0</v>
      </c>
      <c r="AA6947"/>
      <c r="AB6947"/>
    </row>
    <row r="6948" spans="1:28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4">
        <v>1468</v>
      </c>
      <c r="Q6948" s="7">
        <v>19084</v>
      </c>
      <c r="R6948" s="16">
        <v>699</v>
      </c>
      <c r="S6948" s="12">
        <v>9087</v>
      </c>
      <c r="T6948" s="7">
        <f t="shared" si="216"/>
        <v>5</v>
      </c>
      <c r="U6948" s="3">
        <v>0.05</v>
      </c>
      <c r="V6948" s="7">
        <v>454.35</v>
      </c>
      <c r="W6948" s="7">
        <v>0</v>
      </c>
      <c r="X6948" s="2">
        <f t="shared" si="217"/>
        <v>9541.35</v>
      </c>
      <c r="Y6948" s="2">
        <v>0</v>
      </c>
      <c r="Z6948" s="2">
        <v>0</v>
      </c>
      <c r="AA6948"/>
      <c r="AB6948"/>
    </row>
    <row r="6949" spans="1:28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4">
        <v>1153</v>
      </c>
      <c r="Q6949" s="7">
        <v>14989</v>
      </c>
      <c r="R6949" s="16">
        <v>549</v>
      </c>
      <c r="S6949" s="12">
        <v>7137</v>
      </c>
      <c r="T6949" s="7">
        <f t="shared" si="216"/>
        <v>5</v>
      </c>
      <c r="U6949" s="3">
        <v>0.05</v>
      </c>
      <c r="V6949" s="7">
        <v>356.84999999999997</v>
      </c>
      <c r="W6949" s="7">
        <v>0</v>
      </c>
      <c r="X6949" s="2">
        <f t="shared" si="217"/>
        <v>7493.85</v>
      </c>
      <c r="Y6949" s="2">
        <v>0</v>
      </c>
      <c r="Z6949" s="2">
        <v>0</v>
      </c>
      <c r="AA6949"/>
      <c r="AB6949"/>
    </row>
    <row r="6950" spans="1:28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4">
        <v>1153</v>
      </c>
      <c r="Q6950" s="7">
        <v>14989</v>
      </c>
      <c r="R6950" s="16">
        <v>549</v>
      </c>
      <c r="S6950" s="12">
        <v>7137</v>
      </c>
      <c r="T6950" s="7">
        <f t="shared" si="216"/>
        <v>5</v>
      </c>
      <c r="U6950" s="3">
        <v>0.05</v>
      </c>
      <c r="V6950" s="7">
        <v>356.84999999999997</v>
      </c>
      <c r="W6950" s="7">
        <v>0</v>
      </c>
      <c r="X6950" s="2">
        <f t="shared" si="217"/>
        <v>7493.85</v>
      </c>
      <c r="Y6950" s="2">
        <v>0</v>
      </c>
      <c r="Z6950" s="2">
        <v>0</v>
      </c>
      <c r="AA6950"/>
      <c r="AB6950"/>
    </row>
    <row r="6951" spans="1:28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4">
        <v>1153</v>
      </c>
      <c r="Q6951" s="7">
        <v>14989</v>
      </c>
      <c r="R6951" s="16">
        <v>549</v>
      </c>
      <c r="S6951" s="12">
        <v>7137</v>
      </c>
      <c r="T6951" s="7">
        <f t="shared" si="216"/>
        <v>5</v>
      </c>
      <c r="U6951" s="3">
        <v>0.05</v>
      </c>
      <c r="V6951" s="7">
        <v>356.84999999999997</v>
      </c>
      <c r="W6951" s="7">
        <v>0</v>
      </c>
      <c r="X6951" s="2">
        <f t="shared" si="217"/>
        <v>7493.85</v>
      </c>
      <c r="Y6951" s="2">
        <v>0</v>
      </c>
      <c r="Z6951" s="2">
        <v>0</v>
      </c>
      <c r="AA6951"/>
      <c r="AB6951"/>
    </row>
    <row r="6952" spans="1:28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4">
        <v>1468</v>
      </c>
      <c r="Q6952" s="7">
        <v>19084</v>
      </c>
      <c r="R6952" s="16">
        <v>699</v>
      </c>
      <c r="S6952" s="12">
        <v>9087</v>
      </c>
      <c r="T6952" s="7">
        <f t="shared" si="216"/>
        <v>5</v>
      </c>
      <c r="U6952" s="3">
        <v>0.05</v>
      </c>
      <c r="V6952" s="7">
        <v>454.35</v>
      </c>
      <c r="W6952" s="7">
        <v>0</v>
      </c>
      <c r="X6952" s="2">
        <f t="shared" si="217"/>
        <v>9541.35</v>
      </c>
      <c r="Y6952" s="2">
        <v>0</v>
      </c>
      <c r="Z6952" s="2">
        <v>0</v>
      </c>
      <c r="AA6952"/>
      <c r="AB6952"/>
    </row>
    <row r="6953" spans="1:28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4">
        <v>2308</v>
      </c>
      <c r="Q6953" s="7">
        <v>21002.799999999999</v>
      </c>
      <c r="R6953" s="16">
        <v>1099</v>
      </c>
      <c r="S6953" s="12">
        <v>10000.9</v>
      </c>
      <c r="T6953" s="7">
        <f t="shared" si="216"/>
        <v>5</v>
      </c>
      <c r="U6953" s="3">
        <v>0.05</v>
      </c>
      <c r="V6953" s="7">
        <v>500.04500000000002</v>
      </c>
      <c r="W6953" s="7">
        <v>0</v>
      </c>
      <c r="X6953" s="2">
        <f t="shared" si="217"/>
        <v>10500.945</v>
      </c>
      <c r="Y6953" s="2">
        <v>0</v>
      </c>
      <c r="Z6953" s="2">
        <v>0</v>
      </c>
      <c r="AA6953"/>
      <c r="AB6953"/>
    </row>
    <row r="6954" spans="1:28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4">
        <v>945</v>
      </c>
      <c r="Q6954" s="7">
        <v>9828</v>
      </c>
      <c r="R6954" s="16">
        <v>450</v>
      </c>
      <c r="S6954" s="12">
        <v>4680</v>
      </c>
      <c r="T6954" s="7">
        <f t="shared" si="216"/>
        <v>5</v>
      </c>
      <c r="U6954" s="3">
        <v>0.05</v>
      </c>
      <c r="V6954" s="7">
        <v>234</v>
      </c>
      <c r="W6954" s="7">
        <v>0</v>
      </c>
      <c r="X6954" s="2">
        <f t="shared" si="217"/>
        <v>4914</v>
      </c>
      <c r="Y6954" s="2">
        <v>0</v>
      </c>
      <c r="Z6954" s="2">
        <v>0</v>
      </c>
      <c r="AA6954"/>
      <c r="AB6954"/>
    </row>
    <row r="6955" spans="1:28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4">
        <v>1468</v>
      </c>
      <c r="Q6955" s="7">
        <v>19084</v>
      </c>
      <c r="R6955" s="16">
        <v>699</v>
      </c>
      <c r="S6955" s="12">
        <v>9087</v>
      </c>
      <c r="T6955" s="7">
        <f t="shared" si="216"/>
        <v>5</v>
      </c>
      <c r="U6955" s="3">
        <v>0.05</v>
      </c>
      <c r="V6955" s="7">
        <v>454.35</v>
      </c>
      <c r="W6955" s="7">
        <v>0</v>
      </c>
      <c r="X6955" s="2">
        <f t="shared" si="217"/>
        <v>9541.35</v>
      </c>
      <c r="Y6955" s="2">
        <v>0</v>
      </c>
      <c r="Z6955" s="2">
        <v>0</v>
      </c>
      <c r="AA6955"/>
      <c r="AB6955"/>
    </row>
    <row r="6956" spans="1:28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4">
        <v>1468</v>
      </c>
      <c r="Q6956" s="7">
        <v>19084</v>
      </c>
      <c r="R6956" s="16">
        <v>699</v>
      </c>
      <c r="S6956" s="12">
        <v>9087</v>
      </c>
      <c r="T6956" s="7">
        <f t="shared" si="216"/>
        <v>5</v>
      </c>
      <c r="U6956" s="3">
        <v>0.05</v>
      </c>
      <c r="V6956" s="7">
        <v>454.35</v>
      </c>
      <c r="W6956" s="7">
        <v>0</v>
      </c>
      <c r="X6956" s="2">
        <f t="shared" si="217"/>
        <v>9541.35</v>
      </c>
      <c r="Y6956" s="2">
        <v>0</v>
      </c>
      <c r="Z6956" s="2">
        <v>0</v>
      </c>
      <c r="AA6956"/>
      <c r="AB6956"/>
    </row>
    <row r="6957" spans="1:28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4">
        <v>628</v>
      </c>
      <c r="Q6957" s="7">
        <v>6531.2</v>
      </c>
      <c r="R6957" s="16">
        <v>299</v>
      </c>
      <c r="S6957" s="12">
        <v>3109.6</v>
      </c>
      <c r="T6957" s="7">
        <f t="shared" si="216"/>
        <v>5</v>
      </c>
      <c r="U6957" s="3">
        <v>0.05</v>
      </c>
      <c r="V6957" s="7">
        <v>155.47999999999999</v>
      </c>
      <c r="W6957" s="7">
        <v>0</v>
      </c>
      <c r="X6957" s="2">
        <f t="shared" si="217"/>
        <v>3265.08</v>
      </c>
      <c r="Y6957" s="2">
        <v>0</v>
      </c>
      <c r="Z6957" s="2">
        <v>0</v>
      </c>
      <c r="AA6957"/>
      <c r="AB6957"/>
    </row>
    <row r="6958" spans="1:28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4">
        <v>767</v>
      </c>
      <c r="Q6958" s="7">
        <v>7363.2</v>
      </c>
      <c r="R6958" s="16">
        <v>365</v>
      </c>
      <c r="S6958" s="12">
        <v>3504</v>
      </c>
      <c r="T6958" s="7">
        <f t="shared" si="216"/>
        <v>5</v>
      </c>
      <c r="U6958" s="3">
        <v>0.05</v>
      </c>
      <c r="V6958" s="7">
        <v>175.2</v>
      </c>
      <c r="W6958" s="7">
        <v>0</v>
      </c>
      <c r="X6958" s="2">
        <f t="shared" si="217"/>
        <v>3679.2</v>
      </c>
      <c r="Y6958" s="2">
        <v>0</v>
      </c>
      <c r="Z6958" s="2">
        <v>0</v>
      </c>
      <c r="AA6958"/>
      <c r="AB6958"/>
    </row>
    <row r="6959" spans="1:28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4">
        <v>861</v>
      </c>
      <c r="Q6959" s="7">
        <v>11020.800000000001</v>
      </c>
      <c r="R6959" s="16">
        <v>410</v>
      </c>
      <c r="S6959" s="12">
        <v>5248</v>
      </c>
      <c r="T6959" s="7">
        <f t="shared" si="216"/>
        <v>5</v>
      </c>
      <c r="U6959" s="3">
        <v>0.05</v>
      </c>
      <c r="V6959" s="7">
        <v>262.40000000000003</v>
      </c>
      <c r="W6959" s="7">
        <v>0</v>
      </c>
      <c r="X6959" s="2">
        <f t="shared" si="217"/>
        <v>5510.4</v>
      </c>
      <c r="Y6959" s="2">
        <v>0</v>
      </c>
      <c r="Z6959" s="2">
        <v>0</v>
      </c>
      <c r="AA6959"/>
      <c r="AB6959"/>
    </row>
    <row r="6960" spans="1:28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4">
        <v>809</v>
      </c>
      <c r="Q6960" s="7">
        <v>9060.7999999999993</v>
      </c>
      <c r="R6960" s="16">
        <v>385</v>
      </c>
      <c r="S6960" s="12">
        <v>4312</v>
      </c>
      <c r="T6960" s="7">
        <f t="shared" si="216"/>
        <v>5</v>
      </c>
      <c r="U6960" s="3">
        <v>0.05</v>
      </c>
      <c r="V6960" s="7">
        <v>215.6</v>
      </c>
      <c r="W6960" s="7">
        <v>0</v>
      </c>
      <c r="X6960" s="2">
        <f t="shared" si="217"/>
        <v>4527.6000000000004</v>
      </c>
      <c r="Y6960" s="2">
        <v>0</v>
      </c>
      <c r="Z6960" s="2">
        <v>0</v>
      </c>
      <c r="AA6960"/>
      <c r="AB6960"/>
    </row>
    <row r="6961" spans="1:28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4">
        <v>662</v>
      </c>
      <c r="Q6961" s="7">
        <v>8473.6</v>
      </c>
      <c r="R6961" s="16">
        <v>315</v>
      </c>
      <c r="S6961" s="12">
        <v>4032</v>
      </c>
      <c r="T6961" s="7">
        <f t="shared" si="216"/>
        <v>5</v>
      </c>
      <c r="U6961" s="3">
        <v>0.05</v>
      </c>
      <c r="V6961" s="7">
        <v>201.60000000000002</v>
      </c>
      <c r="W6961" s="7">
        <v>0</v>
      </c>
      <c r="X6961" s="2">
        <f t="shared" si="217"/>
        <v>4233.6000000000004</v>
      </c>
      <c r="Y6961" s="2">
        <v>0</v>
      </c>
      <c r="Z6961" s="2">
        <v>0</v>
      </c>
      <c r="AA6961"/>
      <c r="AB6961"/>
    </row>
    <row r="6962" spans="1:28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4">
        <v>628</v>
      </c>
      <c r="Q6962" s="7">
        <v>8038.4000000000005</v>
      </c>
      <c r="R6962" s="16">
        <v>299</v>
      </c>
      <c r="S6962" s="12">
        <v>3827.2000000000003</v>
      </c>
      <c r="T6962" s="7">
        <f t="shared" si="216"/>
        <v>5</v>
      </c>
      <c r="U6962" s="3">
        <v>0.05</v>
      </c>
      <c r="V6962" s="7">
        <v>191.36</v>
      </c>
      <c r="W6962" s="7">
        <v>0</v>
      </c>
      <c r="X6962" s="2">
        <f t="shared" si="217"/>
        <v>4018.5600000000004</v>
      </c>
      <c r="Y6962" s="2">
        <v>0</v>
      </c>
      <c r="Z6962" s="2">
        <v>0</v>
      </c>
      <c r="AA6962"/>
      <c r="AB6962"/>
    </row>
    <row r="6963" spans="1:28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4">
        <v>628</v>
      </c>
      <c r="Q6963" s="7">
        <v>8038.4000000000005</v>
      </c>
      <c r="R6963" s="16">
        <v>299</v>
      </c>
      <c r="S6963" s="12">
        <v>3827.2000000000003</v>
      </c>
      <c r="T6963" s="7">
        <f t="shared" si="216"/>
        <v>5</v>
      </c>
      <c r="U6963" s="3">
        <v>0.05</v>
      </c>
      <c r="V6963" s="7">
        <v>191.36</v>
      </c>
      <c r="W6963" s="7">
        <v>0</v>
      </c>
      <c r="X6963" s="2">
        <f t="shared" si="217"/>
        <v>4018.5600000000004</v>
      </c>
      <c r="Y6963" s="2">
        <v>0</v>
      </c>
      <c r="Z6963" s="2">
        <v>0</v>
      </c>
      <c r="AA6963"/>
      <c r="AB6963"/>
    </row>
    <row r="6964" spans="1:28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4">
        <v>1888</v>
      </c>
      <c r="Q6964" s="7">
        <v>15104</v>
      </c>
      <c r="R6964" s="16">
        <v>899</v>
      </c>
      <c r="S6964" s="12">
        <v>7192</v>
      </c>
      <c r="T6964" s="7">
        <f t="shared" si="216"/>
        <v>5</v>
      </c>
      <c r="U6964" s="3">
        <v>0.05</v>
      </c>
      <c r="V6964" s="7">
        <v>359.6</v>
      </c>
      <c r="W6964" s="7">
        <v>0</v>
      </c>
      <c r="X6964" s="2">
        <f t="shared" si="217"/>
        <v>7551.6</v>
      </c>
      <c r="Y6964" s="2">
        <v>0</v>
      </c>
      <c r="Z6964" s="2">
        <v>0</v>
      </c>
      <c r="AA6964"/>
      <c r="AB6964"/>
    </row>
    <row r="6965" spans="1:28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4">
        <v>737</v>
      </c>
      <c r="Q6965" s="7">
        <v>9433.6</v>
      </c>
      <c r="R6965" s="16">
        <v>351</v>
      </c>
      <c r="S6965" s="12">
        <v>4492.8</v>
      </c>
      <c r="T6965" s="7">
        <f t="shared" si="216"/>
        <v>5</v>
      </c>
      <c r="U6965" s="3">
        <v>0.05</v>
      </c>
      <c r="V6965" s="7">
        <v>224.64000000000001</v>
      </c>
      <c r="W6965" s="7">
        <v>0</v>
      </c>
      <c r="X6965" s="2">
        <f t="shared" si="217"/>
        <v>4717.4400000000005</v>
      </c>
      <c r="Y6965" s="2">
        <v>0</v>
      </c>
      <c r="Z6965" s="2">
        <v>0</v>
      </c>
      <c r="AA6965"/>
      <c r="AB6965"/>
    </row>
    <row r="6966" spans="1:28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4">
        <v>1468</v>
      </c>
      <c r="Q6966" s="7">
        <v>19084</v>
      </c>
      <c r="R6966" s="16">
        <v>699</v>
      </c>
      <c r="S6966" s="12">
        <v>9087</v>
      </c>
      <c r="T6966" s="7">
        <f t="shared" si="216"/>
        <v>5</v>
      </c>
      <c r="U6966" s="3">
        <v>0.05</v>
      </c>
      <c r="V6966" s="7">
        <v>454.35</v>
      </c>
      <c r="W6966" s="7">
        <v>0</v>
      </c>
      <c r="X6966" s="2">
        <f t="shared" si="217"/>
        <v>9541.35</v>
      </c>
      <c r="Y6966" s="2">
        <v>0</v>
      </c>
      <c r="Z6966" s="2">
        <v>0</v>
      </c>
      <c r="AA6966"/>
      <c r="AB6966"/>
    </row>
    <row r="6967" spans="1:28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4">
        <v>628</v>
      </c>
      <c r="Q6967" s="7">
        <v>6531.2</v>
      </c>
      <c r="R6967" s="16">
        <v>299</v>
      </c>
      <c r="S6967" s="12">
        <v>3109.6</v>
      </c>
      <c r="T6967" s="7">
        <f t="shared" si="216"/>
        <v>5</v>
      </c>
      <c r="U6967" s="3">
        <v>0.05</v>
      </c>
      <c r="V6967" s="7">
        <v>155.47999999999999</v>
      </c>
      <c r="W6967" s="7">
        <v>0</v>
      </c>
      <c r="X6967" s="2">
        <f t="shared" si="217"/>
        <v>3265.08</v>
      </c>
      <c r="Y6967" s="2">
        <v>0</v>
      </c>
      <c r="Z6967" s="2">
        <v>0</v>
      </c>
      <c r="AA6967"/>
      <c r="AB6967"/>
    </row>
    <row r="6968" spans="1:28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4">
        <v>683</v>
      </c>
      <c r="Q6968" s="7">
        <v>6556.8</v>
      </c>
      <c r="R6968" s="16">
        <v>325</v>
      </c>
      <c r="S6968" s="12">
        <v>3120</v>
      </c>
      <c r="T6968" s="7">
        <f t="shared" si="216"/>
        <v>5</v>
      </c>
      <c r="U6968" s="3">
        <v>0.05</v>
      </c>
      <c r="V6968" s="7">
        <v>156</v>
      </c>
      <c r="W6968" s="7">
        <v>0</v>
      </c>
      <c r="X6968" s="2">
        <f t="shared" si="217"/>
        <v>3276</v>
      </c>
      <c r="Y6968" s="2">
        <v>0</v>
      </c>
      <c r="Z6968" s="2">
        <v>0</v>
      </c>
      <c r="AA6968"/>
      <c r="AB6968"/>
    </row>
    <row r="6969" spans="1:28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4">
        <v>683</v>
      </c>
      <c r="Q6969" s="7">
        <v>6556.8</v>
      </c>
      <c r="R6969" s="16">
        <v>325</v>
      </c>
      <c r="S6969" s="12">
        <v>3120</v>
      </c>
      <c r="T6969" s="7">
        <f t="shared" si="216"/>
        <v>5</v>
      </c>
      <c r="U6969" s="3">
        <v>0.05</v>
      </c>
      <c r="V6969" s="7">
        <v>156</v>
      </c>
      <c r="W6969" s="7">
        <v>0</v>
      </c>
      <c r="X6969" s="2">
        <f t="shared" si="217"/>
        <v>3276</v>
      </c>
      <c r="Y6969" s="2">
        <v>0</v>
      </c>
      <c r="Z6969" s="2">
        <v>0</v>
      </c>
      <c r="AA6969"/>
      <c r="AB6969"/>
    </row>
    <row r="6970" spans="1:28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4">
        <v>683</v>
      </c>
      <c r="Q6970" s="7">
        <v>6556.8</v>
      </c>
      <c r="R6970" s="16">
        <v>325</v>
      </c>
      <c r="S6970" s="12">
        <v>3120</v>
      </c>
      <c r="T6970" s="7">
        <f t="shared" si="216"/>
        <v>5</v>
      </c>
      <c r="U6970" s="3">
        <v>0.05</v>
      </c>
      <c r="V6970" s="7">
        <v>156</v>
      </c>
      <c r="W6970" s="7">
        <v>0</v>
      </c>
      <c r="X6970" s="2">
        <f t="shared" si="217"/>
        <v>3276</v>
      </c>
      <c r="Y6970" s="2">
        <v>0</v>
      </c>
      <c r="Z6970" s="2">
        <v>0</v>
      </c>
      <c r="AA6970"/>
      <c r="AB6970"/>
    </row>
    <row r="6971" spans="1:28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4">
        <v>1468</v>
      </c>
      <c r="Q6971" s="7">
        <v>13358.8</v>
      </c>
      <c r="R6971" s="16">
        <v>699</v>
      </c>
      <c r="S6971" s="12">
        <v>6360.9</v>
      </c>
      <c r="T6971" s="7">
        <f t="shared" si="216"/>
        <v>5</v>
      </c>
      <c r="U6971" s="3">
        <v>0.05</v>
      </c>
      <c r="V6971" s="7">
        <v>318.04500000000002</v>
      </c>
      <c r="W6971" s="7">
        <v>0</v>
      </c>
      <c r="X6971" s="2">
        <f t="shared" si="217"/>
        <v>6678.9449999999997</v>
      </c>
      <c r="Y6971" s="2">
        <v>0</v>
      </c>
      <c r="Z6971" s="2">
        <v>0</v>
      </c>
      <c r="AA6971"/>
      <c r="AB6971"/>
    </row>
    <row r="6972" spans="1:28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4">
        <v>1468</v>
      </c>
      <c r="Q6972" s="7">
        <v>19084</v>
      </c>
      <c r="R6972" s="16">
        <v>699</v>
      </c>
      <c r="S6972" s="12">
        <v>9087</v>
      </c>
      <c r="T6972" s="7">
        <f t="shared" si="216"/>
        <v>5</v>
      </c>
      <c r="U6972" s="3">
        <v>0.05</v>
      </c>
      <c r="V6972" s="7">
        <v>454.35</v>
      </c>
      <c r="W6972" s="7">
        <v>0</v>
      </c>
      <c r="X6972" s="2">
        <f t="shared" si="217"/>
        <v>9541.35</v>
      </c>
      <c r="Y6972" s="2">
        <v>0</v>
      </c>
      <c r="Z6972" s="2">
        <v>0</v>
      </c>
      <c r="AA6972"/>
      <c r="AB6972"/>
    </row>
    <row r="6973" spans="1:28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4">
        <v>1468</v>
      </c>
      <c r="Q6973" s="7">
        <v>19084</v>
      </c>
      <c r="R6973" s="16">
        <v>699</v>
      </c>
      <c r="S6973" s="12">
        <v>9087</v>
      </c>
      <c r="T6973" s="7">
        <f t="shared" si="216"/>
        <v>5</v>
      </c>
      <c r="U6973" s="3">
        <v>0.05</v>
      </c>
      <c r="V6973" s="7">
        <v>454.35</v>
      </c>
      <c r="W6973" s="7">
        <v>0</v>
      </c>
      <c r="X6973" s="2">
        <f t="shared" si="217"/>
        <v>9541.35</v>
      </c>
      <c r="Y6973" s="2">
        <v>0</v>
      </c>
      <c r="Z6973" s="2">
        <v>0</v>
      </c>
      <c r="AA6973"/>
      <c r="AB6973"/>
    </row>
    <row r="6974" spans="1:28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4">
        <v>1468</v>
      </c>
      <c r="Q6974" s="7">
        <v>19084</v>
      </c>
      <c r="R6974" s="16">
        <v>699</v>
      </c>
      <c r="S6974" s="12">
        <v>9087</v>
      </c>
      <c r="T6974" s="7">
        <f t="shared" si="216"/>
        <v>5</v>
      </c>
      <c r="U6974" s="3">
        <v>0.05</v>
      </c>
      <c r="V6974" s="7">
        <v>454.35</v>
      </c>
      <c r="W6974" s="7">
        <v>0</v>
      </c>
      <c r="X6974" s="2">
        <f t="shared" si="217"/>
        <v>9541.35</v>
      </c>
      <c r="Y6974" s="2">
        <v>0</v>
      </c>
      <c r="Z6974" s="2">
        <v>0</v>
      </c>
      <c r="AA6974"/>
      <c r="AB6974"/>
    </row>
    <row r="6975" spans="1:28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4">
        <v>1468</v>
      </c>
      <c r="Q6975" s="7">
        <v>19084</v>
      </c>
      <c r="R6975" s="16">
        <v>699</v>
      </c>
      <c r="S6975" s="12">
        <v>9087</v>
      </c>
      <c r="T6975" s="7">
        <f t="shared" si="216"/>
        <v>5</v>
      </c>
      <c r="U6975" s="3">
        <v>0.05</v>
      </c>
      <c r="V6975" s="7">
        <v>454.35</v>
      </c>
      <c r="W6975" s="7">
        <v>0</v>
      </c>
      <c r="X6975" s="2">
        <f t="shared" si="217"/>
        <v>9541.35</v>
      </c>
      <c r="Y6975" s="2">
        <v>0</v>
      </c>
      <c r="Z6975" s="2">
        <v>0</v>
      </c>
      <c r="AA6975"/>
      <c r="AB6975"/>
    </row>
    <row r="6976" spans="1:28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4">
        <v>1153</v>
      </c>
      <c r="Q6976" s="7">
        <v>10492.3</v>
      </c>
      <c r="R6976" s="16">
        <v>549</v>
      </c>
      <c r="S6976" s="12">
        <v>4995.8999999999996</v>
      </c>
      <c r="T6976" s="7">
        <f t="shared" si="216"/>
        <v>5</v>
      </c>
      <c r="U6976" s="3">
        <v>0.05</v>
      </c>
      <c r="V6976" s="7">
        <v>249.79499999999999</v>
      </c>
      <c r="W6976" s="7">
        <v>0</v>
      </c>
      <c r="X6976" s="2">
        <f t="shared" si="217"/>
        <v>5245.6949999999997</v>
      </c>
      <c r="Y6976" s="2">
        <v>0</v>
      </c>
      <c r="Z6976" s="2">
        <v>0</v>
      </c>
      <c r="AA6976"/>
      <c r="AB6976"/>
    </row>
    <row r="6977" spans="1:28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4">
        <v>1468</v>
      </c>
      <c r="Q6977" s="7">
        <v>15267.2</v>
      </c>
      <c r="R6977" s="16">
        <v>699</v>
      </c>
      <c r="S6977" s="12">
        <v>7269.6</v>
      </c>
      <c r="T6977" s="7">
        <f t="shared" si="216"/>
        <v>5</v>
      </c>
      <c r="U6977" s="3">
        <v>0.05</v>
      </c>
      <c r="V6977" s="7">
        <v>363.48</v>
      </c>
      <c r="W6977" s="7">
        <v>0</v>
      </c>
      <c r="X6977" s="2">
        <f t="shared" si="217"/>
        <v>7633.08</v>
      </c>
      <c r="Y6977" s="2">
        <v>0</v>
      </c>
      <c r="Z6977" s="2">
        <v>0</v>
      </c>
      <c r="AA6977"/>
      <c r="AB6977"/>
    </row>
    <row r="6978" spans="1:28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4">
        <v>1468</v>
      </c>
      <c r="Q6978" s="7">
        <v>19084</v>
      </c>
      <c r="R6978" s="16">
        <v>699</v>
      </c>
      <c r="S6978" s="12">
        <v>9087</v>
      </c>
      <c r="T6978" s="7">
        <f t="shared" ref="T6978:T7037" si="218">ROUND( ((V6978*100)/S6978),1)</f>
        <v>5</v>
      </c>
      <c r="U6978" s="3">
        <v>0.05</v>
      </c>
      <c r="V6978" s="7">
        <v>454.35</v>
      </c>
      <c r="W6978" s="7">
        <v>0</v>
      </c>
      <c r="X6978" s="2">
        <f t="shared" ref="X6978:X7037" si="219">S6978+V6978+W6978</f>
        <v>9541.35</v>
      </c>
      <c r="Y6978" s="2">
        <v>0</v>
      </c>
      <c r="Z6978" s="2">
        <v>0</v>
      </c>
      <c r="AA6978"/>
      <c r="AB6978"/>
    </row>
    <row r="6979" spans="1:28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4">
        <v>1468</v>
      </c>
      <c r="Q6979" s="7">
        <v>19084</v>
      </c>
      <c r="R6979" s="16">
        <v>699</v>
      </c>
      <c r="S6979" s="12">
        <v>9087</v>
      </c>
      <c r="T6979" s="7">
        <f t="shared" si="218"/>
        <v>5</v>
      </c>
      <c r="U6979" s="3">
        <v>0.05</v>
      </c>
      <c r="V6979" s="7">
        <v>454.35</v>
      </c>
      <c r="W6979" s="7">
        <v>0</v>
      </c>
      <c r="X6979" s="2">
        <f t="shared" si="219"/>
        <v>9541.35</v>
      </c>
      <c r="Y6979" s="2">
        <v>0</v>
      </c>
      <c r="Z6979" s="2">
        <v>0</v>
      </c>
      <c r="AA6979"/>
      <c r="AB6979"/>
    </row>
    <row r="6980" spans="1:28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4">
        <v>1468</v>
      </c>
      <c r="Q6980" s="7">
        <v>15267.2</v>
      </c>
      <c r="R6980" s="16">
        <v>699</v>
      </c>
      <c r="S6980" s="12">
        <v>7269.6</v>
      </c>
      <c r="T6980" s="7">
        <f t="shared" si="218"/>
        <v>5</v>
      </c>
      <c r="U6980" s="3">
        <v>0.05</v>
      </c>
      <c r="V6980" s="7">
        <v>363.48</v>
      </c>
      <c r="W6980" s="7">
        <v>0</v>
      </c>
      <c r="X6980" s="2">
        <f t="shared" si="219"/>
        <v>7633.08</v>
      </c>
      <c r="Y6980" s="2">
        <v>0</v>
      </c>
      <c r="Z6980" s="2">
        <v>0</v>
      </c>
      <c r="AA6980"/>
      <c r="AB6980"/>
    </row>
    <row r="6981" spans="1:28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4">
        <v>628</v>
      </c>
      <c r="Q6981" s="7">
        <v>7033.5999999999995</v>
      </c>
      <c r="R6981" s="16">
        <v>299</v>
      </c>
      <c r="S6981" s="12">
        <v>3348.7999999999997</v>
      </c>
      <c r="T6981" s="7">
        <f t="shared" si="218"/>
        <v>5</v>
      </c>
      <c r="U6981" s="3">
        <v>0.05</v>
      </c>
      <c r="V6981" s="7">
        <v>167.43999999999997</v>
      </c>
      <c r="W6981" s="7">
        <v>0</v>
      </c>
      <c r="X6981" s="2">
        <f t="shared" si="219"/>
        <v>3516.24</v>
      </c>
      <c r="Y6981" s="2">
        <v>0</v>
      </c>
      <c r="Z6981" s="2">
        <v>0</v>
      </c>
      <c r="AA6981"/>
      <c r="AB6981"/>
    </row>
    <row r="6982" spans="1:28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4">
        <v>683</v>
      </c>
      <c r="Q6982" s="7">
        <v>6556.8</v>
      </c>
      <c r="R6982" s="16">
        <v>325</v>
      </c>
      <c r="S6982" s="12">
        <v>3120</v>
      </c>
      <c r="T6982" s="7">
        <f t="shared" si="218"/>
        <v>5</v>
      </c>
      <c r="U6982" s="3">
        <v>0.05</v>
      </c>
      <c r="V6982" s="7">
        <v>156</v>
      </c>
      <c r="W6982" s="7">
        <v>0</v>
      </c>
      <c r="X6982" s="2">
        <f t="shared" si="219"/>
        <v>3276</v>
      </c>
      <c r="Y6982" s="2">
        <v>0</v>
      </c>
      <c r="Z6982" s="2">
        <v>0</v>
      </c>
      <c r="AA6982"/>
      <c r="AB6982"/>
    </row>
    <row r="6983" spans="1:28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4">
        <v>838</v>
      </c>
      <c r="Q6983" s="7">
        <v>8044.7999999999993</v>
      </c>
      <c r="R6983" s="16">
        <v>399</v>
      </c>
      <c r="S6983" s="12">
        <v>3830.3999999999996</v>
      </c>
      <c r="T6983" s="7">
        <f t="shared" si="218"/>
        <v>5</v>
      </c>
      <c r="U6983" s="3">
        <v>0.05</v>
      </c>
      <c r="V6983" s="7">
        <v>191.51999999999998</v>
      </c>
      <c r="W6983" s="7">
        <v>0</v>
      </c>
      <c r="X6983" s="2">
        <f t="shared" si="219"/>
        <v>4021.9199999999996</v>
      </c>
      <c r="Y6983" s="2">
        <v>0</v>
      </c>
      <c r="Z6983" s="2">
        <v>0</v>
      </c>
      <c r="AA6983"/>
      <c r="AB6983"/>
    </row>
    <row r="6984" spans="1:28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4">
        <v>2098</v>
      </c>
      <c r="Q6984" s="7">
        <v>16784</v>
      </c>
      <c r="R6984" s="16">
        <v>999</v>
      </c>
      <c r="S6984" s="12">
        <v>7992</v>
      </c>
      <c r="T6984" s="7">
        <f t="shared" si="218"/>
        <v>5</v>
      </c>
      <c r="U6984" s="3">
        <v>0.05</v>
      </c>
      <c r="V6984" s="7">
        <v>399.6</v>
      </c>
      <c r="W6984" s="7">
        <v>0</v>
      </c>
      <c r="X6984" s="2">
        <f t="shared" si="219"/>
        <v>8391.6</v>
      </c>
      <c r="Y6984" s="2">
        <v>0</v>
      </c>
      <c r="Z6984" s="2">
        <v>0</v>
      </c>
      <c r="AA6984"/>
      <c r="AB6984"/>
    </row>
    <row r="6985" spans="1:28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4">
        <v>1418</v>
      </c>
      <c r="Q6985" s="7">
        <v>11344</v>
      </c>
      <c r="R6985" s="16">
        <v>675</v>
      </c>
      <c r="S6985" s="12">
        <v>5400</v>
      </c>
      <c r="T6985" s="7">
        <f t="shared" si="218"/>
        <v>5</v>
      </c>
      <c r="U6985" s="3">
        <v>0.05</v>
      </c>
      <c r="V6985" s="7">
        <v>270</v>
      </c>
      <c r="W6985" s="7">
        <v>0</v>
      </c>
      <c r="X6985" s="2">
        <f t="shared" si="219"/>
        <v>5670</v>
      </c>
      <c r="Y6985" s="2">
        <v>0</v>
      </c>
      <c r="Z6985" s="2">
        <v>0</v>
      </c>
      <c r="AA6985"/>
      <c r="AB6985"/>
    </row>
    <row r="6986" spans="1:28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4">
        <v>1439</v>
      </c>
      <c r="Q6986" s="7">
        <v>13814.4</v>
      </c>
      <c r="R6986" s="16">
        <v>685</v>
      </c>
      <c r="S6986" s="12">
        <v>6576</v>
      </c>
      <c r="T6986" s="7">
        <f t="shared" si="218"/>
        <v>5</v>
      </c>
      <c r="U6986" s="3">
        <v>0.05</v>
      </c>
      <c r="V6986" s="7">
        <v>328.8</v>
      </c>
      <c r="W6986" s="7">
        <v>0</v>
      </c>
      <c r="X6986" s="2">
        <f t="shared" si="219"/>
        <v>6904.8</v>
      </c>
      <c r="Y6986" s="2">
        <v>0</v>
      </c>
      <c r="Z6986" s="2">
        <v>0</v>
      </c>
      <c r="AA6986"/>
      <c r="AB6986"/>
    </row>
    <row r="6987" spans="1:28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4">
        <v>1050</v>
      </c>
      <c r="Q6987" s="7">
        <v>11760</v>
      </c>
      <c r="R6987" s="16">
        <v>500</v>
      </c>
      <c r="S6987" s="12">
        <v>5600</v>
      </c>
      <c r="T6987" s="7">
        <f t="shared" si="218"/>
        <v>5</v>
      </c>
      <c r="U6987" s="3">
        <v>0.05</v>
      </c>
      <c r="V6987" s="7">
        <v>280</v>
      </c>
      <c r="W6987" s="7">
        <v>0</v>
      </c>
      <c r="X6987" s="2">
        <f t="shared" si="219"/>
        <v>5880</v>
      </c>
      <c r="Y6987" s="2">
        <v>0</v>
      </c>
      <c r="Z6987" s="2">
        <v>0</v>
      </c>
      <c r="AA6987"/>
      <c r="AB6987"/>
    </row>
    <row r="6988" spans="1:28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4">
        <v>838</v>
      </c>
      <c r="Q6988" s="7">
        <v>8044.7999999999993</v>
      </c>
      <c r="R6988" s="16">
        <v>399</v>
      </c>
      <c r="S6988" s="12">
        <v>3830.3999999999996</v>
      </c>
      <c r="T6988" s="7">
        <f t="shared" si="218"/>
        <v>5</v>
      </c>
      <c r="U6988" s="3">
        <v>0.05</v>
      </c>
      <c r="V6988" s="7">
        <v>191.51999999999998</v>
      </c>
      <c r="W6988" s="7">
        <v>0</v>
      </c>
      <c r="X6988" s="2">
        <f t="shared" si="219"/>
        <v>4021.9199999999996</v>
      </c>
      <c r="Y6988" s="2">
        <v>0</v>
      </c>
      <c r="Z6988" s="2">
        <v>0</v>
      </c>
      <c r="AA6988"/>
      <c r="AB6988"/>
    </row>
    <row r="6989" spans="1:28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4">
        <v>788</v>
      </c>
      <c r="Q6989" s="7">
        <v>10244</v>
      </c>
      <c r="R6989" s="16">
        <v>262.5</v>
      </c>
      <c r="S6989" s="12">
        <v>3412.5</v>
      </c>
      <c r="T6989" s="7">
        <f t="shared" si="218"/>
        <v>5</v>
      </c>
      <c r="U6989" s="3">
        <v>0.05</v>
      </c>
      <c r="V6989" s="7">
        <v>170.69</v>
      </c>
      <c r="W6989" s="7">
        <v>0</v>
      </c>
      <c r="X6989" s="2">
        <f t="shared" si="219"/>
        <v>3583.19</v>
      </c>
      <c r="Y6989" s="2">
        <v>0</v>
      </c>
      <c r="Z6989" s="2">
        <v>0</v>
      </c>
      <c r="AA6989"/>
      <c r="AB6989"/>
    </row>
    <row r="6990" spans="1:28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4">
        <v>1208</v>
      </c>
      <c r="Q6990" s="7">
        <v>15704</v>
      </c>
      <c r="R6990" s="16">
        <v>402.5</v>
      </c>
      <c r="S6990" s="12">
        <v>5232.5</v>
      </c>
      <c r="T6990" s="7">
        <f t="shared" si="218"/>
        <v>5</v>
      </c>
      <c r="U6990" s="3">
        <v>0.05</v>
      </c>
      <c r="V6990" s="7">
        <v>261.69</v>
      </c>
      <c r="W6990" s="7">
        <v>0</v>
      </c>
      <c r="X6990" s="2">
        <f t="shared" si="219"/>
        <v>5494.19</v>
      </c>
      <c r="Y6990" s="2">
        <v>0</v>
      </c>
      <c r="Z6990" s="2">
        <v>0</v>
      </c>
      <c r="AA6990"/>
      <c r="AB6990"/>
    </row>
    <row r="6991" spans="1:28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4">
        <v>1468</v>
      </c>
      <c r="Q6991" s="7">
        <v>11450.4</v>
      </c>
      <c r="R6991" s="16">
        <v>489.3</v>
      </c>
      <c r="S6991" s="12">
        <v>3816.54</v>
      </c>
      <c r="T6991" s="7">
        <f t="shared" si="218"/>
        <v>5</v>
      </c>
      <c r="U6991" s="3">
        <v>0.05</v>
      </c>
      <c r="V6991" s="7">
        <v>190.86599999999999</v>
      </c>
      <c r="W6991" s="7">
        <v>0</v>
      </c>
      <c r="X6991" s="2">
        <f t="shared" si="219"/>
        <v>4007.4059999999999</v>
      </c>
      <c r="Y6991" s="2">
        <v>0</v>
      </c>
      <c r="Z6991" s="2">
        <v>0</v>
      </c>
      <c r="AA6991"/>
      <c r="AB6991"/>
    </row>
    <row r="6992" spans="1:28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4">
        <v>1678</v>
      </c>
      <c r="Q6992" s="7">
        <v>21814</v>
      </c>
      <c r="R6992" s="16">
        <v>559.29999999999995</v>
      </c>
      <c r="S6992" s="12">
        <v>7270.9</v>
      </c>
      <c r="T6992" s="7">
        <f t="shared" si="218"/>
        <v>5</v>
      </c>
      <c r="U6992" s="3">
        <v>0.05</v>
      </c>
      <c r="V6992" s="7">
        <v>363.61</v>
      </c>
      <c r="W6992" s="7">
        <v>0</v>
      </c>
      <c r="X6992" s="2">
        <f t="shared" si="219"/>
        <v>7634.5099999999993</v>
      </c>
      <c r="Y6992" s="2">
        <v>0</v>
      </c>
      <c r="Z6992" s="2">
        <v>0</v>
      </c>
      <c r="AA6992"/>
      <c r="AB6992"/>
    </row>
    <row r="6993" spans="1:28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4">
        <v>1678</v>
      </c>
      <c r="Q6993" s="7">
        <v>19632.599999999999</v>
      </c>
      <c r="R6993" s="16">
        <v>559.29999999999995</v>
      </c>
      <c r="S6993" s="12">
        <v>6543.8099999999995</v>
      </c>
      <c r="T6993" s="7">
        <f t="shared" si="218"/>
        <v>5</v>
      </c>
      <c r="U6993" s="3">
        <v>0.05</v>
      </c>
      <c r="V6993" s="7">
        <v>327.13200000000001</v>
      </c>
      <c r="W6993" s="7">
        <v>0</v>
      </c>
      <c r="X6993" s="2">
        <f t="shared" si="219"/>
        <v>6870.9419999999991</v>
      </c>
      <c r="Y6993" s="2">
        <v>0</v>
      </c>
      <c r="Z6993" s="2">
        <v>0</v>
      </c>
      <c r="AA6993"/>
      <c r="AB6993"/>
    </row>
    <row r="6994" spans="1:28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4">
        <v>1678</v>
      </c>
      <c r="Q6994" s="7">
        <v>21814</v>
      </c>
      <c r="R6994" s="16">
        <v>559.29999999999995</v>
      </c>
      <c r="S6994" s="12">
        <v>7270.9</v>
      </c>
      <c r="T6994" s="7">
        <f t="shared" si="218"/>
        <v>5</v>
      </c>
      <c r="U6994" s="3">
        <v>0.05</v>
      </c>
      <c r="V6994" s="7">
        <v>363.61</v>
      </c>
      <c r="W6994" s="7">
        <v>0</v>
      </c>
      <c r="X6994" s="2">
        <f t="shared" si="219"/>
        <v>7634.5099999999993</v>
      </c>
      <c r="Y6994" s="2">
        <v>0</v>
      </c>
      <c r="Z6994" s="2">
        <v>0</v>
      </c>
      <c r="AA6994"/>
      <c r="AB6994"/>
    </row>
    <row r="6995" spans="1:28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4">
        <v>788</v>
      </c>
      <c r="Q6995" s="7">
        <v>10244</v>
      </c>
      <c r="R6995" s="16">
        <v>262.5</v>
      </c>
      <c r="S6995" s="12">
        <v>3412.5</v>
      </c>
      <c r="T6995" s="7">
        <f t="shared" si="218"/>
        <v>5</v>
      </c>
      <c r="U6995" s="3">
        <v>0.05</v>
      </c>
      <c r="V6995" s="7">
        <v>170.69</v>
      </c>
      <c r="W6995" s="7">
        <v>0</v>
      </c>
      <c r="X6995" s="2">
        <f t="shared" si="219"/>
        <v>3583.19</v>
      </c>
      <c r="Y6995" s="2">
        <v>0</v>
      </c>
      <c r="Z6995" s="2">
        <v>0</v>
      </c>
      <c r="AA6995"/>
      <c r="AB6995"/>
    </row>
    <row r="6996" spans="1:28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4">
        <v>1208</v>
      </c>
      <c r="Q6996" s="7">
        <v>15704</v>
      </c>
      <c r="R6996" s="16">
        <v>402.5</v>
      </c>
      <c r="S6996" s="12">
        <v>5232.5</v>
      </c>
      <c r="T6996" s="7">
        <f t="shared" si="218"/>
        <v>5</v>
      </c>
      <c r="U6996" s="3">
        <v>0.05</v>
      </c>
      <c r="V6996" s="7">
        <v>261.69</v>
      </c>
      <c r="W6996" s="7">
        <v>0</v>
      </c>
      <c r="X6996" s="2">
        <f t="shared" si="219"/>
        <v>5494.19</v>
      </c>
      <c r="Y6996" s="2">
        <v>0</v>
      </c>
      <c r="Z6996" s="2">
        <v>0</v>
      </c>
      <c r="AA6996"/>
      <c r="AB6996"/>
    </row>
    <row r="6997" spans="1:28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4">
        <v>1468</v>
      </c>
      <c r="Q6997" s="7">
        <v>19084</v>
      </c>
      <c r="R6997" s="16">
        <v>489.3</v>
      </c>
      <c r="S6997" s="12">
        <v>6360.9000000000005</v>
      </c>
      <c r="T6997" s="7">
        <f t="shared" si="218"/>
        <v>5</v>
      </c>
      <c r="U6997" s="3">
        <v>0.05</v>
      </c>
      <c r="V6997" s="7">
        <v>318.11</v>
      </c>
      <c r="W6997" s="7">
        <v>0</v>
      </c>
      <c r="X6997" s="2">
        <f t="shared" si="219"/>
        <v>6679.01</v>
      </c>
      <c r="Y6997" s="2">
        <v>0</v>
      </c>
      <c r="Z6997" s="2">
        <v>0</v>
      </c>
      <c r="AA6997"/>
      <c r="AB6997"/>
    </row>
    <row r="6998" spans="1:28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4">
        <v>1678</v>
      </c>
      <c r="Q6998" s="7">
        <v>19632.599999999999</v>
      </c>
      <c r="R6998" s="16">
        <v>559.29999999999995</v>
      </c>
      <c r="S6998" s="12">
        <v>6543.8099999999995</v>
      </c>
      <c r="T6998" s="7">
        <f t="shared" si="218"/>
        <v>5</v>
      </c>
      <c r="U6998" s="3">
        <v>0.05</v>
      </c>
      <c r="V6998" s="7">
        <v>327.13200000000001</v>
      </c>
      <c r="W6998" s="7">
        <v>0</v>
      </c>
      <c r="X6998" s="2">
        <f t="shared" si="219"/>
        <v>6870.9419999999991</v>
      </c>
      <c r="Y6998" s="2">
        <v>0</v>
      </c>
      <c r="Z6998" s="2">
        <v>0</v>
      </c>
      <c r="AA6998"/>
      <c r="AB6998"/>
    </row>
    <row r="6999" spans="1:28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4">
        <v>859</v>
      </c>
      <c r="Q6999" s="7">
        <v>11167</v>
      </c>
      <c r="R6999" s="16">
        <v>286.3</v>
      </c>
      <c r="S6999" s="12">
        <v>3721.9</v>
      </c>
      <c r="T6999" s="7">
        <f t="shared" si="218"/>
        <v>5</v>
      </c>
      <c r="U6999" s="3">
        <v>0.05</v>
      </c>
      <c r="V6999" s="7">
        <v>186.16</v>
      </c>
      <c r="W6999" s="7">
        <v>0</v>
      </c>
      <c r="X6999" s="2">
        <f t="shared" si="219"/>
        <v>3908.06</v>
      </c>
      <c r="Y6999" s="2">
        <v>0</v>
      </c>
      <c r="Z6999" s="2">
        <v>0</v>
      </c>
      <c r="AA6999"/>
      <c r="AB6999"/>
    </row>
    <row r="7000" spans="1:28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4">
        <v>1468</v>
      </c>
      <c r="Q7000" s="7">
        <v>19084</v>
      </c>
      <c r="R7000" s="16">
        <v>489.3</v>
      </c>
      <c r="S7000" s="12">
        <v>6360.9000000000005</v>
      </c>
      <c r="T7000" s="7">
        <f t="shared" si="218"/>
        <v>5</v>
      </c>
      <c r="U7000" s="3">
        <v>0.05</v>
      </c>
      <c r="V7000" s="7">
        <v>318.11</v>
      </c>
      <c r="W7000" s="7">
        <v>0</v>
      </c>
      <c r="X7000" s="2">
        <f t="shared" si="219"/>
        <v>6679.01</v>
      </c>
      <c r="Y7000" s="2">
        <v>0</v>
      </c>
      <c r="Z7000" s="2">
        <v>0</v>
      </c>
      <c r="AA7000"/>
      <c r="AB7000"/>
    </row>
    <row r="7001" spans="1:28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4">
        <v>943</v>
      </c>
      <c r="Q7001" s="7">
        <v>12259</v>
      </c>
      <c r="R7001" s="16">
        <v>314.3</v>
      </c>
      <c r="S7001" s="12">
        <v>4085.9</v>
      </c>
      <c r="T7001" s="7">
        <f t="shared" si="218"/>
        <v>5</v>
      </c>
      <c r="U7001" s="3">
        <v>0.05</v>
      </c>
      <c r="V7001" s="7">
        <v>204.36</v>
      </c>
      <c r="W7001" s="7">
        <v>0</v>
      </c>
      <c r="X7001" s="2">
        <f t="shared" si="219"/>
        <v>4290.26</v>
      </c>
      <c r="Y7001" s="2">
        <v>0</v>
      </c>
      <c r="Z7001" s="2">
        <v>0</v>
      </c>
      <c r="AA7001"/>
      <c r="AB7001"/>
    </row>
    <row r="7002" spans="1:28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4">
        <v>859</v>
      </c>
      <c r="Q7002" s="7">
        <v>11167</v>
      </c>
      <c r="R7002" s="16">
        <v>286.3</v>
      </c>
      <c r="S7002" s="12">
        <v>3721.9</v>
      </c>
      <c r="T7002" s="7">
        <f t="shared" si="218"/>
        <v>5</v>
      </c>
      <c r="U7002" s="3">
        <v>0.05</v>
      </c>
      <c r="V7002" s="7">
        <v>186.16</v>
      </c>
      <c r="W7002" s="7">
        <v>0</v>
      </c>
      <c r="X7002" s="2">
        <f t="shared" si="219"/>
        <v>3908.06</v>
      </c>
      <c r="Y7002" s="2">
        <v>0</v>
      </c>
      <c r="Z7002" s="2">
        <v>0</v>
      </c>
      <c r="AA7002"/>
      <c r="AB7002"/>
    </row>
    <row r="7003" spans="1:28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4">
        <v>788</v>
      </c>
      <c r="Q7003" s="7">
        <v>10244</v>
      </c>
      <c r="R7003" s="16">
        <v>262.5</v>
      </c>
      <c r="S7003" s="12">
        <v>3412.5</v>
      </c>
      <c r="T7003" s="7">
        <f t="shared" si="218"/>
        <v>5</v>
      </c>
      <c r="U7003" s="3">
        <v>0.05</v>
      </c>
      <c r="V7003" s="7">
        <v>170.69</v>
      </c>
      <c r="W7003" s="7">
        <v>0</v>
      </c>
      <c r="X7003" s="2">
        <f t="shared" si="219"/>
        <v>3583.19</v>
      </c>
      <c r="Y7003" s="2">
        <v>0</v>
      </c>
      <c r="Z7003" s="2">
        <v>0</v>
      </c>
      <c r="AA7003"/>
      <c r="AB7003"/>
    </row>
    <row r="7004" spans="1:28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4">
        <v>859</v>
      </c>
      <c r="Q7004" s="7">
        <v>11167</v>
      </c>
      <c r="R7004" s="16">
        <v>286.3</v>
      </c>
      <c r="S7004" s="12">
        <v>3721.9</v>
      </c>
      <c r="T7004" s="7">
        <f t="shared" si="218"/>
        <v>5</v>
      </c>
      <c r="U7004" s="3">
        <v>0.05</v>
      </c>
      <c r="V7004" s="7">
        <v>186.16</v>
      </c>
      <c r="W7004" s="7">
        <v>0</v>
      </c>
      <c r="X7004" s="2">
        <f t="shared" si="219"/>
        <v>3908.06</v>
      </c>
      <c r="Y7004" s="2">
        <v>0</v>
      </c>
      <c r="Z7004" s="2">
        <v>0</v>
      </c>
      <c r="AA7004"/>
      <c r="AB7004"/>
    </row>
    <row r="7005" spans="1:28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4">
        <v>838</v>
      </c>
      <c r="Q7005" s="7">
        <v>10894</v>
      </c>
      <c r="R7005" s="16">
        <v>279.3</v>
      </c>
      <c r="S7005" s="12">
        <v>3630.9</v>
      </c>
      <c r="T7005" s="7">
        <f t="shared" si="218"/>
        <v>5</v>
      </c>
      <c r="U7005" s="3">
        <v>0.05</v>
      </c>
      <c r="V7005" s="7">
        <v>181.61</v>
      </c>
      <c r="W7005" s="7">
        <v>0</v>
      </c>
      <c r="X7005" s="2">
        <f t="shared" si="219"/>
        <v>3812.51</v>
      </c>
      <c r="Y7005" s="2">
        <v>0</v>
      </c>
      <c r="Z7005" s="2">
        <v>0</v>
      </c>
      <c r="AA7005"/>
      <c r="AB7005"/>
    </row>
    <row r="7006" spans="1:28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4">
        <v>1006</v>
      </c>
      <c r="Q7006" s="7">
        <v>13078</v>
      </c>
      <c r="R7006" s="16">
        <v>335.3</v>
      </c>
      <c r="S7006" s="12">
        <v>4358.9000000000005</v>
      </c>
      <c r="T7006" s="7">
        <f t="shared" si="218"/>
        <v>5</v>
      </c>
      <c r="U7006" s="3">
        <v>0.05</v>
      </c>
      <c r="V7006" s="7">
        <v>218.01</v>
      </c>
      <c r="W7006" s="7">
        <v>0</v>
      </c>
      <c r="X7006" s="2">
        <f t="shared" si="219"/>
        <v>4576.9100000000008</v>
      </c>
      <c r="Y7006" s="2">
        <v>0</v>
      </c>
      <c r="Z7006" s="2">
        <v>0</v>
      </c>
      <c r="AA7006"/>
      <c r="AB7006"/>
    </row>
    <row r="7007" spans="1:28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4">
        <v>1468</v>
      </c>
      <c r="Q7007" s="7">
        <v>19084</v>
      </c>
      <c r="R7007" s="16">
        <v>489.3</v>
      </c>
      <c r="S7007" s="12">
        <v>6360.9000000000005</v>
      </c>
      <c r="T7007" s="7">
        <f t="shared" si="218"/>
        <v>5</v>
      </c>
      <c r="U7007" s="3">
        <v>0.05</v>
      </c>
      <c r="V7007" s="7">
        <v>318.11</v>
      </c>
      <c r="W7007" s="7">
        <v>0</v>
      </c>
      <c r="X7007" s="2">
        <f t="shared" si="219"/>
        <v>6679.01</v>
      </c>
      <c r="Y7007" s="2">
        <v>0</v>
      </c>
      <c r="Z7007" s="2">
        <v>0</v>
      </c>
      <c r="AA7007"/>
      <c r="AB7007"/>
    </row>
    <row r="7008" spans="1:28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4">
        <v>998</v>
      </c>
      <c r="Q7008" s="7">
        <v>12974</v>
      </c>
      <c r="R7008" s="16">
        <v>332.5</v>
      </c>
      <c r="S7008" s="12">
        <v>4322.5</v>
      </c>
      <c r="T7008" s="7">
        <f t="shared" si="218"/>
        <v>5</v>
      </c>
      <c r="U7008" s="3">
        <v>0.05</v>
      </c>
      <c r="V7008" s="7">
        <v>216.19</v>
      </c>
      <c r="W7008" s="7">
        <v>0</v>
      </c>
      <c r="X7008" s="2">
        <f t="shared" si="219"/>
        <v>4538.6899999999996</v>
      </c>
      <c r="Y7008" s="2">
        <v>0</v>
      </c>
      <c r="Z7008" s="2">
        <v>0</v>
      </c>
      <c r="AA7008"/>
      <c r="AB7008"/>
    </row>
    <row r="7009" spans="1:28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4">
        <v>838</v>
      </c>
      <c r="Q7009" s="7">
        <v>10894</v>
      </c>
      <c r="R7009" s="16">
        <v>279.3</v>
      </c>
      <c r="S7009" s="12">
        <v>3630.9</v>
      </c>
      <c r="T7009" s="7">
        <f t="shared" si="218"/>
        <v>5</v>
      </c>
      <c r="U7009" s="3">
        <v>0.05</v>
      </c>
      <c r="V7009" s="7">
        <v>181.61</v>
      </c>
      <c r="W7009" s="7">
        <v>0</v>
      </c>
      <c r="X7009" s="2">
        <f t="shared" si="219"/>
        <v>3812.51</v>
      </c>
      <c r="Y7009" s="2">
        <v>0</v>
      </c>
      <c r="Z7009" s="2">
        <v>0</v>
      </c>
      <c r="AA7009"/>
      <c r="AB7009"/>
    </row>
    <row r="7010" spans="1:28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4">
        <v>838</v>
      </c>
      <c r="Q7010" s="7">
        <v>9385.5999999999985</v>
      </c>
      <c r="R7010" s="16">
        <v>319.2</v>
      </c>
      <c r="S7010" s="12">
        <v>3575.0399999999995</v>
      </c>
      <c r="T7010" s="7">
        <f t="shared" si="218"/>
        <v>5</v>
      </c>
      <c r="U7010" s="3">
        <v>0.05</v>
      </c>
      <c r="V7010" s="7">
        <v>178.75200000000001</v>
      </c>
      <c r="W7010" s="7">
        <v>0</v>
      </c>
      <c r="X7010" s="2">
        <f t="shared" si="219"/>
        <v>3753.7919999999995</v>
      </c>
      <c r="Y7010" s="2">
        <v>0</v>
      </c>
      <c r="Z7010" s="2">
        <v>0</v>
      </c>
      <c r="AA7010"/>
      <c r="AB7010"/>
    </row>
    <row r="7011" spans="1:28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4">
        <v>715</v>
      </c>
      <c r="Q7011" s="7">
        <v>8007.9999999999991</v>
      </c>
      <c r="R7011" s="16">
        <v>260</v>
      </c>
      <c r="S7011" s="12">
        <v>2912</v>
      </c>
      <c r="T7011" s="7">
        <f t="shared" si="218"/>
        <v>5</v>
      </c>
      <c r="U7011" s="3">
        <v>0.05</v>
      </c>
      <c r="V7011" s="7">
        <v>145.6</v>
      </c>
      <c r="W7011" s="7">
        <v>0</v>
      </c>
      <c r="X7011" s="2">
        <f t="shared" si="219"/>
        <v>3057.6</v>
      </c>
      <c r="Y7011" s="2">
        <v>0</v>
      </c>
      <c r="Z7011" s="2">
        <v>0</v>
      </c>
      <c r="AA7011"/>
      <c r="AB7011"/>
    </row>
    <row r="7012" spans="1:28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4">
        <v>658</v>
      </c>
      <c r="Q7012" s="7">
        <v>5264</v>
      </c>
      <c r="R7012" s="16">
        <v>239.2</v>
      </c>
      <c r="S7012" s="12">
        <v>1913.6</v>
      </c>
      <c r="T7012" s="7">
        <f t="shared" si="218"/>
        <v>5</v>
      </c>
      <c r="U7012" s="3">
        <v>0.05</v>
      </c>
      <c r="V7012" s="7">
        <v>95.68</v>
      </c>
      <c r="W7012" s="7">
        <v>0</v>
      </c>
      <c r="X7012" s="2">
        <f t="shared" si="219"/>
        <v>2009.28</v>
      </c>
      <c r="Y7012" s="2">
        <v>0</v>
      </c>
      <c r="Z7012" s="2">
        <v>0</v>
      </c>
      <c r="AA7012"/>
      <c r="AB7012"/>
    </row>
    <row r="7013" spans="1:28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4">
        <v>838</v>
      </c>
      <c r="Q7013" s="7">
        <v>6704</v>
      </c>
      <c r="R7013" s="16">
        <v>319.2</v>
      </c>
      <c r="S7013" s="12">
        <v>2553.6</v>
      </c>
      <c r="T7013" s="7">
        <f t="shared" si="218"/>
        <v>5</v>
      </c>
      <c r="U7013" s="3">
        <v>0.05</v>
      </c>
      <c r="V7013" s="7">
        <v>127.68</v>
      </c>
      <c r="W7013" s="7">
        <v>0</v>
      </c>
      <c r="X7013" s="2">
        <f t="shared" si="219"/>
        <v>2681.2799999999997</v>
      </c>
      <c r="Y7013" s="2">
        <v>0</v>
      </c>
      <c r="Z7013" s="2">
        <v>0</v>
      </c>
      <c r="AA7013"/>
      <c r="AB7013"/>
    </row>
    <row r="7014" spans="1:28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4">
        <v>838</v>
      </c>
      <c r="Q7014" s="7">
        <v>9385.5999999999985</v>
      </c>
      <c r="R7014" s="16">
        <v>319.2</v>
      </c>
      <c r="S7014" s="12">
        <v>3575.0399999999995</v>
      </c>
      <c r="T7014" s="7">
        <f t="shared" si="218"/>
        <v>5</v>
      </c>
      <c r="U7014" s="3">
        <v>0.05</v>
      </c>
      <c r="V7014" s="7">
        <v>178.75200000000001</v>
      </c>
      <c r="W7014" s="7">
        <v>0</v>
      </c>
      <c r="X7014" s="2">
        <f t="shared" si="219"/>
        <v>3753.7919999999995</v>
      </c>
      <c r="Y7014" s="2">
        <v>0</v>
      </c>
      <c r="Z7014" s="2">
        <v>0</v>
      </c>
      <c r="AA7014"/>
      <c r="AB7014"/>
    </row>
    <row r="7015" spans="1:28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4">
        <v>683</v>
      </c>
      <c r="Q7015" s="7">
        <v>7649.5999999999995</v>
      </c>
      <c r="R7015" s="16">
        <v>260</v>
      </c>
      <c r="S7015" s="12">
        <v>2912</v>
      </c>
      <c r="T7015" s="7">
        <f t="shared" si="218"/>
        <v>5</v>
      </c>
      <c r="U7015" s="3">
        <v>0.05</v>
      </c>
      <c r="V7015" s="7">
        <v>145.6</v>
      </c>
      <c r="W7015" s="7">
        <v>0</v>
      </c>
      <c r="X7015" s="2">
        <f t="shared" si="219"/>
        <v>3057.6</v>
      </c>
      <c r="Y7015" s="2">
        <v>0</v>
      </c>
      <c r="Z7015" s="2">
        <v>0</v>
      </c>
      <c r="AA7015"/>
      <c r="AB7015"/>
    </row>
    <row r="7016" spans="1:28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4">
        <v>628</v>
      </c>
      <c r="Q7016" s="7">
        <v>7033.5999999999995</v>
      </c>
      <c r="R7016" s="16">
        <v>239.2</v>
      </c>
      <c r="S7016" s="12">
        <v>2679.0399999999995</v>
      </c>
      <c r="T7016" s="7">
        <f t="shared" si="218"/>
        <v>5</v>
      </c>
      <c r="U7016" s="3">
        <v>0.05</v>
      </c>
      <c r="V7016" s="7">
        <v>133.952</v>
      </c>
      <c r="W7016" s="7">
        <v>0</v>
      </c>
      <c r="X7016" s="2">
        <f t="shared" si="219"/>
        <v>2812.9919999999993</v>
      </c>
      <c r="Y7016" s="2">
        <v>0</v>
      </c>
      <c r="Z7016" s="2">
        <v>0</v>
      </c>
      <c r="AA7016"/>
      <c r="AB7016"/>
    </row>
    <row r="7017" spans="1:28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4">
        <v>838</v>
      </c>
      <c r="Q7017" s="7">
        <v>9385.5999999999985</v>
      </c>
      <c r="R7017" s="16">
        <v>319.2</v>
      </c>
      <c r="S7017" s="12">
        <v>3575.0399999999995</v>
      </c>
      <c r="T7017" s="7">
        <f t="shared" si="218"/>
        <v>5</v>
      </c>
      <c r="U7017" s="3">
        <v>0.05</v>
      </c>
      <c r="V7017" s="7">
        <v>178.75200000000001</v>
      </c>
      <c r="W7017" s="7">
        <v>0</v>
      </c>
      <c r="X7017" s="2">
        <f t="shared" si="219"/>
        <v>3753.7919999999995</v>
      </c>
      <c r="Y7017" s="2">
        <v>0</v>
      </c>
      <c r="Z7017" s="2">
        <v>0</v>
      </c>
      <c r="AA7017"/>
      <c r="AB7017"/>
    </row>
    <row r="7018" spans="1:28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4">
        <v>838</v>
      </c>
      <c r="Q7018" s="7">
        <v>6704</v>
      </c>
      <c r="R7018" s="16">
        <v>319.2</v>
      </c>
      <c r="S7018" s="12">
        <v>2553.6</v>
      </c>
      <c r="T7018" s="7">
        <f t="shared" si="218"/>
        <v>5</v>
      </c>
      <c r="U7018" s="3">
        <v>0.05</v>
      </c>
      <c r="V7018" s="7">
        <v>127.68</v>
      </c>
      <c r="W7018" s="7">
        <v>0</v>
      </c>
      <c r="X7018" s="2">
        <f t="shared" si="219"/>
        <v>2681.2799999999997</v>
      </c>
      <c r="Y7018" s="2">
        <v>0</v>
      </c>
      <c r="Z7018" s="2">
        <v>0</v>
      </c>
      <c r="AA7018"/>
      <c r="AB7018"/>
    </row>
    <row r="7019" spans="1:28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4">
        <v>838</v>
      </c>
      <c r="Q7019" s="7">
        <v>8044.7999999999993</v>
      </c>
      <c r="R7019" s="16">
        <v>319.2</v>
      </c>
      <c r="S7019" s="12">
        <v>3064.3199999999997</v>
      </c>
      <c r="T7019" s="7">
        <f t="shared" si="218"/>
        <v>5</v>
      </c>
      <c r="U7019" s="3">
        <v>0.05</v>
      </c>
      <c r="V7019" s="7">
        <v>153.21600000000001</v>
      </c>
      <c r="W7019" s="7">
        <v>0</v>
      </c>
      <c r="X7019" s="2">
        <f t="shared" si="219"/>
        <v>3217.5359999999996</v>
      </c>
      <c r="Y7019" s="2">
        <v>0</v>
      </c>
      <c r="Z7019" s="2">
        <v>0</v>
      </c>
      <c r="AA7019"/>
      <c r="AB7019"/>
    </row>
    <row r="7020" spans="1:28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4">
        <v>998</v>
      </c>
      <c r="Q7020" s="7">
        <v>11676.599999999999</v>
      </c>
      <c r="R7020" s="16">
        <v>332.5</v>
      </c>
      <c r="S7020" s="12">
        <v>3890.2499999999995</v>
      </c>
      <c r="T7020" s="7">
        <f t="shared" si="218"/>
        <v>5</v>
      </c>
      <c r="U7020" s="3">
        <v>0.05</v>
      </c>
      <c r="V7020" s="7">
        <v>194.45400000000001</v>
      </c>
      <c r="W7020" s="7">
        <v>0</v>
      </c>
      <c r="X7020" s="2">
        <f t="shared" si="219"/>
        <v>4084.7039999999997</v>
      </c>
      <c r="Y7020" s="2">
        <v>0</v>
      </c>
      <c r="Z7020" s="2">
        <v>0</v>
      </c>
      <c r="AA7020"/>
      <c r="AB7020"/>
    </row>
    <row r="7021" spans="1:28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4">
        <v>830</v>
      </c>
      <c r="Q7021" s="7">
        <v>6640</v>
      </c>
      <c r="R7021" s="16">
        <v>316</v>
      </c>
      <c r="S7021" s="12">
        <v>2528</v>
      </c>
      <c r="T7021" s="7">
        <f t="shared" si="218"/>
        <v>5</v>
      </c>
      <c r="U7021" s="3">
        <v>0.05</v>
      </c>
      <c r="V7021" s="7">
        <v>126.4</v>
      </c>
      <c r="W7021" s="7">
        <v>0</v>
      </c>
      <c r="X7021" s="2">
        <f t="shared" si="219"/>
        <v>2654.4</v>
      </c>
      <c r="Y7021" s="2">
        <v>0</v>
      </c>
      <c r="Z7021" s="2">
        <v>0</v>
      </c>
      <c r="AA7021"/>
      <c r="AB7021"/>
    </row>
    <row r="7022" spans="1:28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4">
        <v>838</v>
      </c>
      <c r="Q7022" s="7">
        <v>9385.5999999999985</v>
      </c>
      <c r="R7022" s="16">
        <v>319.2</v>
      </c>
      <c r="S7022" s="12">
        <v>3575.0399999999995</v>
      </c>
      <c r="T7022" s="7">
        <f t="shared" si="218"/>
        <v>5</v>
      </c>
      <c r="U7022" s="3">
        <v>0.05</v>
      </c>
      <c r="V7022" s="7">
        <v>178.75200000000001</v>
      </c>
      <c r="W7022" s="7">
        <v>0</v>
      </c>
      <c r="X7022" s="2">
        <f t="shared" si="219"/>
        <v>3753.7919999999995</v>
      </c>
      <c r="Y7022" s="2">
        <v>0</v>
      </c>
      <c r="Z7022" s="2">
        <v>0</v>
      </c>
      <c r="AA7022"/>
      <c r="AB7022"/>
    </row>
    <row r="7023" spans="1:28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4">
        <v>830</v>
      </c>
      <c r="Q7023" s="7">
        <v>6640</v>
      </c>
      <c r="R7023" s="16">
        <v>316</v>
      </c>
      <c r="S7023" s="12">
        <v>2528</v>
      </c>
      <c r="T7023" s="7">
        <f t="shared" si="218"/>
        <v>5</v>
      </c>
      <c r="U7023" s="3">
        <v>0.05</v>
      </c>
      <c r="V7023" s="7">
        <v>126.4</v>
      </c>
      <c r="W7023" s="7">
        <v>0</v>
      </c>
      <c r="X7023" s="2">
        <f t="shared" si="219"/>
        <v>2654.4</v>
      </c>
      <c r="Y7023" s="2">
        <v>0</v>
      </c>
      <c r="Z7023" s="2">
        <v>0</v>
      </c>
      <c r="AA7023"/>
      <c r="AB7023"/>
    </row>
    <row r="7024" spans="1:28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4">
        <v>830</v>
      </c>
      <c r="Q7024" s="7">
        <v>6640</v>
      </c>
      <c r="R7024" s="16">
        <v>316</v>
      </c>
      <c r="S7024" s="12">
        <v>2528</v>
      </c>
      <c r="T7024" s="7">
        <f t="shared" si="218"/>
        <v>5</v>
      </c>
      <c r="U7024" s="3">
        <v>0.05</v>
      </c>
      <c r="V7024" s="7">
        <v>126.4</v>
      </c>
      <c r="W7024" s="7">
        <v>0</v>
      </c>
      <c r="X7024" s="2">
        <f t="shared" si="219"/>
        <v>2654.4</v>
      </c>
      <c r="Y7024" s="2">
        <v>0</v>
      </c>
      <c r="Z7024" s="2">
        <v>0</v>
      </c>
      <c r="AA7024"/>
      <c r="AB7024"/>
    </row>
    <row r="7025" spans="1:28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4">
        <v>893</v>
      </c>
      <c r="Q7025" s="7">
        <v>11430.400000000001</v>
      </c>
      <c r="R7025" s="16">
        <v>340</v>
      </c>
      <c r="S7025" s="12">
        <v>4352</v>
      </c>
      <c r="T7025" s="7">
        <f t="shared" si="218"/>
        <v>5</v>
      </c>
      <c r="U7025" s="3">
        <v>0.05</v>
      </c>
      <c r="V7025" s="7">
        <v>217.60000000000002</v>
      </c>
      <c r="W7025" s="7">
        <v>0</v>
      </c>
      <c r="X7025" s="2">
        <f t="shared" si="219"/>
        <v>4569.6000000000004</v>
      </c>
      <c r="Y7025" s="2">
        <v>0</v>
      </c>
      <c r="Z7025" s="2">
        <v>0</v>
      </c>
      <c r="AA7025"/>
      <c r="AB7025"/>
    </row>
    <row r="7026" spans="1:28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4">
        <v>893</v>
      </c>
      <c r="Q7026" s="7">
        <v>8572.7999999999993</v>
      </c>
      <c r="R7026" s="16">
        <v>340</v>
      </c>
      <c r="S7026" s="12">
        <v>3264</v>
      </c>
      <c r="T7026" s="7">
        <f t="shared" si="218"/>
        <v>5</v>
      </c>
      <c r="U7026" s="3">
        <v>0.05</v>
      </c>
      <c r="V7026" s="7">
        <v>163.19999999999999</v>
      </c>
      <c r="W7026" s="7">
        <v>0</v>
      </c>
      <c r="X7026" s="2">
        <f t="shared" si="219"/>
        <v>3427.2</v>
      </c>
      <c r="Y7026" s="2">
        <v>0</v>
      </c>
      <c r="Z7026" s="2">
        <v>0</v>
      </c>
      <c r="AA7026"/>
      <c r="AB7026"/>
    </row>
    <row r="7027" spans="1:28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4">
        <v>830</v>
      </c>
      <c r="Q7027" s="7">
        <v>6640</v>
      </c>
      <c r="R7027" s="16">
        <v>316</v>
      </c>
      <c r="S7027" s="12">
        <v>2528</v>
      </c>
      <c r="T7027" s="7">
        <f t="shared" si="218"/>
        <v>5</v>
      </c>
      <c r="U7027" s="3">
        <v>0.05</v>
      </c>
      <c r="V7027" s="7">
        <v>126.4</v>
      </c>
      <c r="W7027" s="7">
        <v>0</v>
      </c>
      <c r="X7027" s="2">
        <f t="shared" si="219"/>
        <v>2654.4</v>
      </c>
      <c r="Y7027" s="2">
        <v>0</v>
      </c>
      <c r="Z7027" s="2">
        <v>0</v>
      </c>
      <c r="AA7027"/>
      <c r="AB7027"/>
    </row>
    <row r="7028" spans="1:28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4">
        <v>830</v>
      </c>
      <c r="Q7028" s="7">
        <v>6640</v>
      </c>
      <c r="R7028" s="16">
        <v>316</v>
      </c>
      <c r="S7028" s="12">
        <v>2528</v>
      </c>
      <c r="T7028" s="7">
        <f t="shared" si="218"/>
        <v>5</v>
      </c>
      <c r="U7028" s="3">
        <v>0.05</v>
      </c>
      <c r="V7028" s="7">
        <v>126.4</v>
      </c>
      <c r="W7028" s="7">
        <v>0</v>
      </c>
      <c r="X7028" s="2">
        <f t="shared" si="219"/>
        <v>2654.4</v>
      </c>
      <c r="Y7028" s="2">
        <v>0</v>
      </c>
      <c r="Z7028" s="2">
        <v>0</v>
      </c>
      <c r="AA7028"/>
      <c r="AB7028"/>
    </row>
    <row r="7029" spans="1:28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4">
        <v>830</v>
      </c>
      <c r="Q7029" s="7">
        <v>6640</v>
      </c>
      <c r="R7029" s="16">
        <v>316</v>
      </c>
      <c r="S7029" s="12">
        <v>2528</v>
      </c>
      <c r="T7029" s="7">
        <f t="shared" si="218"/>
        <v>5</v>
      </c>
      <c r="U7029" s="3">
        <v>0.05</v>
      </c>
      <c r="V7029" s="7">
        <v>126.4</v>
      </c>
      <c r="W7029" s="7">
        <v>0</v>
      </c>
      <c r="X7029" s="2">
        <f t="shared" si="219"/>
        <v>2654.4</v>
      </c>
      <c r="Y7029" s="2">
        <v>0</v>
      </c>
      <c r="Z7029" s="2">
        <v>0</v>
      </c>
      <c r="AA7029"/>
      <c r="AB7029"/>
    </row>
    <row r="7030" spans="1:28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4">
        <v>830</v>
      </c>
      <c r="Q7030" s="7">
        <v>10624</v>
      </c>
      <c r="R7030" s="16">
        <v>316</v>
      </c>
      <c r="S7030" s="12">
        <v>4044.8</v>
      </c>
      <c r="T7030" s="7">
        <f t="shared" si="218"/>
        <v>5</v>
      </c>
      <c r="U7030" s="3">
        <v>0.05</v>
      </c>
      <c r="V7030" s="7">
        <v>202.24</v>
      </c>
      <c r="W7030" s="7">
        <v>0</v>
      </c>
      <c r="X7030" s="2">
        <f t="shared" si="219"/>
        <v>4247.04</v>
      </c>
      <c r="Y7030" s="2">
        <v>0</v>
      </c>
      <c r="Z7030" s="2">
        <v>0</v>
      </c>
      <c r="AA7030"/>
      <c r="AB7030"/>
    </row>
    <row r="7031" spans="1:28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4">
        <v>683</v>
      </c>
      <c r="Q7031" s="7">
        <v>6556.8</v>
      </c>
      <c r="R7031" s="16">
        <v>260</v>
      </c>
      <c r="S7031" s="12">
        <v>2496</v>
      </c>
      <c r="T7031" s="7">
        <f t="shared" si="218"/>
        <v>5</v>
      </c>
      <c r="U7031" s="3">
        <v>0.05</v>
      </c>
      <c r="V7031" s="7">
        <v>124.8</v>
      </c>
      <c r="W7031" s="7">
        <v>0</v>
      </c>
      <c r="X7031" s="2">
        <f t="shared" si="219"/>
        <v>2620.8000000000002</v>
      </c>
      <c r="Y7031" s="2">
        <v>0</v>
      </c>
      <c r="Z7031" s="2">
        <v>0</v>
      </c>
      <c r="AA7031"/>
      <c r="AB7031"/>
    </row>
    <row r="7032" spans="1:28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4">
        <v>683</v>
      </c>
      <c r="Q7032" s="7">
        <v>7649.5999999999995</v>
      </c>
      <c r="R7032" s="16">
        <v>260</v>
      </c>
      <c r="S7032" s="12">
        <v>2912</v>
      </c>
      <c r="T7032" s="7">
        <f t="shared" si="218"/>
        <v>5</v>
      </c>
      <c r="U7032" s="3">
        <v>0.05</v>
      </c>
      <c r="V7032" s="7">
        <v>145.6</v>
      </c>
      <c r="W7032" s="7">
        <v>0</v>
      </c>
      <c r="X7032" s="2">
        <f t="shared" si="219"/>
        <v>3057.6</v>
      </c>
      <c r="Y7032" s="2">
        <v>0</v>
      </c>
      <c r="Z7032" s="2">
        <v>0</v>
      </c>
      <c r="AA7032"/>
      <c r="AB7032"/>
    </row>
    <row r="7033" spans="1:28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4">
        <v>683</v>
      </c>
      <c r="Q7033" s="7">
        <v>5464</v>
      </c>
      <c r="R7033" s="16">
        <v>260</v>
      </c>
      <c r="S7033" s="12">
        <v>2080</v>
      </c>
      <c r="T7033" s="7">
        <f t="shared" si="218"/>
        <v>5</v>
      </c>
      <c r="U7033" s="3">
        <v>0.05</v>
      </c>
      <c r="V7033" s="7">
        <v>104</v>
      </c>
      <c r="W7033" s="7">
        <v>0</v>
      </c>
      <c r="X7033" s="2">
        <f t="shared" si="219"/>
        <v>2184</v>
      </c>
      <c r="Y7033" s="2">
        <v>0</v>
      </c>
      <c r="Z7033" s="2">
        <v>0</v>
      </c>
      <c r="AA7033"/>
      <c r="AB7033"/>
    </row>
    <row r="7034" spans="1:28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4">
        <v>1042</v>
      </c>
      <c r="Q7034" s="7">
        <v>8336</v>
      </c>
      <c r="R7034" s="16">
        <v>396.8</v>
      </c>
      <c r="S7034" s="12">
        <v>3174.4</v>
      </c>
      <c r="T7034" s="7">
        <f t="shared" si="218"/>
        <v>5</v>
      </c>
      <c r="U7034" s="3">
        <v>0.05</v>
      </c>
      <c r="V7034" s="7">
        <v>158.72</v>
      </c>
      <c r="W7034" s="7">
        <v>0</v>
      </c>
      <c r="X7034" s="2">
        <f t="shared" si="219"/>
        <v>3333.12</v>
      </c>
      <c r="Y7034" s="2">
        <v>0</v>
      </c>
      <c r="Z7034" s="2">
        <v>0</v>
      </c>
      <c r="AA7034"/>
      <c r="AB7034"/>
    </row>
    <row r="7035" spans="1:28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4">
        <v>893</v>
      </c>
      <c r="Q7035" s="7">
        <v>8572.7999999999993</v>
      </c>
      <c r="R7035" s="16">
        <v>340</v>
      </c>
      <c r="S7035" s="12">
        <v>3264</v>
      </c>
      <c r="T7035" s="7">
        <f t="shared" si="218"/>
        <v>5</v>
      </c>
      <c r="U7035" s="3">
        <v>0.05</v>
      </c>
      <c r="V7035" s="7">
        <v>163.19999999999999</v>
      </c>
      <c r="W7035" s="7">
        <v>0</v>
      </c>
      <c r="X7035" s="2">
        <f t="shared" si="219"/>
        <v>3427.2</v>
      </c>
      <c r="Y7035" s="2">
        <v>0</v>
      </c>
      <c r="Z7035" s="2">
        <v>0</v>
      </c>
      <c r="AA7035"/>
      <c r="AB7035"/>
    </row>
    <row r="7036" spans="1:28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4">
        <v>998</v>
      </c>
      <c r="Q7036" s="7">
        <v>11676.599999999999</v>
      </c>
      <c r="R7036" s="16">
        <v>332.5</v>
      </c>
      <c r="S7036" s="12">
        <v>3890.2499999999995</v>
      </c>
      <c r="T7036" s="7">
        <f t="shared" si="218"/>
        <v>5</v>
      </c>
      <c r="U7036" s="3">
        <v>0.05</v>
      </c>
      <c r="V7036" s="7">
        <v>194.45400000000001</v>
      </c>
      <c r="W7036" s="7">
        <v>0</v>
      </c>
      <c r="X7036" s="2">
        <f t="shared" si="219"/>
        <v>4084.7039999999997</v>
      </c>
      <c r="Y7036" s="2">
        <v>0</v>
      </c>
      <c r="Z7036" s="2">
        <v>0</v>
      </c>
      <c r="AA7036"/>
      <c r="AB7036"/>
    </row>
    <row r="7037" spans="1:28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4">
        <v>1042</v>
      </c>
      <c r="Q7037" s="7">
        <v>13337.6</v>
      </c>
      <c r="R7037" s="16">
        <v>396.8</v>
      </c>
      <c r="S7037" s="12">
        <v>5079.0400000000009</v>
      </c>
      <c r="T7037" s="7">
        <f t="shared" si="218"/>
        <v>5</v>
      </c>
      <c r="U7037" s="3">
        <v>0.05</v>
      </c>
      <c r="V7037" s="7">
        <v>253.952</v>
      </c>
      <c r="W7037" s="7">
        <v>0</v>
      </c>
      <c r="X7037" s="2">
        <f t="shared" si="219"/>
        <v>5332.9920000000011</v>
      </c>
      <c r="Y7037" s="2">
        <v>0</v>
      </c>
      <c r="Z7037" s="2">
        <v>0</v>
      </c>
      <c r="AA7037"/>
      <c r="AB7037"/>
    </row>
    <row r="7038" spans="1:28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9">
        <f>SUBTOTAL(101,PurchaseData[UnitMRP])</f>
        <v>2056.4974417282547</v>
      </c>
      <c r="R7038" s="20">
        <f>SUBTOTAL(101,PurchaseData[UnitCost])</f>
        <v>1187.6675730244388</v>
      </c>
      <c r="S7038" s="18">
        <f>SUBTOTAL(109,PurchaseData[CostValue])</f>
        <v>19160410.493599933</v>
      </c>
      <c r="T7038" s="7">
        <f>SUBTOTAL(101,PurchaseData[IGST_CGSTRate])</f>
        <v>3.24002274019329</v>
      </c>
      <c r="U7038" s="3">
        <f>SUBTOTAL(101,PurchaseData[SGSTRate])</f>
        <v>3.2400227401933934E-2</v>
      </c>
      <c r="V7038"/>
      <c r="W7038" s="2">
        <f>SUBTOTAL(109,PurchaseData[SGSTAmount])</f>
        <v>0</v>
      </c>
      <c r="X7038" s="2">
        <f>SUBTOTAL(109,PurchaseData[Amount])</f>
        <v>19842231.61360034</v>
      </c>
      <c r="Y7038" s="2">
        <f>SUBTOTAL(109,PurchaseData[RoundOff])</f>
        <v>0</v>
      </c>
      <c r="Z7038" s="2">
        <f>SUBTOTAL(109,PurchaseData[BillAmount])</f>
        <v>0</v>
      </c>
      <c r="AA7038"/>
      <c r="AB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Z4402"/>
  <sheetViews>
    <sheetView topLeftCell="H1" workbookViewId="0">
      <selection sqref="A1:Z21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5" width="10.85546875" customWidth="1"/>
    <col min="16" max="16" width="11.140625" customWidth="1"/>
    <col min="17" max="17" width="12.42578125" customWidth="1"/>
    <col min="18" max="18" width="10.85546875" customWidth="1"/>
    <col min="19" max="19" width="12.140625" customWidth="1"/>
    <col min="20" max="20" width="16.7109375" customWidth="1"/>
    <col min="21" max="21" width="11.5703125" customWidth="1"/>
    <col min="22" max="22" width="19.85546875" customWidth="1"/>
    <col min="23" max="23" width="14.7109375" customWidth="1"/>
    <col min="24" max="24" width="10.28515625" customWidth="1"/>
    <col min="25" max="25" width="11.7109375" customWidth="1"/>
    <col min="26" max="26" width="13.140625" customWidth="1"/>
  </cols>
  <sheetData>
    <row r="1" spans="1:26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6" t="s">
        <v>12</v>
      </c>
      <c r="Q1" s="27" t="s">
        <v>13155</v>
      </c>
      <c r="R1" s="28" t="s">
        <v>13</v>
      </c>
      <c r="S1" s="25" t="s">
        <v>19</v>
      </c>
      <c r="T1" s="29" t="s">
        <v>14</v>
      </c>
      <c r="U1" s="29" t="s">
        <v>15</v>
      </c>
      <c r="V1" s="27" t="s">
        <v>16</v>
      </c>
      <c r="W1" s="27" t="s">
        <v>17</v>
      </c>
      <c r="X1" s="27" t="s">
        <v>20</v>
      </c>
      <c r="Y1" s="27" t="s">
        <v>22</v>
      </c>
      <c r="Z1" s="30" t="s">
        <v>21</v>
      </c>
    </row>
    <row r="2" spans="1:26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N2" t="s">
        <v>16073</v>
      </c>
      <c r="O2">
        <v>1</v>
      </c>
      <c r="P2">
        <v>2299</v>
      </c>
      <c r="Q2">
        <v>2299</v>
      </c>
      <c r="R2">
        <v>1395.82</v>
      </c>
      <c r="S2">
        <v>1395.82</v>
      </c>
      <c r="T2">
        <f t="shared" ref="T2:T65" si="0">ROUND( ((V2*100)/S2),1)</f>
        <v>0</v>
      </c>
      <c r="V2">
        <v>0</v>
      </c>
      <c r="X2" s="2">
        <f t="shared" ref="X2:X65" si="1">S2+V2+W2</f>
        <v>1395.82</v>
      </c>
    </row>
    <row r="3" spans="1:26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N3" t="s">
        <v>16074</v>
      </c>
      <c r="O3">
        <v>2</v>
      </c>
      <c r="P3">
        <v>2599</v>
      </c>
      <c r="Q3">
        <v>5198</v>
      </c>
      <c r="R3">
        <v>1577.96</v>
      </c>
      <c r="S3">
        <v>3155.92</v>
      </c>
      <c r="T3">
        <f t="shared" si="0"/>
        <v>0</v>
      </c>
      <c r="V3">
        <v>0</v>
      </c>
      <c r="X3" s="2">
        <f t="shared" si="1"/>
        <v>3155.92</v>
      </c>
    </row>
    <row r="4" spans="1:26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N4" t="s">
        <v>16071</v>
      </c>
      <c r="O4">
        <v>2</v>
      </c>
      <c r="P4">
        <v>2599</v>
      </c>
      <c r="Q4">
        <v>5198</v>
      </c>
      <c r="R4">
        <v>1577.96</v>
      </c>
      <c r="S4">
        <v>3155.92</v>
      </c>
      <c r="T4">
        <f t="shared" si="0"/>
        <v>0</v>
      </c>
      <c r="V4">
        <v>0</v>
      </c>
      <c r="X4" s="2">
        <f t="shared" si="1"/>
        <v>3155.92</v>
      </c>
    </row>
    <row r="5" spans="1:26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N5" t="s">
        <v>16072</v>
      </c>
      <c r="O5">
        <v>1</v>
      </c>
      <c r="P5">
        <v>2599</v>
      </c>
      <c r="Q5">
        <v>2599</v>
      </c>
      <c r="R5">
        <v>1577.96</v>
      </c>
      <c r="S5">
        <v>1577.96</v>
      </c>
      <c r="T5">
        <f t="shared" si="0"/>
        <v>0</v>
      </c>
      <c r="V5">
        <v>0</v>
      </c>
      <c r="X5" s="2">
        <f t="shared" si="1"/>
        <v>1577.96</v>
      </c>
    </row>
    <row r="6" spans="1:26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N6" t="s">
        <v>16075</v>
      </c>
      <c r="O6">
        <v>1</v>
      </c>
      <c r="P6">
        <v>2599</v>
      </c>
      <c r="Q6">
        <v>2599</v>
      </c>
      <c r="R6">
        <v>1577.96</v>
      </c>
      <c r="S6">
        <v>1577.96</v>
      </c>
      <c r="T6">
        <f t="shared" si="0"/>
        <v>0</v>
      </c>
      <c r="V6">
        <v>0</v>
      </c>
      <c r="X6" s="2">
        <f t="shared" si="1"/>
        <v>1577.96</v>
      </c>
    </row>
    <row r="7" spans="1:26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N7" t="s">
        <v>16073</v>
      </c>
      <c r="O7">
        <v>1</v>
      </c>
      <c r="P7">
        <v>2499</v>
      </c>
      <c r="Q7">
        <v>2499</v>
      </c>
      <c r="R7">
        <v>1517.25</v>
      </c>
      <c r="S7">
        <v>1517.25</v>
      </c>
      <c r="T7">
        <f t="shared" si="0"/>
        <v>0</v>
      </c>
      <c r="V7">
        <v>0</v>
      </c>
      <c r="X7" s="2">
        <f t="shared" si="1"/>
        <v>1517.25</v>
      </c>
    </row>
    <row r="8" spans="1:26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N8" t="s">
        <v>16074</v>
      </c>
      <c r="O8">
        <v>2</v>
      </c>
      <c r="P8">
        <v>2499</v>
      </c>
      <c r="Q8">
        <v>4998</v>
      </c>
      <c r="R8">
        <v>1517.25</v>
      </c>
      <c r="S8">
        <v>3034.5</v>
      </c>
      <c r="T8">
        <f t="shared" si="0"/>
        <v>0</v>
      </c>
      <c r="V8">
        <v>0</v>
      </c>
      <c r="X8" s="2">
        <f t="shared" si="1"/>
        <v>3034.5</v>
      </c>
    </row>
    <row r="9" spans="1:26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N9" t="s">
        <v>16071</v>
      </c>
      <c r="O9">
        <v>2</v>
      </c>
      <c r="P9">
        <v>2499</v>
      </c>
      <c r="Q9">
        <v>4998</v>
      </c>
      <c r="R9">
        <v>1517.25</v>
      </c>
      <c r="S9">
        <v>3034.5</v>
      </c>
      <c r="T9">
        <f t="shared" si="0"/>
        <v>0</v>
      </c>
      <c r="V9">
        <v>0</v>
      </c>
      <c r="X9" s="2">
        <f t="shared" si="1"/>
        <v>3034.5</v>
      </c>
    </row>
    <row r="10" spans="1:26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N10" t="s">
        <v>16073</v>
      </c>
      <c r="O10">
        <v>1</v>
      </c>
      <c r="P10">
        <v>2299</v>
      </c>
      <c r="Q10">
        <v>2299</v>
      </c>
      <c r="R10">
        <v>1395.82</v>
      </c>
      <c r="S10">
        <v>1395.82</v>
      </c>
      <c r="T10">
        <f t="shared" si="0"/>
        <v>0</v>
      </c>
      <c r="V10">
        <v>0</v>
      </c>
      <c r="X10" s="2">
        <f t="shared" si="1"/>
        <v>1395.82</v>
      </c>
    </row>
    <row r="11" spans="1:26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N11" t="s">
        <v>16073</v>
      </c>
      <c r="O11">
        <v>1</v>
      </c>
      <c r="P11">
        <v>2599</v>
      </c>
      <c r="Q11">
        <v>2599</v>
      </c>
      <c r="R11">
        <v>1577.96</v>
      </c>
      <c r="S11">
        <v>1577.96</v>
      </c>
      <c r="T11">
        <f t="shared" si="0"/>
        <v>0</v>
      </c>
      <c r="V11">
        <v>0</v>
      </c>
      <c r="X11" s="2">
        <f t="shared" si="1"/>
        <v>1577.96</v>
      </c>
    </row>
    <row r="12" spans="1:26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N12" t="s">
        <v>16071</v>
      </c>
      <c r="O12">
        <v>2</v>
      </c>
      <c r="P12">
        <v>2299</v>
      </c>
      <c r="Q12">
        <v>4598</v>
      </c>
      <c r="R12">
        <v>1395.82</v>
      </c>
      <c r="S12">
        <v>2791.64</v>
      </c>
      <c r="T12">
        <f t="shared" si="0"/>
        <v>0</v>
      </c>
      <c r="V12">
        <v>0</v>
      </c>
      <c r="X12" s="2">
        <f t="shared" si="1"/>
        <v>2791.64</v>
      </c>
    </row>
    <row r="13" spans="1:26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N13" t="s">
        <v>16071</v>
      </c>
      <c r="O13">
        <v>2</v>
      </c>
      <c r="P13">
        <v>2299</v>
      </c>
      <c r="Q13">
        <v>4598</v>
      </c>
      <c r="R13">
        <v>1395.82</v>
      </c>
      <c r="S13">
        <v>2791.64</v>
      </c>
      <c r="T13">
        <f t="shared" si="0"/>
        <v>0</v>
      </c>
      <c r="V13">
        <v>0</v>
      </c>
      <c r="X13" s="2">
        <f t="shared" si="1"/>
        <v>2791.64</v>
      </c>
    </row>
    <row r="14" spans="1:26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N14" t="s">
        <v>16074</v>
      </c>
      <c r="O14">
        <v>2</v>
      </c>
      <c r="P14">
        <v>2299</v>
      </c>
      <c r="Q14">
        <v>4598</v>
      </c>
      <c r="R14">
        <v>1395.82</v>
      </c>
      <c r="S14">
        <v>2791.64</v>
      </c>
      <c r="T14">
        <f t="shared" si="0"/>
        <v>0</v>
      </c>
      <c r="V14">
        <v>0</v>
      </c>
      <c r="X14" s="2">
        <f t="shared" si="1"/>
        <v>2791.64</v>
      </c>
    </row>
    <row r="15" spans="1:26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N15" t="s">
        <v>16073</v>
      </c>
      <c r="O15">
        <v>1</v>
      </c>
      <c r="P15">
        <v>2299</v>
      </c>
      <c r="Q15">
        <v>2299</v>
      </c>
      <c r="R15">
        <v>1395.82</v>
      </c>
      <c r="S15">
        <v>1395.82</v>
      </c>
      <c r="T15">
        <f t="shared" si="0"/>
        <v>0</v>
      </c>
      <c r="V15">
        <v>0</v>
      </c>
      <c r="X15" s="2">
        <f t="shared" si="1"/>
        <v>1395.82</v>
      </c>
    </row>
    <row r="16" spans="1:26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N16" t="s">
        <v>16071</v>
      </c>
      <c r="O16">
        <v>2</v>
      </c>
      <c r="P16">
        <v>2299</v>
      </c>
      <c r="Q16">
        <v>4598</v>
      </c>
      <c r="R16">
        <v>1395.82</v>
      </c>
      <c r="S16">
        <v>2791.64</v>
      </c>
      <c r="T16">
        <f t="shared" si="0"/>
        <v>0</v>
      </c>
      <c r="V16">
        <v>0</v>
      </c>
      <c r="X16" s="2">
        <f t="shared" si="1"/>
        <v>2791.64</v>
      </c>
    </row>
    <row r="17" spans="1:24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N17" t="s">
        <v>16072</v>
      </c>
      <c r="O17">
        <v>1</v>
      </c>
      <c r="P17">
        <v>2299</v>
      </c>
      <c r="Q17">
        <v>2299</v>
      </c>
      <c r="R17">
        <v>1395.82</v>
      </c>
      <c r="S17">
        <v>1395.82</v>
      </c>
      <c r="T17">
        <f t="shared" si="0"/>
        <v>0</v>
      </c>
      <c r="V17">
        <v>0</v>
      </c>
      <c r="X17" s="2">
        <f t="shared" si="1"/>
        <v>1395.82</v>
      </c>
    </row>
    <row r="18" spans="1:24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N18" t="s">
        <v>16073</v>
      </c>
      <c r="O18">
        <v>1</v>
      </c>
      <c r="P18">
        <v>2699</v>
      </c>
      <c r="Q18">
        <v>2699</v>
      </c>
      <c r="R18">
        <v>1638.68</v>
      </c>
      <c r="S18">
        <v>1638.68</v>
      </c>
      <c r="T18">
        <f t="shared" si="0"/>
        <v>0</v>
      </c>
      <c r="V18">
        <v>0</v>
      </c>
      <c r="X18" s="2">
        <f t="shared" si="1"/>
        <v>1638.68</v>
      </c>
    </row>
    <row r="19" spans="1:24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N19" t="s">
        <v>16074</v>
      </c>
      <c r="O19">
        <v>2</v>
      </c>
      <c r="P19">
        <v>2699</v>
      </c>
      <c r="Q19">
        <v>5398</v>
      </c>
      <c r="R19">
        <v>1638.68</v>
      </c>
      <c r="S19">
        <v>3277.36</v>
      </c>
      <c r="T19">
        <f t="shared" si="0"/>
        <v>0</v>
      </c>
      <c r="V19">
        <v>0</v>
      </c>
      <c r="X19" s="2">
        <f t="shared" si="1"/>
        <v>3277.36</v>
      </c>
    </row>
    <row r="20" spans="1:24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N20" t="s">
        <v>16071</v>
      </c>
      <c r="O20">
        <v>2</v>
      </c>
      <c r="P20">
        <v>2699</v>
      </c>
      <c r="Q20">
        <v>5398</v>
      </c>
      <c r="R20">
        <v>1638.68</v>
      </c>
      <c r="S20">
        <v>3277.36</v>
      </c>
      <c r="T20">
        <f t="shared" si="0"/>
        <v>0</v>
      </c>
      <c r="V20">
        <v>0</v>
      </c>
      <c r="X20" s="2">
        <f t="shared" si="1"/>
        <v>3277.36</v>
      </c>
    </row>
    <row r="21" spans="1:24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N21" t="s">
        <v>16072</v>
      </c>
      <c r="O21">
        <v>1</v>
      </c>
      <c r="P21">
        <v>2699</v>
      </c>
      <c r="Q21">
        <v>2699</v>
      </c>
      <c r="R21">
        <v>1638.68</v>
      </c>
      <c r="S21">
        <v>1638.68</v>
      </c>
      <c r="T21">
        <f t="shared" si="0"/>
        <v>0</v>
      </c>
      <c r="V21">
        <v>0</v>
      </c>
      <c r="X21" s="2">
        <f t="shared" si="1"/>
        <v>1638.68</v>
      </c>
    </row>
    <row r="22" spans="1:24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N22" t="s">
        <v>16074</v>
      </c>
      <c r="O22">
        <v>1</v>
      </c>
      <c r="P22">
        <v>1999</v>
      </c>
      <c r="Q22">
        <v>1999</v>
      </c>
      <c r="R22">
        <v>1213.68</v>
      </c>
      <c r="S22">
        <v>1213.68</v>
      </c>
      <c r="T22">
        <f t="shared" si="0"/>
        <v>0</v>
      </c>
      <c r="V22">
        <v>0</v>
      </c>
      <c r="X22" s="2">
        <f t="shared" si="1"/>
        <v>1213.68</v>
      </c>
    </row>
    <row r="23" spans="1:24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N23" t="s">
        <v>16074</v>
      </c>
      <c r="O23">
        <v>2</v>
      </c>
      <c r="P23">
        <v>2299</v>
      </c>
      <c r="Q23">
        <v>4598</v>
      </c>
      <c r="R23">
        <v>1395.82</v>
      </c>
      <c r="S23">
        <v>2791.64</v>
      </c>
      <c r="T23">
        <f t="shared" si="0"/>
        <v>0</v>
      </c>
      <c r="V23">
        <v>0</v>
      </c>
      <c r="X23" s="2">
        <f t="shared" si="1"/>
        <v>2791.64</v>
      </c>
    </row>
    <row r="24" spans="1:24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N24" t="s">
        <v>16071</v>
      </c>
      <c r="O24">
        <v>2</v>
      </c>
      <c r="P24">
        <v>1799</v>
      </c>
      <c r="Q24">
        <v>3598</v>
      </c>
      <c r="R24">
        <v>1092.25</v>
      </c>
      <c r="S24">
        <v>2184.5</v>
      </c>
      <c r="T24">
        <f t="shared" si="0"/>
        <v>0</v>
      </c>
      <c r="V24">
        <v>0</v>
      </c>
      <c r="X24" s="2">
        <f t="shared" si="1"/>
        <v>2184.5</v>
      </c>
    </row>
    <row r="25" spans="1:24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N25" t="s">
        <v>16074</v>
      </c>
      <c r="O25">
        <v>2</v>
      </c>
      <c r="P25">
        <v>2299</v>
      </c>
      <c r="Q25">
        <v>4598</v>
      </c>
      <c r="R25">
        <v>1395.82</v>
      </c>
      <c r="S25">
        <v>2791.64</v>
      </c>
      <c r="T25">
        <f t="shared" si="0"/>
        <v>0</v>
      </c>
      <c r="V25">
        <v>0</v>
      </c>
      <c r="X25" s="2">
        <f t="shared" si="1"/>
        <v>2791.64</v>
      </c>
    </row>
    <row r="26" spans="1:24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N26" t="s">
        <v>16075</v>
      </c>
      <c r="O26">
        <v>1</v>
      </c>
      <c r="P26">
        <v>1499</v>
      </c>
      <c r="Q26">
        <v>1499</v>
      </c>
      <c r="R26">
        <v>970.78</v>
      </c>
      <c r="S26">
        <v>970.78</v>
      </c>
      <c r="T26">
        <f t="shared" si="0"/>
        <v>0</v>
      </c>
      <c r="V26">
        <v>0</v>
      </c>
      <c r="X26" s="2">
        <f t="shared" si="1"/>
        <v>970.78</v>
      </c>
    </row>
    <row r="27" spans="1:24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N27" t="s">
        <v>16071</v>
      </c>
      <c r="O27">
        <v>1</v>
      </c>
      <c r="P27">
        <v>1999</v>
      </c>
      <c r="Q27">
        <v>1999</v>
      </c>
      <c r="R27">
        <v>1213.68</v>
      </c>
      <c r="S27">
        <v>1213.68</v>
      </c>
      <c r="T27">
        <f t="shared" si="0"/>
        <v>0</v>
      </c>
      <c r="V27">
        <v>0</v>
      </c>
      <c r="X27" s="2">
        <f t="shared" si="1"/>
        <v>1213.68</v>
      </c>
    </row>
    <row r="28" spans="1:24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N28" t="s">
        <v>16074</v>
      </c>
      <c r="O28">
        <v>2</v>
      </c>
      <c r="P28">
        <v>1999</v>
      </c>
      <c r="Q28">
        <v>3998</v>
      </c>
      <c r="R28">
        <v>1213.68</v>
      </c>
      <c r="S28">
        <v>2427.36</v>
      </c>
      <c r="T28">
        <f t="shared" si="0"/>
        <v>0</v>
      </c>
      <c r="V28">
        <v>0</v>
      </c>
      <c r="X28" s="2">
        <f t="shared" si="1"/>
        <v>2427.36</v>
      </c>
    </row>
    <row r="29" spans="1:24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N29" t="s">
        <v>16071</v>
      </c>
      <c r="O29">
        <v>2</v>
      </c>
      <c r="P29">
        <v>1999</v>
      </c>
      <c r="Q29">
        <v>3998</v>
      </c>
      <c r="R29">
        <v>1213.68</v>
      </c>
      <c r="S29">
        <v>2427.36</v>
      </c>
      <c r="T29">
        <f t="shared" si="0"/>
        <v>0</v>
      </c>
      <c r="V29">
        <v>0</v>
      </c>
      <c r="X29" s="2">
        <f t="shared" si="1"/>
        <v>2427.36</v>
      </c>
    </row>
    <row r="30" spans="1:24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N30" t="s">
        <v>16074</v>
      </c>
      <c r="O30">
        <v>2</v>
      </c>
      <c r="P30">
        <v>1799</v>
      </c>
      <c r="Q30">
        <v>3598</v>
      </c>
      <c r="R30">
        <v>1092.25</v>
      </c>
      <c r="S30">
        <v>2184.5</v>
      </c>
      <c r="T30">
        <f t="shared" si="0"/>
        <v>0</v>
      </c>
      <c r="V30">
        <v>0</v>
      </c>
      <c r="X30" s="2">
        <f t="shared" si="1"/>
        <v>2184.5</v>
      </c>
    </row>
    <row r="31" spans="1:24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N31" t="s">
        <v>16072</v>
      </c>
      <c r="O31">
        <v>1</v>
      </c>
      <c r="P31">
        <v>1799</v>
      </c>
      <c r="Q31">
        <v>1799</v>
      </c>
      <c r="R31">
        <v>1092.25</v>
      </c>
      <c r="S31">
        <v>1092.25</v>
      </c>
      <c r="T31">
        <f t="shared" si="0"/>
        <v>0</v>
      </c>
      <c r="V31">
        <v>0</v>
      </c>
      <c r="X31" s="2">
        <f t="shared" si="1"/>
        <v>1092.25</v>
      </c>
    </row>
    <row r="32" spans="1:24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N32">
        <v>30</v>
      </c>
      <c r="O32">
        <v>1</v>
      </c>
      <c r="P32">
        <v>2899</v>
      </c>
      <c r="Q32">
        <v>2899</v>
      </c>
      <c r="R32">
        <v>1760.11</v>
      </c>
      <c r="S32">
        <v>1760.11</v>
      </c>
      <c r="T32">
        <f t="shared" si="0"/>
        <v>0</v>
      </c>
      <c r="V32">
        <v>0</v>
      </c>
      <c r="X32" s="2">
        <f t="shared" si="1"/>
        <v>1760.11</v>
      </c>
    </row>
    <row r="33" spans="1:24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N33">
        <v>32</v>
      </c>
      <c r="O33">
        <v>2</v>
      </c>
      <c r="P33">
        <v>2899</v>
      </c>
      <c r="Q33">
        <v>5798</v>
      </c>
      <c r="R33">
        <v>1760.11</v>
      </c>
      <c r="S33">
        <v>3520.22</v>
      </c>
      <c r="T33">
        <f t="shared" si="0"/>
        <v>0</v>
      </c>
      <c r="V33">
        <v>0</v>
      </c>
      <c r="X33" s="2">
        <f t="shared" si="1"/>
        <v>3520.22</v>
      </c>
    </row>
    <row r="34" spans="1:24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N34">
        <v>34</v>
      </c>
      <c r="O34">
        <v>2</v>
      </c>
      <c r="P34">
        <v>2899</v>
      </c>
      <c r="Q34">
        <v>5798</v>
      </c>
      <c r="R34">
        <v>1760.11</v>
      </c>
      <c r="S34">
        <v>3520.22</v>
      </c>
      <c r="T34">
        <f t="shared" si="0"/>
        <v>0</v>
      </c>
      <c r="V34">
        <v>0</v>
      </c>
      <c r="X34" s="2">
        <f t="shared" si="1"/>
        <v>3520.22</v>
      </c>
    </row>
    <row r="35" spans="1:24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N35" t="s">
        <v>16074</v>
      </c>
      <c r="O35">
        <v>2</v>
      </c>
      <c r="P35">
        <v>1499</v>
      </c>
      <c r="Q35">
        <v>2998</v>
      </c>
      <c r="R35">
        <v>970.78</v>
      </c>
      <c r="S35">
        <v>1941.56</v>
      </c>
      <c r="T35">
        <f t="shared" si="0"/>
        <v>0</v>
      </c>
      <c r="V35">
        <v>0</v>
      </c>
      <c r="X35" s="2">
        <f t="shared" si="1"/>
        <v>1941.56</v>
      </c>
    </row>
    <row r="36" spans="1:24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N36" t="s">
        <v>16072</v>
      </c>
      <c r="O36">
        <v>1</v>
      </c>
      <c r="P36">
        <v>1499</v>
      </c>
      <c r="Q36">
        <v>1499</v>
      </c>
      <c r="R36">
        <v>970.78</v>
      </c>
      <c r="S36">
        <v>970.78</v>
      </c>
      <c r="T36">
        <f t="shared" si="0"/>
        <v>0</v>
      </c>
      <c r="V36">
        <v>0</v>
      </c>
      <c r="X36" s="2">
        <f t="shared" si="1"/>
        <v>970.78</v>
      </c>
    </row>
    <row r="37" spans="1:24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N37" t="s">
        <v>16072</v>
      </c>
      <c r="O37">
        <v>1</v>
      </c>
      <c r="P37">
        <v>1999</v>
      </c>
      <c r="Q37">
        <v>1999</v>
      </c>
      <c r="R37">
        <v>1213.68</v>
      </c>
      <c r="S37">
        <v>1213.68</v>
      </c>
      <c r="T37">
        <f t="shared" si="0"/>
        <v>0</v>
      </c>
      <c r="V37">
        <v>0</v>
      </c>
      <c r="X37" s="2">
        <f t="shared" si="1"/>
        <v>1213.68</v>
      </c>
    </row>
    <row r="38" spans="1:24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N38" t="s">
        <v>16071</v>
      </c>
      <c r="O38">
        <v>2</v>
      </c>
      <c r="P38">
        <v>1499</v>
      </c>
      <c r="Q38">
        <v>2998</v>
      </c>
      <c r="R38">
        <v>970.78</v>
      </c>
      <c r="S38">
        <v>1941.56</v>
      </c>
      <c r="T38">
        <f t="shared" si="0"/>
        <v>0</v>
      </c>
      <c r="V38">
        <v>0</v>
      </c>
      <c r="X38" s="2">
        <f t="shared" si="1"/>
        <v>1941.56</v>
      </c>
    </row>
    <row r="39" spans="1:24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N39">
        <v>36</v>
      </c>
      <c r="O39">
        <v>1</v>
      </c>
      <c r="P39">
        <v>2899</v>
      </c>
      <c r="Q39">
        <v>2899</v>
      </c>
      <c r="R39">
        <v>1760.11</v>
      </c>
      <c r="S39">
        <v>1760.11</v>
      </c>
      <c r="T39">
        <f t="shared" si="0"/>
        <v>0</v>
      </c>
      <c r="V39">
        <v>0</v>
      </c>
      <c r="X39" s="2">
        <f t="shared" si="1"/>
        <v>1760.11</v>
      </c>
    </row>
    <row r="40" spans="1:24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N40" t="s">
        <v>16072</v>
      </c>
      <c r="O40">
        <v>1</v>
      </c>
      <c r="P40">
        <v>1999</v>
      </c>
      <c r="Q40">
        <v>1999</v>
      </c>
      <c r="R40">
        <v>1213.68</v>
      </c>
      <c r="S40">
        <v>1213.68</v>
      </c>
      <c r="T40">
        <f t="shared" si="0"/>
        <v>0</v>
      </c>
      <c r="V40">
        <v>0</v>
      </c>
      <c r="X40" s="2">
        <f t="shared" si="1"/>
        <v>1213.68</v>
      </c>
    </row>
    <row r="41" spans="1:24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N41" t="s">
        <v>16071</v>
      </c>
      <c r="O41">
        <v>2</v>
      </c>
      <c r="P41">
        <v>1999</v>
      </c>
      <c r="Q41">
        <v>3998</v>
      </c>
      <c r="R41">
        <v>1213.68</v>
      </c>
      <c r="S41">
        <v>2427.36</v>
      </c>
      <c r="T41">
        <f t="shared" si="0"/>
        <v>0</v>
      </c>
      <c r="V41">
        <v>0</v>
      </c>
      <c r="X41" s="2">
        <f t="shared" si="1"/>
        <v>2427.36</v>
      </c>
    </row>
    <row r="42" spans="1:24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N42">
        <v>38</v>
      </c>
      <c r="O42">
        <v>1</v>
      </c>
      <c r="P42">
        <v>2899</v>
      </c>
      <c r="Q42">
        <v>2899</v>
      </c>
      <c r="R42">
        <v>1760.11</v>
      </c>
      <c r="S42">
        <v>1760.11</v>
      </c>
      <c r="T42">
        <f t="shared" si="0"/>
        <v>0</v>
      </c>
      <c r="V42">
        <v>0</v>
      </c>
      <c r="X42" s="2">
        <f t="shared" si="1"/>
        <v>1760.11</v>
      </c>
    </row>
    <row r="43" spans="1:24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N43" t="s">
        <v>16073</v>
      </c>
      <c r="O43">
        <v>1</v>
      </c>
      <c r="P43">
        <v>1999</v>
      </c>
      <c r="Q43">
        <v>1999</v>
      </c>
      <c r="R43">
        <v>1213.68</v>
      </c>
      <c r="S43">
        <v>1213.68</v>
      </c>
      <c r="T43">
        <f t="shared" si="0"/>
        <v>0</v>
      </c>
      <c r="V43">
        <v>0</v>
      </c>
      <c r="X43" s="2">
        <f t="shared" si="1"/>
        <v>1213.68</v>
      </c>
    </row>
    <row r="44" spans="1:24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N44">
        <v>40</v>
      </c>
      <c r="O44">
        <v>1</v>
      </c>
      <c r="P44">
        <v>2899</v>
      </c>
      <c r="Q44">
        <v>2899</v>
      </c>
      <c r="R44">
        <v>1760.11</v>
      </c>
      <c r="S44">
        <v>1760.11</v>
      </c>
      <c r="T44">
        <f t="shared" si="0"/>
        <v>0</v>
      </c>
      <c r="V44">
        <v>0</v>
      </c>
      <c r="X44" s="2">
        <f t="shared" si="1"/>
        <v>1760.11</v>
      </c>
    </row>
    <row r="45" spans="1:24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N45" t="s">
        <v>16074</v>
      </c>
      <c r="O45">
        <v>2</v>
      </c>
      <c r="P45">
        <v>1999</v>
      </c>
      <c r="Q45">
        <v>3998</v>
      </c>
      <c r="R45">
        <v>1213.68</v>
      </c>
      <c r="S45">
        <v>2427.36</v>
      </c>
      <c r="T45">
        <f t="shared" si="0"/>
        <v>0</v>
      </c>
      <c r="V45">
        <v>0</v>
      </c>
      <c r="X45" s="2">
        <f t="shared" si="1"/>
        <v>2427.36</v>
      </c>
    </row>
    <row r="46" spans="1:24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N46" t="s">
        <v>16071</v>
      </c>
      <c r="O46">
        <v>2</v>
      </c>
      <c r="P46">
        <v>2399</v>
      </c>
      <c r="Q46">
        <v>4798</v>
      </c>
      <c r="R46">
        <v>1456.54</v>
      </c>
      <c r="S46">
        <v>2913.08</v>
      </c>
      <c r="T46">
        <f t="shared" si="0"/>
        <v>0</v>
      </c>
      <c r="V46">
        <v>0</v>
      </c>
      <c r="X46" s="2">
        <f t="shared" si="1"/>
        <v>2913.08</v>
      </c>
    </row>
    <row r="47" spans="1:24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N47" t="s">
        <v>16072</v>
      </c>
      <c r="O47">
        <v>1</v>
      </c>
      <c r="P47">
        <v>2399</v>
      </c>
      <c r="Q47">
        <v>2399</v>
      </c>
      <c r="R47">
        <v>1456.54</v>
      </c>
      <c r="S47">
        <v>1456.54</v>
      </c>
      <c r="T47">
        <f t="shared" si="0"/>
        <v>0</v>
      </c>
      <c r="V47">
        <v>0</v>
      </c>
      <c r="X47" s="2">
        <f t="shared" si="1"/>
        <v>1456.54</v>
      </c>
    </row>
    <row r="48" spans="1:24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N48" t="s">
        <v>16073</v>
      </c>
      <c r="O48">
        <v>1</v>
      </c>
      <c r="P48">
        <v>2099</v>
      </c>
      <c r="Q48">
        <v>2099</v>
      </c>
      <c r="R48">
        <v>1274.3900000000001</v>
      </c>
      <c r="S48">
        <v>1274.3900000000001</v>
      </c>
      <c r="T48">
        <f t="shared" si="0"/>
        <v>0</v>
      </c>
      <c r="V48">
        <v>0</v>
      </c>
      <c r="X48" s="2">
        <f t="shared" si="1"/>
        <v>1274.3900000000001</v>
      </c>
    </row>
    <row r="49" spans="1:24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N49" t="s">
        <v>16074</v>
      </c>
      <c r="O49">
        <v>2</v>
      </c>
      <c r="P49">
        <v>2099</v>
      </c>
      <c r="Q49">
        <v>4198</v>
      </c>
      <c r="R49">
        <v>1274.3900000000001</v>
      </c>
      <c r="S49">
        <v>2548.7800000000002</v>
      </c>
      <c r="T49">
        <f t="shared" si="0"/>
        <v>0</v>
      </c>
      <c r="V49">
        <v>0</v>
      </c>
      <c r="X49" s="2">
        <f t="shared" si="1"/>
        <v>2548.7800000000002</v>
      </c>
    </row>
    <row r="50" spans="1:24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N50" t="s">
        <v>16071</v>
      </c>
      <c r="O50">
        <v>2</v>
      </c>
      <c r="P50">
        <v>2099</v>
      </c>
      <c r="Q50">
        <v>4198</v>
      </c>
      <c r="R50">
        <v>1274.3900000000001</v>
      </c>
      <c r="S50">
        <v>2548.7800000000002</v>
      </c>
      <c r="T50">
        <f t="shared" si="0"/>
        <v>0</v>
      </c>
      <c r="V50">
        <v>0</v>
      </c>
      <c r="X50" s="2">
        <f t="shared" si="1"/>
        <v>2548.7800000000002</v>
      </c>
    </row>
    <row r="51" spans="1:24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N51" t="s">
        <v>16072</v>
      </c>
      <c r="O51">
        <v>1</v>
      </c>
      <c r="P51">
        <v>2099</v>
      </c>
      <c r="Q51">
        <v>2099</v>
      </c>
      <c r="R51">
        <v>1274.3900000000001</v>
      </c>
      <c r="S51">
        <v>1274.3900000000001</v>
      </c>
      <c r="T51">
        <f t="shared" si="0"/>
        <v>0</v>
      </c>
      <c r="V51">
        <v>0</v>
      </c>
      <c r="X51" s="2">
        <f t="shared" si="1"/>
        <v>1274.3900000000001</v>
      </c>
    </row>
    <row r="52" spans="1:24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N52" t="s">
        <v>16072</v>
      </c>
      <c r="O52">
        <v>1</v>
      </c>
      <c r="P52">
        <v>2099</v>
      </c>
      <c r="Q52">
        <v>2099</v>
      </c>
      <c r="R52">
        <v>1274.3900000000001</v>
      </c>
      <c r="S52">
        <v>1274.3900000000001</v>
      </c>
      <c r="T52">
        <f t="shared" si="0"/>
        <v>0</v>
      </c>
      <c r="V52">
        <v>0</v>
      </c>
      <c r="X52" s="2">
        <f t="shared" si="1"/>
        <v>1274.3900000000001</v>
      </c>
    </row>
    <row r="53" spans="1:24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N53" t="s">
        <v>16074</v>
      </c>
      <c r="O53">
        <v>2</v>
      </c>
      <c r="P53">
        <v>2099</v>
      </c>
      <c r="Q53">
        <v>4198</v>
      </c>
      <c r="R53">
        <v>1274.3900000000001</v>
      </c>
      <c r="S53">
        <v>2548.7800000000002</v>
      </c>
      <c r="T53">
        <f t="shared" si="0"/>
        <v>0</v>
      </c>
      <c r="V53">
        <v>0</v>
      </c>
      <c r="X53" s="2">
        <f t="shared" si="1"/>
        <v>2548.7800000000002</v>
      </c>
    </row>
    <row r="54" spans="1:24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N54" t="s">
        <v>16071</v>
      </c>
      <c r="O54">
        <v>2</v>
      </c>
      <c r="P54">
        <v>2099</v>
      </c>
      <c r="Q54">
        <v>4198</v>
      </c>
      <c r="R54">
        <v>1274.3900000000001</v>
      </c>
      <c r="S54">
        <v>2548.7800000000002</v>
      </c>
      <c r="T54">
        <f t="shared" si="0"/>
        <v>0</v>
      </c>
      <c r="V54">
        <v>0</v>
      </c>
      <c r="X54" s="2">
        <f t="shared" si="1"/>
        <v>2548.7800000000002</v>
      </c>
    </row>
    <row r="55" spans="1:24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N55" t="s">
        <v>16074</v>
      </c>
      <c r="O55">
        <v>2</v>
      </c>
      <c r="P55">
        <v>2099</v>
      </c>
      <c r="Q55">
        <v>4198</v>
      </c>
      <c r="R55">
        <v>1274.3900000000001</v>
      </c>
      <c r="S55">
        <v>2548.7800000000002</v>
      </c>
      <c r="T55">
        <f t="shared" si="0"/>
        <v>0</v>
      </c>
      <c r="V55">
        <v>0</v>
      </c>
      <c r="X55" s="2">
        <f t="shared" si="1"/>
        <v>2548.7800000000002</v>
      </c>
    </row>
    <row r="56" spans="1:24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N56" t="s">
        <v>16073</v>
      </c>
      <c r="O56">
        <v>1</v>
      </c>
      <c r="P56">
        <v>2099</v>
      </c>
      <c r="Q56">
        <v>2099</v>
      </c>
      <c r="R56">
        <v>1274.3900000000001</v>
      </c>
      <c r="S56">
        <v>1274.3900000000001</v>
      </c>
      <c r="T56">
        <f t="shared" si="0"/>
        <v>0</v>
      </c>
      <c r="V56">
        <v>0</v>
      </c>
      <c r="X56" s="2">
        <f t="shared" si="1"/>
        <v>1274.3900000000001</v>
      </c>
    </row>
    <row r="57" spans="1:24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N57" t="s">
        <v>16071</v>
      </c>
      <c r="O57">
        <v>2</v>
      </c>
      <c r="P57">
        <v>2499</v>
      </c>
      <c r="Q57">
        <v>4998</v>
      </c>
      <c r="R57">
        <v>1517.25</v>
      </c>
      <c r="S57">
        <v>3034.5</v>
      </c>
      <c r="T57">
        <f t="shared" si="0"/>
        <v>0</v>
      </c>
      <c r="V57">
        <v>0</v>
      </c>
      <c r="X57" s="2">
        <f t="shared" si="1"/>
        <v>3034.5</v>
      </c>
    </row>
    <row r="58" spans="1:24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N58" t="s">
        <v>16074</v>
      </c>
      <c r="O58">
        <v>2</v>
      </c>
      <c r="P58">
        <v>2399</v>
      </c>
      <c r="Q58">
        <v>4798</v>
      </c>
      <c r="R58">
        <v>1456.54</v>
      </c>
      <c r="S58">
        <v>2913.08</v>
      </c>
      <c r="T58">
        <f t="shared" si="0"/>
        <v>0</v>
      </c>
      <c r="V58">
        <v>0</v>
      </c>
      <c r="X58" s="2">
        <f t="shared" si="1"/>
        <v>2913.08</v>
      </c>
    </row>
    <row r="59" spans="1:24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N59" t="s">
        <v>16073</v>
      </c>
      <c r="O59">
        <v>1</v>
      </c>
      <c r="P59">
        <v>2099</v>
      </c>
      <c r="Q59">
        <v>2099</v>
      </c>
      <c r="R59">
        <v>1274.3900000000001</v>
      </c>
      <c r="S59">
        <v>1274.3900000000001</v>
      </c>
      <c r="T59">
        <f t="shared" si="0"/>
        <v>0</v>
      </c>
      <c r="V59">
        <v>0</v>
      </c>
      <c r="X59" s="2">
        <f t="shared" si="1"/>
        <v>1274.3900000000001</v>
      </c>
    </row>
    <row r="60" spans="1:24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N60" t="s">
        <v>16073</v>
      </c>
      <c r="O60">
        <v>1</v>
      </c>
      <c r="P60">
        <v>2399</v>
      </c>
      <c r="Q60">
        <v>2399</v>
      </c>
      <c r="R60">
        <v>1456.54</v>
      </c>
      <c r="S60">
        <v>1456.54</v>
      </c>
      <c r="T60">
        <f t="shared" si="0"/>
        <v>0</v>
      </c>
      <c r="V60">
        <v>0</v>
      </c>
      <c r="X60" s="2">
        <f t="shared" si="1"/>
        <v>1456.54</v>
      </c>
    </row>
    <row r="61" spans="1:24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N61" t="s">
        <v>16075</v>
      </c>
      <c r="O61">
        <v>1</v>
      </c>
      <c r="P61">
        <v>2399</v>
      </c>
      <c r="Q61">
        <v>2399</v>
      </c>
      <c r="R61">
        <v>1456.54</v>
      </c>
      <c r="S61">
        <v>1456.54</v>
      </c>
      <c r="T61">
        <f t="shared" si="0"/>
        <v>0</v>
      </c>
      <c r="V61">
        <v>0</v>
      </c>
      <c r="X61" s="2">
        <f t="shared" si="1"/>
        <v>1456.54</v>
      </c>
    </row>
    <row r="62" spans="1:24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N62" t="s">
        <v>16072</v>
      </c>
      <c r="O62">
        <v>1</v>
      </c>
      <c r="P62">
        <v>2399</v>
      </c>
      <c r="Q62">
        <v>2399</v>
      </c>
      <c r="R62">
        <v>1456.54</v>
      </c>
      <c r="S62">
        <v>1456.54</v>
      </c>
      <c r="T62">
        <f t="shared" si="0"/>
        <v>0</v>
      </c>
      <c r="V62">
        <v>0</v>
      </c>
      <c r="X62" s="2">
        <f t="shared" si="1"/>
        <v>1456.54</v>
      </c>
    </row>
    <row r="63" spans="1:24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N63" t="s">
        <v>16071</v>
      </c>
      <c r="O63">
        <v>2</v>
      </c>
      <c r="P63">
        <v>2399</v>
      </c>
      <c r="Q63">
        <v>4798</v>
      </c>
      <c r="R63">
        <v>1456.54</v>
      </c>
      <c r="S63">
        <v>2913.08</v>
      </c>
      <c r="T63">
        <f t="shared" si="0"/>
        <v>0</v>
      </c>
      <c r="V63">
        <v>0</v>
      </c>
      <c r="X63" s="2">
        <f t="shared" si="1"/>
        <v>2913.08</v>
      </c>
    </row>
    <row r="64" spans="1:24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N64" t="s">
        <v>16074</v>
      </c>
      <c r="O64">
        <v>2</v>
      </c>
      <c r="P64">
        <v>2399</v>
      </c>
      <c r="Q64">
        <v>4798</v>
      </c>
      <c r="R64">
        <v>1456.54</v>
      </c>
      <c r="S64">
        <v>2913.08</v>
      </c>
      <c r="T64">
        <f t="shared" si="0"/>
        <v>0</v>
      </c>
      <c r="V64">
        <v>0</v>
      </c>
      <c r="X64" s="2">
        <f t="shared" si="1"/>
        <v>2913.08</v>
      </c>
    </row>
    <row r="65" spans="1:24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N65" t="s">
        <v>16073</v>
      </c>
      <c r="O65">
        <v>1</v>
      </c>
      <c r="P65">
        <v>2399</v>
      </c>
      <c r="Q65">
        <v>2399</v>
      </c>
      <c r="R65">
        <v>1456.54</v>
      </c>
      <c r="S65">
        <v>1456.54</v>
      </c>
      <c r="T65">
        <f t="shared" si="0"/>
        <v>0</v>
      </c>
      <c r="V65">
        <v>0</v>
      </c>
      <c r="X65" s="2">
        <f t="shared" si="1"/>
        <v>1456.54</v>
      </c>
    </row>
    <row r="66" spans="1:24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N66" t="s">
        <v>16072</v>
      </c>
      <c r="O66">
        <v>1</v>
      </c>
      <c r="P66">
        <v>2299</v>
      </c>
      <c r="Q66">
        <v>2299</v>
      </c>
      <c r="R66">
        <v>1395.82</v>
      </c>
      <c r="S66">
        <v>1395.82</v>
      </c>
      <c r="T66">
        <f t="shared" ref="T66:T129" si="2">ROUND( ((V66*100)/S66),1)</f>
        <v>0</v>
      </c>
      <c r="V66">
        <v>0</v>
      </c>
      <c r="X66" s="2">
        <f t="shared" ref="X66:X129" si="3">S66+V66+W66</f>
        <v>1395.82</v>
      </c>
    </row>
    <row r="67" spans="1:24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N67" t="s">
        <v>16071</v>
      </c>
      <c r="O67">
        <v>2</v>
      </c>
      <c r="P67">
        <v>2299</v>
      </c>
      <c r="Q67">
        <v>4598</v>
      </c>
      <c r="R67">
        <v>1395.82</v>
      </c>
      <c r="S67">
        <v>2791.64</v>
      </c>
      <c r="T67">
        <f t="shared" si="2"/>
        <v>0</v>
      </c>
      <c r="V67">
        <v>0</v>
      </c>
      <c r="X67" s="2">
        <f t="shared" si="3"/>
        <v>2791.64</v>
      </c>
    </row>
    <row r="68" spans="1:24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N68" t="s">
        <v>16074</v>
      </c>
      <c r="O68">
        <v>2</v>
      </c>
      <c r="P68">
        <v>2299</v>
      </c>
      <c r="Q68">
        <v>4598</v>
      </c>
      <c r="R68">
        <v>1395.82</v>
      </c>
      <c r="S68">
        <v>2791.64</v>
      </c>
      <c r="T68">
        <f t="shared" si="2"/>
        <v>0</v>
      </c>
      <c r="V68">
        <v>0</v>
      </c>
      <c r="X68" s="2">
        <f t="shared" si="3"/>
        <v>2791.64</v>
      </c>
    </row>
    <row r="69" spans="1:24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N69" t="s">
        <v>16072</v>
      </c>
      <c r="O69">
        <v>1</v>
      </c>
      <c r="P69">
        <v>2499</v>
      </c>
      <c r="Q69">
        <v>2499</v>
      </c>
      <c r="R69">
        <v>1517.25</v>
      </c>
      <c r="S69">
        <v>1517.25</v>
      </c>
      <c r="T69">
        <f t="shared" si="2"/>
        <v>0</v>
      </c>
      <c r="V69">
        <v>0</v>
      </c>
      <c r="X69" s="2">
        <f t="shared" si="3"/>
        <v>1517.25</v>
      </c>
    </row>
    <row r="70" spans="1:24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N70" t="s">
        <v>16074</v>
      </c>
      <c r="O70">
        <v>2</v>
      </c>
      <c r="P70">
        <v>2499</v>
      </c>
      <c r="Q70">
        <v>4998</v>
      </c>
      <c r="R70">
        <v>1517.25</v>
      </c>
      <c r="S70">
        <v>3034.5</v>
      </c>
      <c r="T70">
        <f t="shared" si="2"/>
        <v>0</v>
      </c>
      <c r="V70">
        <v>0</v>
      </c>
      <c r="X70" s="2">
        <f t="shared" si="3"/>
        <v>3034.5</v>
      </c>
    </row>
    <row r="71" spans="1:24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N71" t="s">
        <v>16071</v>
      </c>
      <c r="O71">
        <v>2</v>
      </c>
      <c r="P71">
        <v>2099</v>
      </c>
      <c r="Q71">
        <v>4198</v>
      </c>
      <c r="R71">
        <v>1274.3900000000001</v>
      </c>
      <c r="S71">
        <v>2548.7800000000002</v>
      </c>
      <c r="T71">
        <f t="shared" si="2"/>
        <v>0</v>
      </c>
      <c r="V71">
        <v>0</v>
      </c>
      <c r="X71" s="2">
        <f t="shared" si="3"/>
        <v>2548.7800000000002</v>
      </c>
    </row>
    <row r="72" spans="1:24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N72" t="s">
        <v>16073</v>
      </c>
      <c r="O72">
        <v>1</v>
      </c>
      <c r="P72">
        <v>2899</v>
      </c>
      <c r="Q72">
        <v>2899</v>
      </c>
      <c r="R72">
        <v>1760.11</v>
      </c>
      <c r="S72">
        <v>1760.11</v>
      </c>
      <c r="T72">
        <f t="shared" si="2"/>
        <v>0</v>
      </c>
      <c r="V72">
        <v>0</v>
      </c>
      <c r="X72" s="2">
        <f t="shared" si="3"/>
        <v>1760.11</v>
      </c>
    </row>
    <row r="73" spans="1:24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N73" t="s">
        <v>16073</v>
      </c>
      <c r="O73">
        <v>1</v>
      </c>
      <c r="P73">
        <v>2299</v>
      </c>
      <c r="Q73">
        <v>2299</v>
      </c>
      <c r="R73">
        <v>1395.82</v>
      </c>
      <c r="S73">
        <v>1395.82</v>
      </c>
      <c r="T73">
        <f t="shared" si="2"/>
        <v>0</v>
      </c>
      <c r="V73">
        <v>0</v>
      </c>
      <c r="X73" s="2">
        <f t="shared" si="3"/>
        <v>1395.82</v>
      </c>
    </row>
    <row r="74" spans="1:24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N74" t="s">
        <v>16072</v>
      </c>
      <c r="O74">
        <v>1</v>
      </c>
      <c r="P74">
        <v>1899</v>
      </c>
      <c r="Q74">
        <v>1899</v>
      </c>
      <c r="R74">
        <v>1152.96</v>
      </c>
      <c r="S74">
        <v>1152.96</v>
      </c>
      <c r="T74">
        <f t="shared" si="2"/>
        <v>0</v>
      </c>
      <c r="V74">
        <v>0</v>
      </c>
      <c r="X74" s="2">
        <f t="shared" si="3"/>
        <v>1152.96</v>
      </c>
    </row>
    <row r="75" spans="1:24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N75" t="s">
        <v>16075</v>
      </c>
      <c r="O75">
        <v>1</v>
      </c>
      <c r="P75">
        <v>2899</v>
      </c>
      <c r="Q75">
        <v>2899</v>
      </c>
      <c r="R75">
        <v>1760.11</v>
      </c>
      <c r="S75">
        <v>1760.11</v>
      </c>
      <c r="T75">
        <f t="shared" si="2"/>
        <v>0</v>
      </c>
      <c r="V75">
        <v>0</v>
      </c>
      <c r="X75" s="2">
        <f t="shared" si="3"/>
        <v>1760.11</v>
      </c>
    </row>
    <row r="76" spans="1:24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N76" t="s">
        <v>16072</v>
      </c>
      <c r="O76">
        <v>1</v>
      </c>
      <c r="P76">
        <v>2899</v>
      </c>
      <c r="Q76">
        <v>2899</v>
      </c>
      <c r="R76">
        <v>1760.11</v>
      </c>
      <c r="S76">
        <v>1760.11</v>
      </c>
      <c r="T76">
        <f t="shared" si="2"/>
        <v>0</v>
      </c>
      <c r="V76">
        <v>0</v>
      </c>
      <c r="X76" s="2">
        <f t="shared" si="3"/>
        <v>1760.11</v>
      </c>
    </row>
    <row r="77" spans="1:24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N77" t="s">
        <v>16071</v>
      </c>
      <c r="O77">
        <v>2</v>
      </c>
      <c r="P77">
        <v>2899</v>
      </c>
      <c r="Q77">
        <v>5798</v>
      </c>
      <c r="R77">
        <v>1760.11</v>
      </c>
      <c r="S77">
        <v>3520.22</v>
      </c>
      <c r="T77">
        <f t="shared" si="2"/>
        <v>0</v>
      </c>
      <c r="V77">
        <v>0</v>
      </c>
      <c r="X77" s="2">
        <f t="shared" si="3"/>
        <v>3520.22</v>
      </c>
    </row>
    <row r="78" spans="1:24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N78" t="s">
        <v>16074</v>
      </c>
      <c r="O78">
        <v>2</v>
      </c>
      <c r="P78">
        <v>2899</v>
      </c>
      <c r="Q78">
        <v>5798</v>
      </c>
      <c r="R78">
        <v>1760.11</v>
      </c>
      <c r="S78">
        <v>3520.22</v>
      </c>
      <c r="T78">
        <f t="shared" si="2"/>
        <v>0</v>
      </c>
      <c r="V78">
        <v>0</v>
      </c>
      <c r="X78" s="2">
        <f t="shared" si="3"/>
        <v>3520.22</v>
      </c>
    </row>
    <row r="79" spans="1:24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N79" t="s">
        <v>16071</v>
      </c>
      <c r="O79">
        <v>2</v>
      </c>
      <c r="P79">
        <v>2599</v>
      </c>
      <c r="Q79">
        <v>5198</v>
      </c>
      <c r="R79">
        <v>1577.96</v>
      </c>
      <c r="S79">
        <v>3155.92</v>
      </c>
      <c r="T79">
        <f t="shared" si="2"/>
        <v>0</v>
      </c>
      <c r="V79">
        <v>0</v>
      </c>
      <c r="X79" s="2">
        <f t="shared" si="3"/>
        <v>3155.92</v>
      </c>
    </row>
    <row r="80" spans="1:24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N80">
        <v>36</v>
      </c>
      <c r="O80">
        <v>2</v>
      </c>
      <c r="P80">
        <v>2199</v>
      </c>
      <c r="Q80">
        <v>4398</v>
      </c>
      <c r="R80">
        <v>1335.11</v>
      </c>
      <c r="S80">
        <v>2670.22</v>
      </c>
      <c r="T80">
        <f t="shared" si="2"/>
        <v>0</v>
      </c>
      <c r="V80">
        <v>0</v>
      </c>
      <c r="X80" s="2">
        <f t="shared" si="3"/>
        <v>2670.22</v>
      </c>
    </row>
    <row r="81" spans="1:24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N81" t="s">
        <v>16073</v>
      </c>
      <c r="O81">
        <v>1</v>
      </c>
      <c r="P81">
        <v>2499</v>
      </c>
      <c r="Q81">
        <v>2499</v>
      </c>
      <c r="R81">
        <v>1517.25</v>
      </c>
      <c r="S81">
        <v>1517.25</v>
      </c>
      <c r="T81">
        <f t="shared" si="2"/>
        <v>0</v>
      </c>
      <c r="V81">
        <v>0</v>
      </c>
      <c r="X81" s="2">
        <f t="shared" si="3"/>
        <v>1517.25</v>
      </c>
    </row>
    <row r="82" spans="1:24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N82">
        <v>32</v>
      </c>
      <c r="O82">
        <v>2</v>
      </c>
      <c r="P82">
        <v>2199</v>
      </c>
      <c r="Q82">
        <v>4398</v>
      </c>
      <c r="R82">
        <v>1335.11</v>
      </c>
      <c r="S82">
        <v>2670.22</v>
      </c>
      <c r="T82">
        <f t="shared" si="2"/>
        <v>0</v>
      </c>
      <c r="V82">
        <v>0</v>
      </c>
      <c r="X82" s="2">
        <f t="shared" si="3"/>
        <v>2670.22</v>
      </c>
    </row>
    <row r="83" spans="1:24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N83">
        <v>30</v>
      </c>
      <c r="O83">
        <v>1</v>
      </c>
      <c r="P83">
        <v>2199</v>
      </c>
      <c r="Q83">
        <v>2199</v>
      </c>
      <c r="R83">
        <v>1335.11</v>
      </c>
      <c r="S83">
        <v>1335.11</v>
      </c>
      <c r="T83">
        <f t="shared" si="2"/>
        <v>0</v>
      </c>
      <c r="V83">
        <v>0</v>
      </c>
      <c r="X83" s="2">
        <f t="shared" si="3"/>
        <v>1335.11</v>
      </c>
    </row>
    <row r="84" spans="1:24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N84">
        <v>36</v>
      </c>
      <c r="O84">
        <v>2</v>
      </c>
      <c r="P84">
        <v>1999</v>
      </c>
      <c r="Q84">
        <v>3998</v>
      </c>
      <c r="R84">
        <v>1213.68</v>
      </c>
      <c r="S84">
        <v>2427.36</v>
      </c>
      <c r="T84">
        <f t="shared" si="2"/>
        <v>0</v>
      </c>
      <c r="V84">
        <v>0</v>
      </c>
      <c r="X84" s="2">
        <f t="shared" si="3"/>
        <v>2427.36</v>
      </c>
    </row>
    <row r="85" spans="1:24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N85">
        <v>34</v>
      </c>
      <c r="O85">
        <v>2</v>
      </c>
      <c r="P85">
        <v>1999</v>
      </c>
      <c r="Q85">
        <v>3998</v>
      </c>
      <c r="R85">
        <v>1213.68</v>
      </c>
      <c r="S85">
        <v>2427.36</v>
      </c>
      <c r="T85">
        <f t="shared" si="2"/>
        <v>0</v>
      </c>
      <c r="V85">
        <v>0</v>
      </c>
      <c r="X85" s="2">
        <f t="shared" si="3"/>
        <v>2427.36</v>
      </c>
    </row>
    <row r="86" spans="1:24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N86">
        <v>34</v>
      </c>
      <c r="O86">
        <v>2</v>
      </c>
      <c r="P86">
        <v>2199</v>
      </c>
      <c r="Q86">
        <v>4398</v>
      </c>
      <c r="R86">
        <v>1335.11</v>
      </c>
      <c r="S86">
        <v>2670.22</v>
      </c>
      <c r="T86">
        <f t="shared" si="2"/>
        <v>0</v>
      </c>
      <c r="V86">
        <v>0</v>
      </c>
      <c r="X86" s="2">
        <f t="shared" si="3"/>
        <v>2670.22</v>
      </c>
    </row>
    <row r="87" spans="1:24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N87">
        <v>30</v>
      </c>
      <c r="O87">
        <v>1</v>
      </c>
      <c r="P87">
        <v>1999</v>
      </c>
      <c r="Q87">
        <v>1999</v>
      </c>
      <c r="R87">
        <v>1213.68</v>
      </c>
      <c r="S87">
        <v>1213.68</v>
      </c>
      <c r="T87">
        <f t="shared" si="2"/>
        <v>0</v>
      </c>
      <c r="V87">
        <v>0</v>
      </c>
      <c r="X87" s="2">
        <f t="shared" si="3"/>
        <v>1213.68</v>
      </c>
    </row>
    <row r="88" spans="1:24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N88" t="s">
        <v>16072</v>
      </c>
      <c r="O88">
        <v>1</v>
      </c>
      <c r="P88">
        <v>2099</v>
      </c>
      <c r="Q88">
        <v>2099</v>
      </c>
      <c r="R88">
        <v>1274.3900000000001</v>
      </c>
      <c r="S88">
        <v>1274.3900000000001</v>
      </c>
      <c r="T88">
        <f t="shared" si="2"/>
        <v>0</v>
      </c>
      <c r="V88">
        <v>0</v>
      </c>
      <c r="X88" s="2">
        <f t="shared" si="3"/>
        <v>1274.3900000000001</v>
      </c>
    </row>
    <row r="89" spans="1:24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N89" t="s">
        <v>16071</v>
      </c>
      <c r="O89">
        <v>2</v>
      </c>
      <c r="P89">
        <v>1899</v>
      </c>
      <c r="Q89">
        <v>3798</v>
      </c>
      <c r="R89">
        <v>1152.96</v>
      </c>
      <c r="S89">
        <v>2305.92</v>
      </c>
      <c r="T89">
        <f t="shared" si="2"/>
        <v>0</v>
      </c>
      <c r="V89">
        <v>0</v>
      </c>
      <c r="X89" s="2">
        <f t="shared" si="3"/>
        <v>2305.92</v>
      </c>
    </row>
    <row r="90" spans="1:24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N90" t="s">
        <v>16074</v>
      </c>
      <c r="O90">
        <v>2</v>
      </c>
      <c r="P90">
        <v>1899</v>
      </c>
      <c r="Q90">
        <v>3798</v>
      </c>
      <c r="R90">
        <v>1152.96</v>
      </c>
      <c r="S90">
        <v>2305.92</v>
      </c>
      <c r="T90">
        <f t="shared" si="2"/>
        <v>0</v>
      </c>
      <c r="V90">
        <v>0</v>
      </c>
      <c r="X90" s="2">
        <f t="shared" si="3"/>
        <v>2305.92</v>
      </c>
    </row>
    <row r="91" spans="1:24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N91" t="s">
        <v>16073</v>
      </c>
      <c r="O91">
        <v>1</v>
      </c>
      <c r="P91">
        <v>1899</v>
      </c>
      <c r="Q91">
        <v>1899</v>
      </c>
      <c r="R91">
        <v>1152.96</v>
      </c>
      <c r="S91">
        <v>1152.96</v>
      </c>
      <c r="T91">
        <f t="shared" si="2"/>
        <v>0</v>
      </c>
      <c r="V91">
        <v>0</v>
      </c>
      <c r="X91" s="2">
        <f t="shared" si="3"/>
        <v>1152.96</v>
      </c>
    </row>
    <row r="92" spans="1:24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N92" t="s">
        <v>16075</v>
      </c>
      <c r="O92">
        <v>1</v>
      </c>
      <c r="P92">
        <v>1999</v>
      </c>
      <c r="Q92">
        <v>1999</v>
      </c>
      <c r="R92">
        <v>1213.68</v>
      </c>
      <c r="S92">
        <v>1213.68</v>
      </c>
      <c r="T92">
        <f t="shared" si="2"/>
        <v>0</v>
      </c>
      <c r="V92">
        <v>0</v>
      </c>
      <c r="X92" s="2">
        <f t="shared" si="3"/>
        <v>1213.68</v>
      </c>
    </row>
    <row r="93" spans="1:24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N93" t="s">
        <v>16072</v>
      </c>
      <c r="O93">
        <v>1</v>
      </c>
      <c r="P93">
        <v>1999</v>
      </c>
      <c r="Q93">
        <v>1999</v>
      </c>
      <c r="R93">
        <v>1213.68</v>
      </c>
      <c r="S93">
        <v>1213.68</v>
      </c>
      <c r="T93">
        <f t="shared" si="2"/>
        <v>0</v>
      </c>
      <c r="V93">
        <v>0</v>
      </c>
      <c r="X93" s="2">
        <f t="shared" si="3"/>
        <v>1213.68</v>
      </c>
    </row>
    <row r="94" spans="1:24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N94" t="s">
        <v>16071</v>
      </c>
      <c r="O94">
        <v>2</v>
      </c>
      <c r="P94">
        <v>1999</v>
      </c>
      <c r="Q94">
        <v>3998</v>
      </c>
      <c r="R94">
        <v>1213.68</v>
      </c>
      <c r="S94">
        <v>2427.36</v>
      </c>
      <c r="T94">
        <f t="shared" si="2"/>
        <v>0</v>
      </c>
      <c r="V94">
        <v>0</v>
      </c>
      <c r="X94" s="2">
        <f t="shared" si="3"/>
        <v>2427.36</v>
      </c>
    </row>
    <row r="95" spans="1:24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N95" t="s">
        <v>16074</v>
      </c>
      <c r="O95">
        <v>2</v>
      </c>
      <c r="P95">
        <v>1999</v>
      </c>
      <c r="Q95">
        <v>3998</v>
      </c>
      <c r="R95">
        <v>1213.68</v>
      </c>
      <c r="S95">
        <v>2427.36</v>
      </c>
      <c r="T95">
        <f t="shared" si="2"/>
        <v>0</v>
      </c>
      <c r="V95">
        <v>0</v>
      </c>
      <c r="X95" s="2">
        <f t="shared" si="3"/>
        <v>2427.36</v>
      </c>
    </row>
    <row r="96" spans="1:24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N96" t="s">
        <v>16075</v>
      </c>
      <c r="O96">
        <v>1</v>
      </c>
      <c r="P96">
        <v>2299</v>
      </c>
      <c r="Q96">
        <v>2299</v>
      </c>
      <c r="R96">
        <v>1395.82</v>
      </c>
      <c r="S96">
        <v>1395.82</v>
      </c>
      <c r="T96">
        <f t="shared" si="2"/>
        <v>0</v>
      </c>
      <c r="V96">
        <v>0</v>
      </c>
      <c r="X96" s="2">
        <f t="shared" si="3"/>
        <v>1395.82</v>
      </c>
    </row>
    <row r="97" spans="1:24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N97" t="s">
        <v>16072</v>
      </c>
      <c r="O97">
        <v>1</v>
      </c>
      <c r="P97">
        <v>2299</v>
      </c>
      <c r="Q97">
        <v>2299</v>
      </c>
      <c r="R97">
        <v>1395.82</v>
      </c>
      <c r="S97">
        <v>1395.82</v>
      </c>
      <c r="T97">
        <f t="shared" si="2"/>
        <v>0</v>
      </c>
      <c r="V97">
        <v>0</v>
      </c>
      <c r="X97" s="2">
        <f t="shared" si="3"/>
        <v>1395.82</v>
      </c>
    </row>
    <row r="98" spans="1:24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N98" t="s">
        <v>16071</v>
      </c>
      <c r="O98">
        <v>2</v>
      </c>
      <c r="P98">
        <v>2299</v>
      </c>
      <c r="Q98">
        <v>4598</v>
      </c>
      <c r="R98">
        <v>1395.82</v>
      </c>
      <c r="S98">
        <v>2791.64</v>
      </c>
      <c r="T98">
        <f t="shared" si="2"/>
        <v>0</v>
      </c>
      <c r="V98">
        <v>0</v>
      </c>
      <c r="X98" s="2">
        <f t="shared" si="3"/>
        <v>2791.64</v>
      </c>
    </row>
    <row r="99" spans="1:24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N99" t="s">
        <v>16074</v>
      </c>
      <c r="O99">
        <v>2</v>
      </c>
      <c r="P99">
        <v>2299</v>
      </c>
      <c r="Q99">
        <v>4598</v>
      </c>
      <c r="R99">
        <v>1395.82</v>
      </c>
      <c r="S99">
        <v>2791.64</v>
      </c>
      <c r="T99">
        <f t="shared" si="2"/>
        <v>0</v>
      </c>
      <c r="V99">
        <v>0</v>
      </c>
      <c r="X99" s="2">
        <f t="shared" si="3"/>
        <v>2791.64</v>
      </c>
    </row>
    <row r="100" spans="1:24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N100" t="s">
        <v>16073</v>
      </c>
      <c r="O100">
        <v>1</v>
      </c>
      <c r="P100">
        <v>2299</v>
      </c>
      <c r="Q100">
        <v>2299</v>
      </c>
      <c r="R100">
        <v>1395.82</v>
      </c>
      <c r="S100">
        <v>1395.82</v>
      </c>
      <c r="T100">
        <f t="shared" si="2"/>
        <v>0</v>
      </c>
      <c r="V100">
        <v>0</v>
      </c>
      <c r="X100" s="2">
        <f t="shared" si="3"/>
        <v>1395.82</v>
      </c>
    </row>
    <row r="101" spans="1:24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N101">
        <v>32</v>
      </c>
      <c r="O101">
        <v>2</v>
      </c>
      <c r="P101">
        <v>1999</v>
      </c>
      <c r="Q101">
        <v>3998</v>
      </c>
      <c r="R101">
        <v>1213.68</v>
      </c>
      <c r="S101">
        <v>2427.36</v>
      </c>
      <c r="T101">
        <f t="shared" si="2"/>
        <v>0</v>
      </c>
      <c r="V101">
        <v>0</v>
      </c>
      <c r="X101" s="2">
        <f t="shared" si="3"/>
        <v>2427.36</v>
      </c>
    </row>
    <row r="102" spans="1:24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N102" t="s">
        <v>16074</v>
      </c>
      <c r="O102">
        <v>2</v>
      </c>
      <c r="P102">
        <v>1799</v>
      </c>
      <c r="Q102">
        <v>3598</v>
      </c>
      <c r="R102">
        <v>1092.25</v>
      </c>
      <c r="S102">
        <v>2184.5</v>
      </c>
      <c r="T102">
        <f t="shared" si="2"/>
        <v>0</v>
      </c>
      <c r="V102">
        <v>0</v>
      </c>
      <c r="X102" s="2">
        <f t="shared" si="3"/>
        <v>2184.5</v>
      </c>
    </row>
    <row r="103" spans="1:24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N103" t="s">
        <v>16071</v>
      </c>
      <c r="O103">
        <v>2</v>
      </c>
      <c r="P103">
        <v>1999</v>
      </c>
      <c r="Q103">
        <v>3998</v>
      </c>
      <c r="R103">
        <v>1213.68</v>
      </c>
      <c r="S103">
        <v>2427.36</v>
      </c>
      <c r="T103">
        <f t="shared" si="2"/>
        <v>0</v>
      </c>
      <c r="V103">
        <v>0</v>
      </c>
      <c r="X103" s="2">
        <f t="shared" si="3"/>
        <v>2427.36</v>
      </c>
    </row>
    <row r="104" spans="1:24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N104" t="s">
        <v>16074</v>
      </c>
      <c r="O104">
        <v>2</v>
      </c>
      <c r="P104">
        <v>1999</v>
      </c>
      <c r="Q104">
        <v>3998</v>
      </c>
      <c r="R104">
        <v>1213.68</v>
      </c>
      <c r="S104">
        <v>2427.36</v>
      </c>
      <c r="T104">
        <f t="shared" si="2"/>
        <v>0</v>
      </c>
      <c r="V104">
        <v>0</v>
      </c>
      <c r="X104" s="2">
        <f t="shared" si="3"/>
        <v>2427.36</v>
      </c>
    </row>
    <row r="105" spans="1:24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N105" t="s">
        <v>16073</v>
      </c>
      <c r="O105">
        <v>1</v>
      </c>
      <c r="P105">
        <v>1999</v>
      </c>
      <c r="Q105">
        <v>1999</v>
      </c>
      <c r="R105">
        <v>1213.68</v>
      </c>
      <c r="S105">
        <v>1213.68</v>
      </c>
      <c r="T105">
        <f t="shared" si="2"/>
        <v>0</v>
      </c>
      <c r="V105">
        <v>0</v>
      </c>
      <c r="X105" s="2">
        <f t="shared" si="3"/>
        <v>1213.68</v>
      </c>
    </row>
    <row r="106" spans="1:24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N106" t="s">
        <v>16072</v>
      </c>
      <c r="O106">
        <v>1</v>
      </c>
      <c r="P106">
        <v>1999</v>
      </c>
      <c r="Q106">
        <v>1999</v>
      </c>
      <c r="R106">
        <v>1213.68</v>
      </c>
      <c r="S106">
        <v>1213.68</v>
      </c>
      <c r="T106">
        <f t="shared" si="2"/>
        <v>0</v>
      </c>
      <c r="V106">
        <v>0</v>
      </c>
      <c r="X106" s="2">
        <f t="shared" si="3"/>
        <v>1213.68</v>
      </c>
    </row>
    <row r="107" spans="1:24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N107" t="s">
        <v>16071</v>
      </c>
      <c r="O107">
        <v>2</v>
      </c>
      <c r="P107">
        <v>1999</v>
      </c>
      <c r="Q107">
        <v>3998</v>
      </c>
      <c r="R107">
        <v>1213.68</v>
      </c>
      <c r="S107">
        <v>2427.36</v>
      </c>
      <c r="T107">
        <f t="shared" si="2"/>
        <v>0</v>
      </c>
      <c r="V107">
        <v>0</v>
      </c>
      <c r="X107" s="2">
        <f t="shared" si="3"/>
        <v>2427.36</v>
      </c>
    </row>
    <row r="108" spans="1:24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N108" t="s">
        <v>16074</v>
      </c>
      <c r="O108">
        <v>2</v>
      </c>
      <c r="P108">
        <v>1999</v>
      </c>
      <c r="Q108">
        <v>3998</v>
      </c>
      <c r="R108">
        <v>1213.68</v>
      </c>
      <c r="S108">
        <v>2427.36</v>
      </c>
      <c r="T108">
        <f t="shared" si="2"/>
        <v>0</v>
      </c>
      <c r="V108">
        <v>0</v>
      </c>
      <c r="X108" s="2">
        <f t="shared" si="3"/>
        <v>2427.36</v>
      </c>
    </row>
    <row r="109" spans="1:24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N109" t="s">
        <v>16073</v>
      </c>
      <c r="O109">
        <v>1</v>
      </c>
      <c r="P109">
        <v>1999</v>
      </c>
      <c r="Q109">
        <v>1999</v>
      </c>
      <c r="R109">
        <v>1213.68</v>
      </c>
      <c r="S109">
        <v>1213.68</v>
      </c>
      <c r="T109">
        <f t="shared" si="2"/>
        <v>0</v>
      </c>
      <c r="V109">
        <v>0</v>
      </c>
      <c r="X109" s="2">
        <f t="shared" si="3"/>
        <v>1213.68</v>
      </c>
    </row>
    <row r="110" spans="1:24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N110" t="s">
        <v>16075</v>
      </c>
      <c r="O110">
        <v>1</v>
      </c>
      <c r="P110">
        <v>1999</v>
      </c>
      <c r="Q110">
        <v>1999</v>
      </c>
      <c r="R110">
        <v>1213.68</v>
      </c>
      <c r="S110">
        <v>1213.68</v>
      </c>
      <c r="T110">
        <f t="shared" si="2"/>
        <v>0</v>
      </c>
      <c r="V110">
        <v>0</v>
      </c>
      <c r="X110" s="2">
        <f t="shared" si="3"/>
        <v>1213.68</v>
      </c>
    </row>
    <row r="111" spans="1:24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N111" t="s">
        <v>16072</v>
      </c>
      <c r="O111">
        <v>1</v>
      </c>
      <c r="P111">
        <v>1999</v>
      </c>
      <c r="Q111">
        <v>1999</v>
      </c>
      <c r="R111">
        <v>1213.68</v>
      </c>
      <c r="S111">
        <v>1213.68</v>
      </c>
      <c r="T111">
        <f t="shared" si="2"/>
        <v>0</v>
      </c>
      <c r="V111">
        <v>0</v>
      </c>
      <c r="X111" s="2">
        <f t="shared" si="3"/>
        <v>1213.68</v>
      </c>
    </row>
    <row r="112" spans="1:24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N112" t="s">
        <v>16071</v>
      </c>
      <c r="O112">
        <v>2</v>
      </c>
      <c r="P112">
        <v>1999</v>
      </c>
      <c r="Q112">
        <v>3998</v>
      </c>
      <c r="R112">
        <v>1213.68</v>
      </c>
      <c r="S112">
        <v>2427.36</v>
      </c>
      <c r="T112">
        <f t="shared" si="2"/>
        <v>0</v>
      </c>
      <c r="V112">
        <v>0</v>
      </c>
      <c r="X112" s="2">
        <f t="shared" si="3"/>
        <v>2427.36</v>
      </c>
    </row>
    <row r="113" spans="1:24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N113" t="s">
        <v>16074</v>
      </c>
      <c r="O113">
        <v>2</v>
      </c>
      <c r="P113">
        <v>1999</v>
      </c>
      <c r="Q113">
        <v>3998</v>
      </c>
      <c r="R113">
        <v>1213.68</v>
      </c>
      <c r="S113">
        <v>2427.36</v>
      </c>
      <c r="T113">
        <f t="shared" si="2"/>
        <v>0</v>
      </c>
      <c r="V113">
        <v>0</v>
      </c>
      <c r="X113" s="2">
        <f t="shared" si="3"/>
        <v>2427.36</v>
      </c>
    </row>
    <row r="114" spans="1:24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N114" t="s">
        <v>16073</v>
      </c>
      <c r="O114">
        <v>1</v>
      </c>
      <c r="P114">
        <v>1999</v>
      </c>
      <c r="Q114">
        <v>1999</v>
      </c>
      <c r="R114">
        <v>1213.68</v>
      </c>
      <c r="S114">
        <v>1213.68</v>
      </c>
      <c r="T114">
        <f t="shared" si="2"/>
        <v>0</v>
      </c>
      <c r="V114">
        <v>0</v>
      </c>
      <c r="X114" s="2">
        <f t="shared" si="3"/>
        <v>1213.68</v>
      </c>
    </row>
    <row r="115" spans="1:24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N115" t="s">
        <v>16072</v>
      </c>
      <c r="O115">
        <v>1</v>
      </c>
      <c r="P115">
        <v>1999</v>
      </c>
      <c r="Q115">
        <v>1999</v>
      </c>
      <c r="R115">
        <v>1213.68</v>
      </c>
      <c r="S115">
        <v>1213.68</v>
      </c>
      <c r="T115">
        <f t="shared" si="2"/>
        <v>0</v>
      </c>
      <c r="V115">
        <v>0</v>
      </c>
      <c r="X115" s="2">
        <f t="shared" si="3"/>
        <v>1213.68</v>
      </c>
    </row>
    <row r="116" spans="1:24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N116" t="s">
        <v>16071</v>
      </c>
      <c r="O116">
        <v>2</v>
      </c>
      <c r="P116">
        <v>1799</v>
      </c>
      <c r="Q116">
        <v>3598</v>
      </c>
      <c r="R116">
        <v>1092.25</v>
      </c>
      <c r="S116">
        <v>2184.5</v>
      </c>
      <c r="T116">
        <f t="shared" si="2"/>
        <v>0</v>
      </c>
      <c r="V116">
        <v>0</v>
      </c>
      <c r="X116" s="2">
        <f t="shared" si="3"/>
        <v>2184.5</v>
      </c>
    </row>
    <row r="117" spans="1:24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N117">
        <v>34</v>
      </c>
      <c r="O117">
        <v>2</v>
      </c>
      <c r="P117">
        <v>3099</v>
      </c>
      <c r="Q117">
        <v>6198</v>
      </c>
      <c r="R117">
        <v>1881.54</v>
      </c>
      <c r="S117">
        <v>3763.08</v>
      </c>
      <c r="T117">
        <f t="shared" si="2"/>
        <v>0</v>
      </c>
      <c r="V117">
        <v>0</v>
      </c>
      <c r="X117" s="2">
        <f t="shared" si="3"/>
        <v>3763.08</v>
      </c>
    </row>
    <row r="118" spans="1:24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N118">
        <v>36</v>
      </c>
      <c r="O118">
        <v>2</v>
      </c>
      <c r="P118">
        <v>3099</v>
      </c>
      <c r="Q118">
        <v>6198</v>
      </c>
      <c r="R118">
        <v>1881.54</v>
      </c>
      <c r="S118">
        <v>3763.08</v>
      </c>
      <c r="T118">
        <f t="shared" si="2"/>
        <v>0</v>
      </c>
      <c r="V118">
        <v>0</v>
      </c>
      <c r="X118" s="2">
        <f t="shared" si="3"/>
        <v>3763.08</v>
      </c>
    </row>
    <row r="119" spans="1:24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N119" t="s">
        <v>16072</v>
      </c>
      <c r="O119">
        <v>1</v>
      </c>
      <c r="P119">
        <v>2299</v>
      </c>
      <c r="Q119">
        <v>2299</v>
      </c>
      <c r="R119">
        <v>1395.82</v>
      </c>
      <c r="S119">
        <v>1395.82</v>
      </c>
      <c r="T119">
        <f t="shared" si="2"/>
        <v>0</v>
      </c>
      <c r="V119">
        <v>0</v>
      </c>
      <c r="X119" s="2">
        <f t="shared" si="3"/>
        <v>1395.82</v>
      </c>
    </row>
    <row r="120" spans="1:24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N120">
        <v>32</v>
      </c>
      <c r="O120">
        <v>2</v>
      </c>
      <c r="P120">
        <v>3099</v>
      </c>
      <c r="Q120">
        <v>6198</v>
      </c>
      <c r="R120">
        <v>1881.54</v>
      </c>
      <c r="S120">
        <v>3763.08</v>
      </c>
      <c r="T120">
        <f t="shared" si="2"/>
        <v>0</v>
      </c>
      <c r="V120">
        <v>0</v>
      </c>
      <c r="X120" s="2">
        <f t="shared" si="3"/>
        <v>3763.08</v>
      </c>
    </row>
    <row r="121" spans="1:24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N121" t="s">
        <v>16074</v>
      </c>
      <c r="O121">
        <v>2</v>
      </c>
      <c r="P121">
        <v>2299</v>
      </c>
      <c r="Q121">
        <v>4598</v>
      </c>
      <c r="R121">
        <v>1395.82</v>
      </c>
      <c r="S121">
        <v>2791.64</v>
      </c>
      <c r="T121">
        <f t="shared" si="2"/>
        <v>0</v>
      </c>
      <c r="V121">
        <v>0</v>
      </c>
      <c r="X121" s="2">
        <f t="shared" si="3"/>
        <v>2791.64</v>
      </c>
    </row>
    <row r="122" spans="1:24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N122">
        <v>36</v>
      </c>
      <c r="O122">
        <v>2</v>
      </c>
      <c r="P122">
        <v>3399</v>
      </c>
      <c r="Q122">
        <v>6798</v>
      </c>
      <c r="R122">
        <v>2063.6799999999998</v>
      </c>
      <c r="S122">
        <v>4127.3599999999997</v>
      </c>
      <c r="T122">
        <f t="shared" si="2"/>
        <v>0</v>
      </c>
      <c r="V122">
        <v>0</v>
      </c>
      <c r="X122" s="2">
        <f t="shared" si="3"/>
        <v>4127.3599999999997</v>
      </c>
    </row>
    <row r="123" spans="1:24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N123">
        <v>34</v>
      </c>
      <c r="O123">
        <v>2</v>
      </c>
      <c r="P123">
        <v>3399</v>
      </c>
      <c r="Q123">
        <v>6798</v>
      </c>
      <c r="R123">
        <v>2063.6799999999998</v>
      </c>
      <c r="S123">
        <v>4127.3599999999997</v>
      </c>
      <c r="T123">
        <f t="shared" si="2"/>
        <v>0</v>
      </c>
      <c r="V123">
        <v>0</v>
      </c>
      <c r="X123" s="2">
        <f t="shared" si="3"/>
        <v>4127.3599999999997</v>
      </c>
    </row>
    <row r="124" spans="1:24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N124">
        <v>32</v>
      </c>
      <c r="O124">
        <v>2</v>
      </c>
      <c r="P124">
        <v>3399</v>
      </c>
      <c r="Q124">
        <v>6798</v>
      </c>
      <c r="R124">
        <v>2063.6799999999998</v>
      </c>
      <c r="S124">
        <v>4127.3599999999997</v>
      </c>
      <c r="T124">
        <f t="shared" si="2"/>
        <v>0</v>
      </c>
      <c r="V124">
        <v>0</v>
      </c>
      <c r="X124" s="2">
        <f t="shared" si="3"/>
        <v>4127.3599999999997</v>
      </c>
    </row>
    <row r="125" spans="1:24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N125">
        <v>38</v>
      </c>
      <c r="O125">
        <v>1</v>
      </c>
      <c r="P125">
        <v>2899</v>
      </c>
      <c r="Q125">
        <v>2899</v>
      </c>
      <c r="R125">
        <v>1760.11</v>
      </c>
      <c r="S125">
        <v>1760.11</v>
      </c>
      <c r="T125">
        <f t="shared" si="2"/>
        <v>0</v>
      </c>
      <c r="V125">
        <v>0</v>
      </c>
      <c r="X125" s="2">
        <f t="shared" si="3"/>
        <v>1760.11</v>
      </c>
    </row>
    <row r="126" spans="1:24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N126">
        <v>36</v>
      </c>
      <c r="O126">
        <v>2</v>
      </c>
      <c r="P126">
        <v>2899</v>
      </c>
      <c r="Q126">
        <v>5798</v>
      </c>
      <c r="R126">
        <v>1760.11</v>
      </c>
      <c r="S126">
        <v>3520.22</v>
      </c>
      <c r="T126">
        <f t="shared" si="2"/>
        <v>0</v>
      </c>
      <c r="V126">
        <v>0</v>
      </c>
      <c r="X126" s="2">
        <f t="shared" si="3"/>
        <v>3520.22</v>
      </c>
    </row>
    <row r="127" spans="1:24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N127">
        <v>34</v>
      </c>
      <c r="O127">
        <v>2</v>
      </c>
      <c r="P127">
        <v>2899</v>
      </c>
      <c r="Q127">
        <v>5798</v>
      </c>
      <c r="R127">
        <v>1760.11</v>
      </c>
      <c r="S127">
        <v>3520.22</v>
      </c>
      <c r="T127">
        <f t="shared" si="2"/>
        <v>0</v>
      </c>
      <c r="V127">
        <v>0</v>
      </c>
      <c r="X127" s="2">
        <f t="shared" si="3"/>
        <v>3520.22</v>
      </c>
    </row>
    <row r="128" spans="1:24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N128">
        <v>32</v>
      </c>
      <c r="O128">
        <v>2</v>
      </c>
      <c r="P128">
        <v>2899</v>
      </c>
      <c r="Q128">
        <v>5798</v>
      </c>
      <c r="R128">
        <v>1760.11</v>
      </c>
      <c r="S128">
        <v>3520.22</v>
      </c>
      <c r="T128">
        <f t="shared" si="2"/>
        <v>0</v>
      </c>
      <c r="V128">
        <v>0</v>
      </c>
      <c r="X128" s="2">
        <f t="shared" si="3"/>
        <v>3520.22</v>
      </c>
    </row>
    <row r="129" spans="1:24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N129">
        <v>30</v>
      </c>
      <c r="O129">
        <v>1</v>
      </c>
      <c r="P129">
        <v>2899</v>
      </c>
      <c r="Q129">
        <v>2899</v>
      </c>
      <c r="R129">
        <v>1760.11</v>
      </c>
      <c r="S129">
        <v>1760.11</v>
      </c>
      <c r="T129">
        <f t="shared" si="2"/>
        <v>0</v>
      </c>
      <c r="V129">
        <v>0</v>
      </c>
      <c r="X129" s="2">
        <f t="shared" si="3"/>
        <v>1760.11</v>
      </c>
    </row>
    <row r="130" spans="1:24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N130" t="s">
        <v>16072</v>
      </c>
      <c r="O130">
        <v>2</v>
      </c>
      <c r="P130">
        <v>1799</v>
      </c>
      <c r="Q130">
        <v>3598</v>
      </c>
      <c r="R130">
        <v>1092.25</v>
      </c>
      <c r="S130">
        <v>2184.5</v>
      </c>
      <c r="T130">
        <f t="shared" ref="T130:T193" si="4">ROUND( ((V130*100)/S130),1)</f>
        <v>0</v>
      </c>
      <c r="V130">
        <v>0</v>
      </c>
      <c r="X130" s="2">
        <f t="shared" ref="X130:X193" si="5">S130+V130+W130</f>
        <v>2184.5</v>
      </c>
    </row>
    <row r="131" spans="1:24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N131" t="s">
        <v>16073</v>
      </c>
      <c r="O131">
        <v>1</v>
      </c>
      <c r="P131">
        <v>2599</v>
      </c>
      <c r="Q131">
        <v>2599</v>
      </c>
      <c r="R131">
        <v>1577.96</v>
      </c>
      <c r="S131">
        <v>1577.96</v>
      </c>
      <c r="T131">
        <f t="shared" si="4"/>
        <v>0</v>
      </c>
      <c r="V131">
        <v>0</v>
      </c>
      <c r="X131" s="2">
        <f t="shared" si="5"/>
        <v>1577.96</v>
      </c>
    </row>
    <row r="132" spans="1:24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N132">
        <v>38</v>
      </c>
      <c r="O132">
        <v>1</v>
      </c>
      <c r="P132">
        <v>3399</v>
      </c>
      <c r="Q132">
        <v>3399</v>
      </c>
      <c r="R132">
        <v>2063.6799999999998</v>
      </c>
      <c r="S132">
        <v>2063.6799999999998</v>
      </c>
      <c r="T132">
        <f t="shared" si="4"/>
        <v>0</v>
      </c>
      <c r="V132">
        <v>0</v>
      </c>
      <c r="X132" s="2">
        <f t="shared" si="5"/>
        <v>2063.6799999999998</v>
      </c>
    </row>
    <row r="133" spans="1:24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N133" t="s">
        <v>16073</v>
      </c>
      <c r="O133">
        <v>1</v>
      </c>
      <c r="P133">
        <v>1499</v>
      </c>
      <c r="Q133">
        <v>1499</v>
      </c>
      <c r="R133">
        <v>970.78</v>
      </c>
      <c r="S133">
        <v>970.78</v>
      </c>
      <c r="T133">
        <f t="shared" si="4"/>
        <v>0</v>
      </c>
      <c r="V133">
        <v>0</v>
      </c>
      <c r="X133" s="2">
        <f t="shared" si="5"/>
        <v>970.78</v>
      </c>
    </row>
    <row r="134" spans="1:24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N134" t="s">
        <v>16071</v>
      </c>
      <c r="O134">
        <v>2</v>
      </c>
      <c r="P134">
        <v>2299</v>
      </c>
      <c r="Q134">
        <v>4598</v>
      </c>
      <c r="R134">
        <v>1395.82</v>
      </c>
      <c r="S134">
        <v>2791.64</v>
      </c>
      <c r="T134">
        <f t="shared" si="4"/>
        <v>0</v>
      </c>
      <c r="V134">
        <v>0</v>
      </c>
      <c r="X134" s="2">
        <f t="shared" si="5"/>
        <v>2791.64</v>
      </c>
    </row>
    <row r="135" spans="1:24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N135" t="s">
        <v>16073</v>
      </c>
      <c r="O135">
        <v>1</v>
      </c>
      <c r="P135">
        <v>2299</v>
      </c>
      <c r="Q135">
        <v>2299</v>
      </c>
      <c r="R135">
        <v>1395.82</v>
      </c>
      <c r="S135">
        <v>1395.82</v>
      </c>
      <c r="T135">
        <f t="shared" si="4"/>
        <v>0</v>
      </c>
      <c r="V135">
        <v>0</v>
      </c>
      <c r="X135" s="2">
        <f t="shared" si="5"/>
        <v>1395.82</v>
      </c>
    </row>
    <row r="136" spans="1:24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N136" t="s">
        <v>16074</v>
      </c>
      <c r="O136">
        <v>2</v>
      </c>
      <c r="P136">
        <v>2599</v>
      </c>
      <c r="Q136">
        <v>5198</v>
      </c>
      <c r="R136">
        <v>1577.96</v>
      </c>
      <c r="S136">
        <v>3155.92</v>
      </c>
      <c r="T136">
        <f t="shared" si="4"/>
        <v>0</v>
      </c>
      <c r="V136">
        <v>0</v>
      </c>
      <c r="X136" s="2">
        <f t="shared" si="5"/>
        <v>3155.92</v>
      </c>
    </row>
    <row r="137" spans="1:24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N137" t="s">
        <v>16075</v>
      </c>
      <c r="O137">
        <v>1</v>
      </c>
      <c r="P137">
        <v>2299</v>
      </c>
      <c r="Q137">
        <v>2299</v>
      </c>
      <c r="R137">
        <v>1395.82</v>
      </c>
      <c r="S137">
        <v>1395.82</v>
      </c>
      <c r="T137">
        <f t="shared" si="4"/>
        <v>0</v>
      </c>
      <c r="V137">
        <v>0</v>
      </c>
      <c r="X137" s="2">
        <f t="shared" si="5"/>
        <v>1395.82</v>
      </c>
    </row>
    <row r="138" spans="1:24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N138" t="s">
        <v>16072</v>
      </c>
      <c r="O138">
        <v>1</v>
      </c>
      <c r="P138">
        <v>2299</v>
      </c>
      <c r="Q138">
        <v>2299</v>
      </c>
      <c r="R138">
        <v>1395.82</v>
      </c>
      <c r="S138">
        <v>1395.82</v>
      </c>
      <c r="T138">
        <f t="shared" si="4"/>
        <v>0</v>
      </c>
      <c r="V138">
        <v>0</v>
      </c>
      <c r="X138" s="2">
        <f t="shared" si="5"/>
        <v>1395.82</v>
      </c>
    </row>
    <row r="139" spans="1:24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N139" t="s">
        <v>16071</v>
      </c>
      <c r="O139">
        <v>2</v>
      </c>
      <c r="P139">
        <v>2299</v>
      </c>
      <c r="Q139">
        <v>4598</v>
      </c>
      <c r="R139">
        <v>1395.82</v>
      </c>
      <c r="S139">
        <v>2791.64</v>
      </c>
      <c r="T139">
        <f t="shared" si="4"/>
        <v>0</v>
      </c>
      <c r="V139">
        <v>0</v>
      </c>
      <c r="X139" s="2">
        <f t="shared" si="5"/>
        <v>2791.64</v>
      </c>
    </row>
    <row r="140" spans="1:24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N140" t="s">
        <v>16074</v>
      </c>
      <c r="O140">
        <v>2</v>
      </c>
      <c r="P140">
        <v>2299</v>
      </c>
      <c r="Q140">
        <v>4598</v>
      </c>
      <c r="R140">
        <v>1395.82</v>
      </c>
      <c r="S140">
        <v>2791.64</v>
      </c>
      <c r="T140">
        <f t="shared" si="4"/>
        <v>0</v>
      </c>
      <c r="V140">
        <v>0</v>
      </c>
      <c r="X140" s="2">
        <f t="shared" si="5"/>
        <v>2791.64</v>
      </c>
    </row>
    <row r="141" spans="1:24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N141" t="s">
        <v>16073</v>
      </c>
      <c r="O141">
        <v>1</v>
      </c>
      <c r="P141">
        <v>2299</v>
      </c>
      <c r="Q141">
        <v>2299</v>
      </c>
      <c r="R141">
        <v>1395.82</v>
      </c>
      <c r="S141">
        <v>1395.82</v>
      </c>
      <c r="T141">
        <f t="shared" si="4"/>
        <v>0</v>
      </c>
      <c r="V141">
        <v>0</v>
      </c>
      <c r="X141" s="2">
        <f t="shared" si="5"/>
        <v>1395.82</v>
      </c>
    </row>
    <row r="142" spans="1:24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N142" t="s">
        <v>16072</v>
      </c>
      <c r="O142">
        <v>1</v>
      </c>
      <c r="P142">
        <v>2599</v>
      </c>
      <c r="Q142">
        <v>2599</v>
      </c>
      <c r="R142">
        <v>1577.96</v>
      </c>
      <c r="S142">
        <v>1577.96</v>
      </c>
      <c r="T142">
        <f t="shared" si="4"/>
        <v>0</v>
      </c>
      <c r="V142">
        <v>0</v>
      </c>
      <c r="X142" s="2">
        <f t="shared" si="5"/>
        <v>1577.96</v>
      </c>
    </row>
    <row r="143" spans="1:24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N143" t="s">
        <v>16071</v>
      </c>
      <c r="O143">
        <v>2</v>
      </c>
      <c r="P143">
        <v>2599</v>
      </c>
      <c r="Q143">
        <v>5198</v>
      </c>
      <c r="R143">
        <v>1577.96</v>
      </c>
      <c r="S143">
        <v>3155.92</v>
      </c>
      <c r="T143">
        <f t="shared" si="4"/>
        <v>0</v>
      </c>
      <c r="V143">
        <v>0</v>
      </c>
      <c r="X143" s="2">
        <f t="shared" si="5"/>
        <v>3155.92</v>
      </c>
    </row>
    <row r="144" spans="1:24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N144" t="s">
        <v>16074</v>
      </c>
      <c r="O144">
        <v>2</v>
      </c>
      <c r="P144">
        <v>2599</v>
      </c>
      <c r="Q144">
        <v>5198</v>
      </c>
      <c r="R144">
        <v>1577.96</v>
      </c>
      <c r="S144">
        <v>3155.92</v>
      </c>
      <c r="T144">
        <f t="shared" si="4"/>
        <v>0</v>
      </c>
      <c r="V144">
        <v>0</v>
      </c>
      <c r="X144" s="2">
        <f t="shared" si="5"/>
        <v>3155.92</v>
      </c>
    </row>
    <row r="145" spans="1:24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N145" t="s">
        <v>16071</v>
      </c>
      <c r="O145">
        <v>2</v>
      </c>
      <c r="P145">
        <v>2099</v>
      </c>
      <c r="Q145">
        <v>4198</v>
      </c>
      <c r="R145">
        <v>1274.3900000000001</v>
      </c>
      <c r="S145">
        <v>2548.7800000000002</v>
      </c>
      <c r="T145">
        <f t="shared" si="4"/>
        <v>0</v>
      </c>
      <c r="V145">
        <v>0</v>
      </c>
      <c r="X145" s="2">
        <f t="shared" si="5"/>
        <v>2548.7800000000002</v>
      </c>
    </row>
    <row r="146" spans="1:24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N146" t="s">
        <v>16072</v>
      </c>
      <c r="O146">
        <v>1</v>
      </c>
      <c r="P146">
        <v>1499</v>
      </c>
      <c r="Q146">
        <v>1499</v>
      </c>
      <c r="R146">
        <v>970.78</v>
      </c>
      <c r="S146">
        <v>970.78</v>
      </c>
      <c r="T146">
        <f t="shared" si="4"/>
        <v>0</v>
      </c>
      <c r="V146">
        <v>0</v>
      </c>
      <c r="X146" s="2">
        <f t="shared" si="5"/>
        <v>970.78</v>
      </c>
    </row>
    <row r="147" spans="1:24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N147" t="s">
        <v>16074</v>
      </c>
      <c r="O147">
        <v>2</v>
      </c>
      <c r="P147">
        <v>1499</v>
      </c>
      <c r="Q147">
        <v>2998</v>
      </c>
      <c r="R147">
        <v>970.78</v>
      </c>
      <c r="S147">
        <v>1941.56</v>
      </c>
      <c r="T147">
        <f t="shared" si="4"/>
        <v>0</v>
      </c>
      <c r="V147">
        <v>0</v>
      </c>
      <c r="X147" s="2">
        <f t="shared" si="5"/>
        <v>1941.56</v>
      </c>
    </row>
    <row r="148" spans="1:24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N148" t="s">
        <v>16071</v>
      </c>
      <c r="O148">
        <v>2</v>
      </c>
      <c r="P148">
        <v>1499</v>
      </c>
      <c r="Q148">
        <v>2998</v>
      </c>
      <c r="R148">
        <v>970.78</v>
      </c>
      <c r="S148">
        <v>1941.56</v>
      </c>
      <c r="T148">
        <f t="shared" si="4"/>
        <v>0</v>
      </c>
      <c r="V148">
        <v>0</v>
      </c>
      <c r="X148" s="2">
        <f t="shared" si="5"/>
        <v>1941.56</v>
      </c>
    </row>
    <row r="149" spans="1:24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N149" t="s">
        <v>16073</v>
      </c>
      <c r="O149">
        <v>1</v>
      </c>
      <c r="P149">
        <v>2599</v>
      </c>
      <c r="Q149">
        <v>2599</v>
      </c>
      <c r="R149">
        <v>1577.96</v>
      </c>
      <c r="S149">
        <v>1577.96</v>
      </c>
      <c r="T149">
        <f t="shared" si="4"/>
        <v>0</v>
      </c>
      <c r="V149">
        <v>0</v>
      </c>
      <c r="X149" s="2">
        <f t="shared" si="5"/>
        <v>1577.96</v>
      </c>
    </row>
    <row r="150" spans="1:24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N150" t="s">
        <v>16074</v>
      </c>
      <c r="O150">
        <v>2</v>
      </c>
      <c r="P150">
        <v>2099</v>
      </c>
      <c r="Q150">
        <v>4198</v>
      </c>
      <c r="R150">
        <v>1274.3900000000001</v>
      </c>
      <c r="S150">
        <v>2548.7800000000002</v>
      </c>
      <c r="T150">
        <f t="shared" si="4"/>
        <v>0</v>
      </c>
      <c r="V150">
        <v>0</v>
      </c>
      <c r="X150" s="2">
        <f t="shared" si="5"/>
        <v>2548.7800000000002</v>
      </c>
    </row>
    <row r="151" spans="1:24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N151" t="s">
        <v>16073</v>
      </c>
      <c r="O151">
        <v>1</v>
      </c>
      <c r="P151">
        <v>2099</v>
      </c>
      <c r="Q151">
        <v>2099</v>
      </c>
      <c r="R151">
        <v>1274.3900000000001</v>
      </c>
      <c r="S151">
        <v>1274.3900000000001</v>
      </c>
      <c r="T151">
        <f t="shared" si="4"/>
        <v>0</v>
      </c>
      <c r="V151">
        <v>0</v>
      </c>
      <c r="X151" s="2">
        <f t="shared" si="5"/>
        <v>1274.3900000000001</v>
      </c>
    </row>
    <row r="152" spans="1:24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N152" t="s">
        <v>16072</v>
      </c>
      <c r="O152">
        <v>1</v>
      </c>
      <c r="P152">
        <v>2099</v>
      </c>
      <c r="Q152">
        <v>2099</v>
      </c>
      <c r="R152">
        <v>1274.3900000000001</v>
      </c>
      <c r="S152">
        <v>1274.3900000000001</v>
      </c>
      <c r="T152">
        <f t="shared" si="4"/>
        <v>0</v>
      </c>
      <c r="V152">
        <v>0</v>
      </c>
      <c r="X152" s="2">
        <f t="shared" si="5"/>
        <v>1274.3900000000001</v>
      </c>
    </row>
    <row r="153" spans="1:24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N153" t="s">
        <v>16075</v>
      </c>
      <c r="O153">
        <v>1</v>
      </c>
      <c r="P153">
        <v>2099</v>
      </c>
      <c r="Q153">
        <v>2099</v>
      </c>
      <c r="R153">
        <v>1274.3900000000001</v>
      </c>
      <c r="S153">
        <v>1274.3900000000001</v>
      </c>
      <c r="T153">
        <f t="shared" si="4"/>
        <v>0</v>
      </c>
      <c r="V153">
        <v>0</v>
      </c>
      <c r="X153" s="2">
        <f t="shared" si="5"/>
        <v>1274.3900000000001</v>
      </c>
    </row>
    <row r="154" spans="1:24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N154" t="s">
        <v>16073</v>
      </c>
      <c r="O154">
        <v>1</v>
      </c>
      <c r="P154">
        <v>2299</v>
      </c>
      <c r="Q154">
        <v>2299</v>
      </c>
      <c r="R154">
        <v>1395.82</v>
      </c>
      <c r="S154">
        <v>1395.82</v>
      </c>
      <c r="T154">
        <f t="shared" si="4"/>
        <v>0</v>
      </c>
      <c r="V154">
        <v>0</v>
      </c>
      <c r="X154" s="2">
        <f t="shared" si="5"/>
        <v>1395.82</v>
      </c>
    </row>
    <row r="155" spans="1:24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N155" t="s">
        <v>16074</v>
      </c>
      <c r="O155">
        <v>2</v>
      </c>
      <c r="P155">
        <v>2299</v>
      </c>
      <c r="Q155">
        <v>4598</v>
      </c>
      <c r="R155">
        <v>1395.82</v>
      </c>
      <c r="S155">
        <v>2791.64</v>
      </c>
      <c r="T155">
        <f t="shared" si="4"/>
        <v>0</v>
      </c>
      <c r="V155">
        <v>0</v>
      </c>
      <c r="X155" s="2">
        <f t="shared" si="5"/>
        <v>2791.64</v>
      </c>
    </row>
    <row r="156" spans="1:24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N156" t="s">
        <v>16071</v>
      </c>
      <c r="O156">
        <v>2</v>
      </c>
      <c r="P156">
        <v>2299</v>
      </c>
      <c r="Q156">
        <v>4598</v>
      </c>
      <c r="R156">
        <v>1395.82</v>
      </c>
      <c r="S156">
        <v>2791.64</v>
      </c>
      <c r="T156">
        <f t="shared" si="4"/>
        <v>0</v>
      </c>
      <c r="V156">
        <v>0</v>
      </c>
      <c r="X156" s="2">
        <f t="shared" si="5"/>
        <v>2791.64</v>
      </c>
    </row>
    <row r="157" spans="1:24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N157" t="s">
        <v>16072</v>
      </c>
      <c r="O157">
        <v>1</v>
      </c>
      <c r="P157">
        <v>2299</v>
      </c>
      <c r="Q157">
        <v>2299</v>
      </c>
      <c r="R157">
        <v>1395.82</v>
      </c>
      <c r="S157">
        <v>1395.82</v>
      </c>
      <c r="T157">
        <f t="shared" si="4"/>
        <v>0</v>
      </c>
      <c r="V157">
        <v>0</v>
      </c>
      <c r="X157" s="2">
        <f t="shared" si="5"/>
        <v>1395.82</v>
      </c>
    </row>
    <row r="158" spans="1:24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N158" t="s">
        <v>16076</v>
      </c>
      <c r="O158">
        <v>9.6</v>
      </c>
      <c r="P158">
        <v>926</v>
      </c>
      <c r="Q158">
        <v>8889.6</v>
      </c>
      <c r="R158">
        <v>428</v>
      </c>
      <c r="S158">
        <v>4108.8</v>
      </c>
      <c r="T158">
        <f t="shared" si="4"/>
        <v>0.5</v>
      </c>
      <c r="V158">
        <v>21.53</v>
      </c>
      <c r="X158" s="2">
        <f t="shared" si="5"/>
        <v>4130.33</v>
      </c>
    </row>
    <row r="159" spans="1:24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N159" t="s">
        <v>16076</v>
      </c>
      <c r="O159">
        <v>12.8</v>
      </c>
      <c r="P159">
        <v>585</v>
      </c>
      <c r="Q159">
        <v>7488</v>
      </c>
      <c r="R159">
        <v>270</v>
      </c>
      <c r="S159">
        <v>3456</v>
      </c>
      <c r="T159">
        <f t="shared" si="4"/>
        <v>0.4</v>
      </c>
      <c r="V159">
        <v>13.65</v>
      </c>
      <c r="X159" s="2">
        <f t="shared" si="5"/>
        <v>3469.65</v>
      </c>
    </row>
    <row r="160" spans="1:24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N160" t="s">
        <v>16076</v>
      </c>
      <c r="O160">
        <v>8</v>
      </c>
      <c r="P160">
        <v>926</v>
      </c>
      <c r="Q160">
        <v>7408</v>
      </c>
      <c r="R160">
        <v>428</v>
      </c>
      <c r="S160">
        <v>3424</v>
      </c>
      <c r="T160">
        <f t="shared" si="4"/>
        <v>0.6</v>
      </c>
      <c r="V160">
        <v>21.53</v>
      </c>
      <c r="X160" s="2">
        <f t="shared" si="5"/>
        <v>3445.53</v>
      </c>
    </row>
    <row r="161" spans="1:24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N161" t="s">
        <v>16076</v>
      </c>
      <c r="O161">
        <v>11.2</v>
      </c>
      <c r="P161">
        <v>585</v>
      </c>
      <c r="Q161">
        <v>6552</v>
      </c>
      <c r="R161">
        <v>270</v>
      </c>
      <c r="S161">
        <v>3024</v>
      </c>
      <c r="T161">
        <f t="shared" si="4"/>
        <v>0.5</v>
      </c>
      <c r="V161">
        <v>13.65</v>
      </c>
      <c r="X161" s="2">
        <f t="shared" si="5"/>
        <v>3037.65</v>
      </c>
    </row>
    <row r="162" spans="1:24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N162" t="s">
        <v>16076</v>
      </c>
      <c r="O162">
        <v>16</v>
      </c>
      <c r="P162">
        <v>585</v>
      </c>
      <c r="Q162">
        <v>9360</v>
      </c>
      <c r="R162">
        <v>270</v>
      </c>
      <c r="S162">
        <v>4320</v>
      </c>
      <c r="T162">
        <f t="shared" si="4"/>
        <v>0.3</v>
      </c>
      <c r="V162">
        <v>13.65</v>
      </c>
      <c r="X162" s="2">
        <f t="shared" si="5"/>
        <v>4333.6499999999996</v>
      </c>
    </row>
    <row r="163" spans="1:24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N163" t="s">
        <v>16076</v>
      </c>
      <c r="O163">
        <v>8</v>
      </c>
      <c r="P163">
        <v>926</v>
      </c>
      <c r="Q163">
        <v>7408</v>
      </c>
      <c r="R163">
        <v>428</v>
      </c>
      <c r="S163">
        <v>3424</v>
      </c>
      <c r="T163">
        <f t="shared" si="4"/>
        <v>0.6</v>
      </c>
      <c r="V163">
        <v>21.53</v>
      </c>
      <c r="X163" s="2">
        <f t="shared" si="5"/>
        <v>3445.53</v>
      </c>
    </row>
    <row r="164" spans="1:24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N164" t="s">
        <v>16076</v>
      </c>
      <c r="O164">
        <v>12.8</v>
      </c>
      <c r="P164">
        <v>585</v>
      </c>
      <c r="Q164">
        <v>7488</v>
      </c>
      <c r="R164">
        <v>270</v>
      </c>
      <c r="S164">
        <v>3456</v>
      </c>
      <c r="T164">
        <f t="shared" si="4"/>
        <v>0.4</v>
      </c>
      <c r="V164">
        <v>13.65</v>
      </c>
      <c r="X164" s="2">
        <f t="shared" si="5"/>
        <v>3469.65</v>
      </c>
    </row>
    <row r="165" spans="1:24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N165" t="s">
        <v>16076</v>
      </c>
      <c r="O165">
        <v>12.8</v>
      </c>
      <c r="P165">
        <v>585</v>
      </c>
      <c r="Q165">
        <v>7488</v>
      </c>
      <c r="R165">
        <v>270</v>
      </c>
      <c r="S165">
        <v>3456</v>
      </c>
      <c r="T165">
        <f t="shared" si="4"/>
        <v>0.4</v>
      </c>
      <c r="V165">
        <v>13.65</v>
      </c>
      <c r="X165" s="2">
        <f t="shared" si="5"/>
        <v>3469.65</v>
      </c>
    </row>
    <row r="166" spans="1:24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N166" t="s">
        <v>16076</v>
      </c>
      <c r="O166">
        <v>12.8</v>
      </c>
      <c r="P166">
        <v>585</v>
      </c>
      <c r="Q166">
        <v>7488</v>
      </c>
      <c r="R166">
        <v>270</v>
      </c>
      <c r="S166">
        <v>3456</v>
      </c>
      <c r="T166">
        <f t="shared" si="4"/>
        <v>0.4</v>
      </c>
      <c r="V166">
        <v>13.65</v>
      </c>
      <c r="X166" s="2">
        <f t="shared" si="5"/>
        <v>3469.65</v>
      </c>
    </row>
    <row r="167" spans="1:24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N167" t="s">
        <v>16076</v>
      </c>
      <c r="O167">
        <v>11.2</v>
      </c>
      <c r="P167">
        <v>1096</v>
      </c>
      <c r="Q167">
        <v>12275.199999999999</v>
      </c>
      <c r="R167">
        <v>532</v>
      </c>
      <c r="S167">
        <v>5958.4</v>
      </c>
      <c r="T167">
        <f t="shared" si="4"/>
        <v>0.4</v>
      </c>
      <c r="V167">
        <v>26.75</v>
      </c>
      <c r="X167" s="2">
        <f t="shared" si="5"/>
        <v>5985.15</v>
      </c>
    </row>
    <row r="168" spans="1:24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N168" t="s">
        <v>16076</v>
      </c>
      <c r="O168">
        <v>9.6</v>
      </c>
      <c r="P168">
        <v>634</v>
      </c>
      <c r="Q168">
        <v>6086.4</v>
      </c>
      <c r="R168">
        <v>293</v>
      </c>
      <c r="S168">
        <v>2812.7999999999997</v>
      </c>
      <c r="T168">
        <f t="shared" si="4"/>
        <v>0.5</v>
      </c>
      <c r="V168">
        <v>14.78</v>
      </c>
      <c r="X168" s="2">
        <f t="shared" si="5"/>
        <v>2827.58</v>
      </c>
    </row>
    <row r="169" spans="1:24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N169" t="s">
        <v>16076</v>
      </c>
      <c r="O169">
        <v>9.6</v>
      </c>
      <c r="P169">
        <v>634</v>
      </c>
      <c r="Q169">
        <v>6086.4</v>
      </c>
      <c r="R169">
        <v>293</v>
      </c>
      <c r="S169">
        <v>2812.7999999999997</v>
      </c>
      <c r="T169">
        <f t="shared" si="4"/>
        <v>0.5</v>
      </c>
      <c r="V169">
        <v>14.78</v>
      </c>
      <c r="X169" s="2">
        <f t="shared" si="5"/>
        <v>2827.58</v>
      </c>
    </row>
    <row r="170" spans="1:24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N170" t="s">
        <v>16076</v>
      </c>
      <c r="O170">
        <v>11.2</v>
      </c>
      <c r="P170">
        <v>975</v>
      </c>
      <c r="Q170">
        <v>10920</v>
      </c>
      <c r="R170">
        <v>450</v>
      </c>
      <c r="S170">
        <v>5040</v>
      </c>
      <c r="T170">
        <f t="shared" si="4"/>
        <v>0.4</v>
      </c>
      <c r="V170">
        <v>22.65</v>
      </c>
      <c r="X170" s="2">
        <f t="shared" si="5"/>
        <v>5062.6499999999996</v>
      </c>
    </row>
    <row r="171" spans="1:24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N171" t="s">
        <v>16076</v>
      </c>
      <c r="O171">
        <v>12.8</v>
      </c>
      <c r="P171">
        <v>975</v>
      </c>
      <c r="Q171">
        <v>12480</v>
      </c>
      <c r="R171">
        <v>450</v>
      </c>
      <c r="S171">
        <v>5760</v>
      </c>
      <c r="T171">
        <f t="shared" si="4"/>
        <v>0.4</v>
      </c>
      <c r="V171">
        <v>22.65</v>
      </c>
      <c r="X171" s="2">
        <f t="shared" si="5"/>
        <v>5782.65</v>
      </c>
    </row>
    <row r="172" spans="1:24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N172" t="s">
        <v>16076</v>
      </c>
      <c r="O172">
        <v>12.8</v>
      </c>
      <c r="P172">
        <v>975</v>
      </c>
      <c r="Q172">
        <v>12480</v>
      </c>
      <c r="R172">
        <v>450</v>
      </c>
      <c r="S172">
        <v>5760</v>
      </c>
      <c r="T172">
        <f t="shared" si="4"/>
        <v>0.4</v>
      </c>
      <c r="V172">
        <v>22.65</v>
      </c>
      <c r="X172" s="2">
        <f t="shared" si="5"/>
        <v>5782.65</v>
      </c>
    </row>
    <row r="173" spans="1:24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N173" t="s">
        <v>16076</v>
      </c>
      <c r="O173">
        <v>12.8</v>
      </c>
      <c r="P173">
        <v>975</v>
      </c>
      <c r="Q173">
        <v>12480</v>
      </c>
      <c r="R173">
        <v>450</v>
      </c>
      <c r="S173">
        <v>5760</v>
      </c>
      <c r="T173">
        <f t="shared" si="4"/>
        <v>0.4</v>
      </c>
      <c r="V173">
        <v>22.65</v>
      </c>
      <c r="X173" s="2">
        <f t="shared" si="5"/>
        <v>5782.65</v>
      </c>
    </row>
    <row r="174" spans="1:24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N174" t="s">
        <v>16076</v>
      </c>
      <c r="O174">
        <v>13</v>
      </c>
      <c r="P174">
        <v>1138</v>
      </c>
      <c r="Q174">
        <v>14794</v>
      </c>
      <c r="R174">
        <v>490</v>
      </c>
      <c r="S174">
        <v>6370</v>
      </c>
      <c r="T174">
        <f t="shared" si="4"/>
        <v>0.4</v>
      </c>
      <c r="V174">
        <v>24.65</v>
      </c>
      <c r="X174" s="2">
        <f t="shared" si="5"/>
        <v>6394.65</v>
      </c>
    </row>
    <row r="175" spans="1:24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N175" t="s">
        <v>16076</v>
      </c>
      <c r="O175">
        <v>8</v>
      </c>
      <c r="P175">
        <v>780</v>
      </c>
      <c r="Q175">
        <v>6240</v>
      </c>
      <c r="R175">
        <v>360</v>
      </c>
      <c r="S175">
        <v>2880</v>
      </c>
      <c r="T175">
        <f t="shared" si="4"/>
        <v>0.6</v>
      </c>
      <c r="V175">
        <v>18.149999999999999</v>
      </c>
      <c r="X175" s="2">
        <f t="shared" si="5"/>
        <v>2898.15</v>
      </c>
    </row>
    <row r="176" spans="1:24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N176" t="s">
        <v>16076</v>
      </c>
      <c r="O176">
        <v>16</v>
      </c>
      <c r="P176">
        <v>970</v>
      </c>
      <c r="Q176">
        <v>15520</v>
      </c>
      <c r="R176">
        <v>409</v>
      </c>
      <c r="S176">
        <v>6544</v>
      </c>
      <c r="T176">
        <f t="shared" si="4"/>
        <v>0.3</v>
      </c>
      <c r="V176">
        <v>20.6</v>
      </c>
      <c r="X176" s="2">
        <f t="shared" si="5"/>
        <v>6564.6</v>
      </c>
    </row>
    <row r="177" spans="1:24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N177" t="s">
        <v>16076</v>
      </c>
      <c r="O177">
        <v>12.8</v>
      </c>
      <c r="P177">
        <v>601</v>
      </c>
      <c r="Q177">
        <v>7692.8</v>
      </c>
      <c r="R177">
        <v>259</v>
      </c>
      <c r="S177">
        <v>3315.2000000000003</v>
      </c>
      <c r="T177">
        <f t="shared" si="4"/>
        <v>0.4</v>
      </c>
      <c r="V177">
        <v>13.1</v>
      </c>
      <c r="X177" s="2">
        <f t="shared" si="5"/>
        <v>3328.3</v>
      </c>
    </row>
    <row r="178" spans="1:24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N178" t="s">
        <v>16076</v>
      </c>
      <c r="O178">
        <v>12.8</v>
      </c>
      <c r="P178">
        <v>788</v>
      </c>
      <c r="Q178">
        <v>10086.400000000001</v>
      </c>
      <c r="R178">
        <v>340</v>
      </c>
      <c r="S178">
        <v>4352</v>
      </c>
      <c r="T178">
        <f t="shared" si="4"/>
        <v>0.4</v>
      </c>
      <c r="V178">
        <v>17.16</v>
      </c>
      <c r="X178" s="2">
        <f t="shared" si="5"/>
        <v>4369.16</v>
      </c>
    </row>
    <row r="179" spans="1:24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N179" t="s">
        <v>16076</v>
      </c>
      <c r="O179">
        <v>14.4</v>
      </c>
      <c r="P179">
        <v>676</v>
      </c>
      <c r="Q179">
        <v>9734.4</v>
      </c>
      <c r="R179">
        <v>292</v>
      </c>
      <c r="S179">
        <v>4204.8</v>
      </c>
      <c r="T179">
        <f t="shared" si="4"/>
        <v>0.4</v>
      </c>
      <c r="V179">
        <v>14.75</v>
      </c>
      <c r="X179" s="2">
        <f t="shared" si="5"/>
        <v>4219.55</v>
      </c>
    </row>
    <row r="180" spans="1:24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N180" t="s">
        <v>16076</v>
      </c>
      <c r="O180">
        <v>12.8</v>
      </c>
      <c r="P180">
        <v>536</v>
      </c>
      <c r="Q180">
        <v>6860.8</v>
      </c>
      <c r="R180">
        <v>231</v>
      </c>
      <c r="S180">
        <v>2956.8</v>
      </c>
      <c r="T180">
        <f t="shared" si="4"/>
        <v>0.4</v>
      </c>
      <c r="V180">
        <v>11.7</v>
      </c>
      <c r="X180" s="2">
        <f t="shared" si="5"/>
        <v>2968.5</v>
      </c>
    </row>
    <row r="181" spans="1:24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N181" t="s">
        <v>16076</v>
      </c>
      <c r="O181">
        <v>8</v>
      </c>
      <c r="P181">
        <v>794</v>
      </c>
      <c r="Q181">
        <v>6352</v>
      </c>
      <c r="R181">
        <v>343</v>
      </c>
      <c r="S181">
        <v>2744</v>
      </c>
      <c r="T181">
        <f t="shared" si="4"/>
        <v>0.6</v>
      </c>
      <c r="V181">
        <v>17.309999999999999</v>
      </c>
      <c r="X181" s="2">
        <f t="shared" si="5"/>
        <v>2761.31</v>
      </c>
    </row>
    <row r="182" spans="1:24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N182" t="s">
        <v>16076</v>
      </c>
      <c r="O182">
        <v>14.4</v>
      </c>
      <c r="P182">
        <v>879</v>
      </c>
      <c r="Q182">
        <v>12657.6</v>
      </c>
      <c r="R182">
        <v>380</v>
      </c>
      <c r="S182">
        <v>5472</v>
      </c>
      <c r="T182">
        <f t="shared" si="4"/>
        <v>0.3</v>
      </c>
      <c r="V182">
        <v>19.13</v>
      </c>
      <c r="X182" s="2">
        <f t="shared" si="5"/>
        <v>5491.13</v>
      </c>
    </row>
    <row r="183" spans="1:24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N183" t="s">
        <v>16076</v>
      </c>
      <c r="O183">
        <v>10.4</v>
      </c>
      <c r="P183">
        <v>1362</v>
      </c>
      <c r="Q183">
        <v>14164.800000000001</v>
      </c>
      <c r="R183">
        <v>661</v>
      </c>
      <c r="S183">
        <v>6874.4000000000005</v>
      </c>
      <c r="T183">
        <f t="shared" si="4"/>
        <v>0.5</v>
      </c>
      <c r="V183">
        <v>33.21</v>
      </c>
      <c r="X183" s="2">
        <f t="shared" si="5"/>
        <v>6907.6100000000006</v>
      </c>
    </row>
    <row r="184" spans="1:24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N184" t="s">
        <v>16076</v>
      </c>
      <c r="O184">
        <v>11.2</v>
      </c>
      <c r="P184">
        <v>601</v>
      </c>
      <c r="Q184">
        <v>6731.2</v>
      </c>
      <c r="R184">
        <v>259</v>
      </c>
      <c r="S184">
        <v>2900.7999999999997</v>
      </c>
      <c r="T184">
        <f t="shared" si="4"/>
        <v>0.5</v>
      </c>
      <c r="V184">
        <v>13.1</v>
      </c>
      <c r="X184" s="2">
        <f t="shared" si="5"/>
        <v>2913.8999999999996</v>
      </c>
    </row>
    <row r="185" spans="1:24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N185" t="s">
        <v>16076</v>
      </c>
      <c r="O185">
        <v>12.8</v>
      </c>
      <c r="P185">
        <v>601</v>
      </c>
      <c r="Q185">
        <v>7692.8</v>
      </c>
      <c r="R185">
        <v>259</v>
      </c>
      <c r="S185">
        <v>3315.2000000000003</v>
      </c>
      <c r="T185">
        <f t="shared" si="4"/>
        <v>0.4</v>
      </c>
      <c r="V185">
        <v>13.1</v>
      </c>
      <c r="X185" s="2">
        <f t="shared" si="5"/>
        <v>3328.3</v>
      </c>
    </row>
    <row r="186" spans="1:24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N186" t="s">
        <v>16076</v>
      </c>
      <c r="O186">
        <v>12.8</v>
      </c>
      <c r="P186">
        <v>601</v>
      </c>
      <c r="Q186">
        <v>7692.8</v>
      </c>
      <c r="R186">
        <v>259</v>
      </c>
      <c r="S186">
        <v>3315.2000000000003</v>
      </c>
      <c r="T186">
        <f t="shared" si="4"/>
        <v>0.4</v>
      </c>
      <c r="V186">
        <v>13.1</v>
      </c>
      <c r="X186" s="2">
        <f t="shared" si="5"/>
        <v>3328.3</v>
      </c>
    </row>
    <row r="187" spans="1:24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N187" t="s">
        <v>16076</v>
      </c>
      <c r="O187">
        <v>11.7</v>
      </c>
      <c r="P187">
        <v>1138</v>
      </c>
      <c r="Q187">
        <v>13314.599999999999</v>
      </c>
      <c r="R187">
        <v>490</v>
      </c>
      <c r="S187">
        <v>5733</v>
      </c>
      <c r="T187">
        <f t="shared" si="4"/>
        <v>0.4</v>
      </c>
      <c r="V187">
        <v>24.65</v>
      </c>
      <c r="X187" s="2">
        <f t="shared" si="5"/>
        <v>5757.65</v>
      </c>
    </row>
    <row r="188" spans="1:24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N188" t="s">
        <v>16076</v>
      </c>
      <c r="O188">
        <v>11.2</v>
      </c>
      <c r="P188">
        <v>621</v>
      </c>
      <c r="Q188">
        <v>6955.2</v>
      </c>
      <c r="R188">
        <v>287</v>
      </c>
      <c r="S188">
        <v>3214.3999999999996</v>
      </c>
      <c r="T188">
        <f t="shared" si="4"/>
        <v>0.5</v>
      </c>
      <c r="V188">
        <v>14.48</v>
      </c>
      <c r="X188" s="2">
        <f t="shared" si="5"/>
        <v>3228.8799999999997</v>
      </c>
    </row>
    <row r="189" spans="1:24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N189" t="s">
        <v>16076</v>
      </c>
      <c r="O189">
        <v>9.6</v>
      </c>
      <c r="P189">
        <v>621</v>
      </c>
      <c r="Q189">
        <v>5961.5999999999995</v>
      </c>
      <c r="R189">
        <v>287</v>
      </c>
      <c r="S189">
        <v>2755.2</v>
      </c>
      <c r="T189">
        <f t="shared" si="4"/>
        <v>0.5</v>
      </c>
      <c r="V189">
        <v>14.48</v>
      </c>
      <c r="X189" s="2">
        <f t="shared" si="5"/>
        <v>2769.68</v>
      </c>
    </row>
    <row r="190" spans="1:24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N190" t="s">
        <v>16076</v>
      </c>
      <c r="O190">
        <v>9.6</v>
      </c>
      <c r="P190">
        <v>621</v>
      </c>
      <c r="Q190">
        <v>5961.5999999999995</v>
      </c>
      <c r="R190">
        <v>287</v>
      </c>
      <c r="S190">
        <v>2755.2</v>
      </c>
      <c r="T190">
        <f t="shared" si="4"/>
        <v>0.5</v>
      </c>
      <c r="V190">
        <v>14.48</v>
      </c>
      <c r="X190" s="2">
        <f t="shared" si="5"/>
        <v>2769.68</v>
      </c>
    </row>
    <row r="191" spans="1:24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N191" t="s">
        <v>16076</v>
      </c>
      <c r="O191">
        <v>9.6</v>
      </c>
      <c r="P191">
        <v>621</v>
      </c>
      <c r="Q191">
        <v>5961.5999999999995</v>
      </c>
      <c r="R191">
        <v>287</v>
      </c>
      <c r="S191">
        <v>2755.2</v>
      </c>
      <c r="T191">
        <f t="shared" si="4"/>
        <v>0.5</v>
      </c>
      <c r="V191">
        <v>14.48</v>
      </c>
      <c r="X191" s="2">
        <f t="shared" si="5"/>
        <v>2769.68</v>
      </c>
    </row>
    <row r="192" spans="1:24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N192" t="s">
        <v>16076</v>
      </c>
      <c r="O192">
        <v>11.2</v>
      </c>
      <c r="P192">
        <v>904</v>
      </c>
      <c r="Q192">
        <v>10124.799999999999</v>
      </c>
      <c r="R192">
        <v>384</v>
      </c>
      <c r="S192">
        <v>4300.7999999999993</v>
      </c>
      <c r="T192">
        <f t="shared" si="4"/>
        <v>0.5</v>
      </c>
      <c r="V192">
        <v>19.37</v>
      </c>
      <c r="X192" s="2">
        <f t="shared" si="5"/>
        <v>4320.1699999999992</v>
      </c>
    </row>
    <row r="193" spans="1:24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N193" t="s">
        <v>16076</v>
      </c>
      <c r="O193">
        <v>11.7</v>
      </c>
      <c r="P193">
        <v>1138</v>
      </c>
      <c r="Q193">
        <v>13314.599999999999</v>
      </c>
      <c r="R193">
        <v>490</v>
      </c>
      <c r="S193">
        <v>5733</v>
      </c>
      <c r="T193">
        <f t="shared" si="4"/>
        <v>0.4</v>
      </c>
      <c r="V193">
        <v>24.65</v>
      </c>
      <c r="X193" s="2">
        <f t="shared" si="5"/>
        <v>5757.65</v>
      </c>
    </row>
    <row r="194" spans="1:24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N194" t="s">
        <v>16076</v>
      </c>
      <c r="O194">
        <v>11.7</v>
      </c>
      <c r="P194">
        <v>1138</v>
      </c>
      <c r="Q194">
        <v>13314.599999999999</v>
      </c>
      <c r="R194">
        <v>490</v>
      </c>
      <c r="S194">
        <v>5733</v>
      </c>
      <c r="T194">
        <f t="shared" ref="T194:T257" si="6">ROUND( ((V194*100)/S194),1)</f>
        <v>0.4</v>
      </c>
      <c r="V194">
        <v>24.65</v>
      </c>
      <c r="X194" s="2">
        <f t="shared" ref="X194:X257" si="7">S194+V194+W194</f>
        <v>5757.65</v>
      </c>
    </row>
    <row r="195" spans="1:24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N195" t="s">
        <v>16076</v>
      </c>
      <c r="O195">
        <v>12.8</v>
      </c>
      <c r="P195">
        <v>656</v>
      </c>
      <c r="Q195">
        <v>8396.8000000000011</v>
      </c>
      <c r="R195">
        <v>303</v>
      </c>
      <c r="S195">
        <v>3878.4</v>
      </c>
      <c r="T195">
        <f t="shared" si="6"/>
        <v>0.4</v>
      </c>
      <c r="V195">
        <v>15.3</v>
      </c>
      <c r="X195" s="2">
        <f t="shared" si="7"/>
        <v>3893.7000000000003</v>
      </c>
    </row>
    <row r="196" spans="1:24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N196" t="s">
        <v>16076</v>
      </c>
      <c r="O196">
        <v>11.2</v>
      </c>
      <c r="P196">
        <v>926</v>
      </c>
      <c r="Q196">
        <v>10371.199999999999</v>
      </c>
      <c r="R196">
        <v>428</v>
      </c>
      <c r="S196">
        <v>4793.5999999999995</v>
      </c>
      <c r="T196">
        <f t="shared" si="6"/>
        <v>0.4</v>
      </c>
      <c r="V196">
        <v>21.53</v>
      </c>
      <c r="X196" s="2">
        <f t="shared" si="7"/>
        <v>4815.1299999999992</v>
      </c>
    </row>
    <row r="197" spans="1:24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N197" t="s">
        <v>16076</v>
      </c>
      <c r="O197">
        <v>11.2</v>
      </c>
      <c r="P197">
        <v>832</v>
      </c>
      <c r="Q197">
        <v>9318.4</v>
      </c>
      <c r="R197">
        <v>359</v>
      </c>
      <c r="S197">
        <v>4020.7999999999997</v>
      </c>
      <c r="T197">
        <f t="shared" si="6"/>
        <v>0.5</v>
      </c>
      <c r="V197">
        <v>18.11</v>
      </c>
      <c r="X197" s="2">
        <f t="shared" si="7"/>
        <v>4038.91</v>
      </c>
    </row>
    <row r="198" spans="1:24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N198" t="s">
        <v>16076</v>
      </c>
      <c r="O198">
        <v>8</v>
      </c>
      <c r="P198">
        <v>725</v>
      </c>
      <c r="Q198">
        <v>5800</v>
      </c>
      <c r="R198">
        <v>335</v>
      </c>
      <c r="S198">
        <v>2680</v>
      </c>
      <c r="T198">
        <f t="shared" si="6"/>
        <v>0.6</v>
      </c>
      <c r="V198">
        <v>16.88</v>
      </c>
      <c r="X198" s="2">
        <f t="shared" si="7"/>
        <v>2696.88</v>
      </c>
    </row>
    <row r="199" spans="1:24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N199" t="s">
        <v>16076</v>
      </c>
      <c r="O199">
        <v>11.2</v>
      </c>
      <c r="P199">
        <v>1302</v>
      </c>
      <c r="Q199">
        <v>14582.4</v>
      </c>
      <c r="R199">
        <v>635</v>
      </c>
      <c r="S199">
        <v>7112</v>
      </c>
      <c r="T199">
        <f t="shared" si="6"/>
        <v>0.4</v>
      </c>
      <c r="V199">
        <v>31.9</v>
      </c>
      <c r="X199" s="2">
        <f t="shared" si="7"/>
        <v>7143.9</v>
      </c>
    </row>
    <row r="200" spans="1:24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N200" t="s">
        <v>16076</v>
      </c>
      <c r="O200">
        <v>16</v>
      </c>
      <c r="P200">
        <v>1302</v>
      </c>
      <c r="Q200">
        <v>20832</v>
      </c>
      <c r="R200">
        <v>597</v>
      </c>
      <c r="S200">
        <v>9552</v>
      </c>
      <c r="T200">
        <f t="shared" si="6"/>
        <v>0.3</v>
      </c>
      <c r="V200">
        <v>29.99</v>
      </c>
      <c r="X200" s="2">
        <f t="shared" si="7"/>
        <v>9581.99</v>
      </c>
    </row>
    <row r="201" spans="1:24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N201" t="s">
        <v>16076</v>
      </c>
      <c r="O201">
        <v>9.6</v>
      </c>
      <c r="P201">
        <v>992</v>
      </c>
      <c r="Q201">
        <v>9523.1999999999989</v>
      </c>
      <c r="R201">
        <v>440</v>
      </c>
      <c r="S201">
        <v>4224</v>
      </c>
      <c r="T201">
        <f t="shared" si="6"/>
        <v>0.5</v>
      </c>
      <c r="V201">
        <v>22.15</v>
      </c>
      <c r="X201" s="2">
        <f t="shared" si="7"/>
        <v>4246.1499999999996</v>
      </c>
    </row>
    <row r="202" spans="1:24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N202" t="s">
        <v>16076</v>
      </c>
      <c r="O202">
        <v>11.2</v>
      </c>
      <c r="P202">
        <v>998</v>
      </c>
      <c r="Q202">
        <v>11177.599999999999</v>
      </c>
      <c r="R202">
        <v>487</v>
      </c>
      <c r="S202">
        <v>5454.4</v>
      </c>
      <c r="T202">
        <f t="shared" si="6"/>
        <v>0.4</v>
      </c>
      <c r="V202">
        <v>24.5</v>
      </c>
      <c r="X202" s="2">
        <f t="shared" si="7"/>
        <v>5478.9</v>
      </c>
    </row>
    <row r="203" spans="1:24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N203" t="s">
        <v>16076</v>
      </c>
      <c r="O203">
        <v>11.2</v>
      </c>
      <c r="P203">
        <v>1075</v>
      </c>
      <c r="Q203">
        <v>12040</v>
      </c>
      <c r="R203">
        <v>525</v>
      </c>
      <c r="S203">
        <v>5880</v>
      </c>
      <c r="T203">
        <f t="shared" si="6"/>
        <v>0.4</v>
      </c>
      <c r="V203">
        <v>26.4</v>
      </c>
      <c r="X203" s="2">
        <f t="shared" si="7"/>
        <v>5906.4</v>
      </c>
    </row>
    <row r="204" spans="1:24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N204" t="s">
        <v>16076</v>
      </c>
      <c r="O204">
        <v>11.2</v>
      </c>
      <c r="P204">
        <v>497</v>
      </c>
      <c r="Q204">
        <v>5566.4</v>
      </c>
      <c r="R204">
        <v>214</v>
      </c>
      <c r="S204">
        <v>2396.7999999999997</v>
      </c>
      <c r="T204">
        <f t="shared" si="6"/>
        <v>0.5</v>
      </c>
      <c r="V204">
        <v>10.86</v>
      </c>
      <c r="X204" s="2">
        <f t="shared" si="7"/>
        <v>2407.66</v>
      </c>
    </row>
    <row r="205" spans="1:24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N205" t="s">
        <v>16076</v>
      </c>
      <c r="O205">
        <v>12.8</v>
      </c>
      <c r="P205">
        <v>707</v>
      </c>
      <c r="Q205">
        <v>9049.6</v>
      </c>
      <c r="R205">
        <v>292</v>
      </c>
      <c r="S205">
        <v>3737.6000000000004</v>
      </c>
      <c r="T205">
        <f t="shared" si="6"/>
        <v>0.4</v>
      </c>
      <c r="V205">
        <v>14.76</v>
      </c>
      <c r="X205" s="2">
        <f t="shared" si="7"/>
        <v>3752.3600000000006</v>
      </c>
    </row>
    <row r="206" spans="1:24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N206" t="s">
        <v>16076</v>
      </c>
      <c r="O206">
        <v>11.2</v>
      </c>
      <c r="P206">
        <v>812</v>
      </c>
      <c r="Q206">
        <v>9094.4</v>
      </c>
      <c r="R206">
        <v>375</v>
      </c>
      <c r="S206">
        <v>4200</v>
      </c>
      <c r="T206">
        <f t="shared" si="6"/>
        <v>0.5</v>
      </c>
      <c r="V206">
        <v>18.899999999999999</v>
      </c>
      <c r="X206" s="2">
        <f t="shared" si="7"/>
        <v>4218.8999999999996</v>
      </c>
    </row>
    <row r="207" spans="1:24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N207" t="s">
        <v>16076</v>
      </c>
      <c r="O207">
        <v>11.2</v>
      </c>
      <c r="P207">
        <v>913</v>
      </c>
      <c r="Q207">
        <v>10225.599999999999</v>
      </c>
      <c r="R207">
        <v>394</v>
      </c>
      <c r="S207">
        <v>4412.7999999999993</v>
      </c>
      <c r="T207">
        <f t="shared" si="6"/>
        <v>0.5</v>
      </c>
      <c r="V207">
        <v>19.86</v>
      </c>
      <c r="X207" s="2">
        <f t="shared" si="7"/>
        <v>4432.6599999999989</v>
      </c>
    </row>
    <row r="208" spans="1:24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N208" t="s">
        <v>16076</v>
      </c>
      <c r="O208">
        <v>11.2</v>
      </c>
      <c r="P208">
        <v>778</v>
      </c>
      <c r="Q208">
        <v>8713.5999999999985</v>
      </c>
      <c r="R208">
        <v>336</v>
      </c>
      <c r="S208">
        <v>3763.2</v>
      </c>
      <c r="T208">
        <f t="shared" si="6"/>
        <v>0.5</v>
      </c>
      <c r="V208">
        <v>16.940000000000001</v>
      </c>
      <c r="X208" s="2">
        <f t="shared" si="7"/>
        <v>3780.14</v>
      </c>
    </row>
    <row r="209" spans="1:24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N209" t="s">
        <v>16076</v>
      </c>
      <c r="O209">
        <v>11.2</v>
      </c>
      <c r="P209">
        <v>660</v>
      </c>
      <c r="Q209">
        <v>7391.9999999999991</v>
      </c>
      <c r="R209">
        <v>285</v>
      </c>
      <c r="S209">
        <v>3192</v>
      </c>
      <c r="T209">
        <f t="shared" si="6"/>
        <v>0.5</v>
      </c>
      <c r="V209">
        <v>14.38</v>
      </c>
      <c r="X209" s="2">
        <f t="shared" si="7"/>
        <v>3206.38</v>
      </c>
    </row>
    <row r="210" spans="1:24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N210" t="s">
        <v>16076</v>
      </c>
      <c r="O210">
        <v>11.2</v>
      </c>
      <c r="P210">
        <v>828</v>
      </c>
      <c r="Q210">
        <v>9273.5999999999985</v>
      </c>
      <c r="R210">
        <v>358</v>
      </c>
      <c r="S210">
        <v>4009.6</v>
      </c>
      <c r="T210">
        <f t="shared" si="6"/>
        <v>0.4</v>
      </c>
      <c r="V210">
        <v>18.03</v>
      </c>
      <c r="X210" s="2">
        <f t="shared" si="7"/>
        <v>4027.63</v>
      </c>
    </row>
    <row r="211" spans="1:24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N211" t="s">
        <v>16076</v>
      </c>
      <c r="O211">
        <v>11.2</v>
      </c>
      <c r="P211">
        <v>894</v>
      </c>
      <c r="Q211">
        <v>10012.799999999999</v>
      </c>
      <c r="R211">
        <v>390</v>
      </c>
      <c r="S211">
        <v>4368</v>
      </c>
      <c r="T211">
        <f t="shared" si="6"/>
        <v>0.4</v>
      </c>
      <c r="V211">
        <v>19.63</v>
      </c>
      <c r="X211" s="2">
        <f t="shared" si="7"/>
        <v>4387.63</v>
      </c>
    </row>
    <row r="212" spans="1:24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N212" t="s">
        <v>16076</v>
      </c>
      <c r="O212">
        <v>11.2</v>
      </c>
      <c r="P212">
        <v>633</v>
      </c>
      <c r="Q212">
        <v>7089.5999999999995</v>
      </c>
      <c r="R212">
        <v>293</v>
      </c>
      <c r="S212">
        <v>3281.6</v>
      </c>
      <c r="T212">
        <f t="shared" si="6"/>
        <v>0.5</v>
      </c>
      <c r="V212">
        <v>14.78</v>
      </c>
      <c r="X212" s="2">
        <f t="shared" si="7"/>
        <v>3296.38</v>
      </c>
    </row>
    <row r="213" spans="1:24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N213" t="s">
        <v>16076</v>
      </c>
      <c r="O213">
        <v>13</v>
      </c>
      <c r="P213">
        <v>682</v>
      </c>
      <c r="Q213">
        <v>8866</v>
      </c>
      <c r="R213">
        <v>294</v>
      </c>
      <c r="S213">
        <v>3822</v>
      </c>
      <c r="T213">
        <f t="shared" si="6"/>
        <v>0.4</v>
      </c>
      <c r="V213">
        <v>14.85</v>
      </c>
      <c r="X213" s="2">
        <f t="shared" si="7"/>
        <v>3836.85</v>
      </c>
    </row>
    <row r="214" spans="1:24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N214" t="s">
        <v>16076</v>
      </c>
      <c r="O214">
        <v>11.2</v>
      </c>
      <c r="P214">
        <v>998</v>
      </c>
      <c r="Q214">
        <v>11177.599999999999</v>
      </c>
      <c r="R214">
        <v>487</v>
      </c>
      <c r="S214">
        <v>5454.4</v>
      </c>
      <c r="T214">
        <f t="shared" si="6"/>
        <v>0.4</v>
      </c>
      <c r="V214">
        <v>24.5</v>
      </c>
      <c r="X214" s="2">
        <f t="shared" si="7"/>
        <v>5478.9</v>
      </c>
    </row>
    <row r="215" spans="1:24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N215" t="s">
        <v>16076</v>
      </c>
      <c r="O215">
        <v>8</v>
      </c>
      <c r="P215">
        <v>1215</v>
      </c>
      <c r="Q215">
        <v>9720</v>
      </c>
      <c r="R215">
        <v>513</v>
      </c>
      <c r="S215">
        <v>4104</v>
      </c>
      <c r="T215">
        <f t="shared" si="6"/>
        <v>0.6</v>
      </c>
      <c r="V215">
        <v>25.78</v>
      </c>
      <c r="X215" s="2">
        <f t="shared" si="7"/>
        <v>4129.78</v>
      </c>
    </row>
    <row r="216" spans="1:24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N216" t="s">
        <v>16076</v>
      </c>
      <c r="O216">
        <v>12.8</v>
      </c>
      <c r="P216">
        <v>559</v>
      </c>
      <c r="Q216">
        <v>7155.2000000000007</v>
      </c>
      <c r="R216">
        <v>241</v>
      </c>
      <c r="S216">
        <v>3084.8</v>
      </c>
      <c r="T216">
        <f t="shared" si="6"/>
        <v>0.4</v>
      </c>
      <c r="V216">
        <v>12.19</v>
      </c>
      <c r="X216" s="2">
        <f t="shared" si="7"/>
        <v>3096.9900000000002</v>
      </c>
    </row>
    <row r="217" spans="1:24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N217" t="s">
        <v>16076</v>
      </c>
      <c r="O217">
        <v>11.2</v>
      </c>
      <c r="P217">
        <v>624</v>
      </c>
      <c r="Q217">
        <v>6988.7999999999993</v>
      </c>
      <c r="R217">
        <v>288</v>
      </c>
      <c r="S217">
        <v>3225.6</v>
      </c>
      <c r="T217">
        <f t="shared" si="6"/>
        <v>0.5</v>
      </c>
      <c r="V217">
        <v>14.55</v>
      </c>
      <c r="X217" s="2">
        <f t="shared" si="7"/>
        <v>3240.15</v>
      </c>
    </row>
    <row r="218" spans="1:24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N218" t="s">
        <v>16076</v>
      </c>
      <c r="O218">
        <v>12.8</v>
      </c>
      <c r="P218">
        <v>913</v>
      </c>
      <c r="Q218">
        <v>11686.400000000001</v>
      </c>
      <c r="R218">
        <v>394</v>
      </c>
      <c r="S218">
        <v>5043.2000000000007</v>
      </c>
      <c r="T218">
        <f t="shared" si="6"/>
        <v>0.4</v>
      </c>
      <c r="V218">
        <v>19.86</v>
      </c>
      <c r="X218" s="2">
        <f t="shared" si="7"/>
        <v>5063.0600000000004</v>
      </c>
    </row>
    <row r="219" spans="1:24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N219" t="s">
        <v>16076</v>
      </c>
      <c r="O219">
        <v>11.2</v>
      </c>
      <c r="P219">
        <v>668</v>
      </c>
      <c r="Q219">
        <v>7481.5999999999995</v>
      </c>
      <c r="R219">
        <v>282</v>
      </c>
      <c r="S219">
        <v>3158.3999999999996</v>
      </c>
      <c r="T219">
        <f t="shared" si="6"/>
        <v>0.5</v>
      </c>
      <c r="V219">
        <v>14.24</v>
      </c>
      <c r="X219" s="2">
        <f t="shared" si="7"/>
        <v>3172.6399999999994</v>
      </c>
    </row>
    <row r="220" spans="1:24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N220" t="s">
        <v>16076</v>
      </c>
      <c r="O220">
        <v>12.8</v>
      </c>
      <c r="P220">
        <v>829</v>
      </c>
      <c r="Q220">
        <v>10611.2</v>
      </c>
      <c r="R220">
        <v>383</v>
      </c>
      <c r="S220">
        <v>4902.4000000000005</v>
      </c>
      <c r="T220">
        <f t="shared" si="6"/>
        <v>0.7</v>
      </c>
      <c r="V220">
        <v>36.14</v>
      </c>
      <c r="X220" s="2">
        <f t="shared" si="7"/>
        <v>4938.5400000000009</v>
      </c>
    </row>
    <row r="221" spans="1:24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N221" t="s">
        <v>16076</v>
      </c>
      <c r="O221">
        <v>11.2</v>
      </c>
      <c r="P221">
        <v>829</v>
      </c>
      <c r="Q221">
        <v>9284.7999999999993</v>
      </c>
      <c r="R221">
        <v>383</v>
      </c>
      <c r="S221">
        <v>4289.5999999999995</v>
      </c>
      <c r="T221">
        <f t="shared" si="6"/>
        <v>1</v>
      </c>
      <c r="V221">
        <v>41.3</v>
      </c>
      <c r="X221" s="2">
        <f t="shared" si="7"/>
        <v>4330.8999999999996</v>
      </c>
    </row>
    <row r="222" spans="1:24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N222" t="s">
        <v>16076</v>
      </c>
      <c r="O222">
        <v>9.6</v>
      </c>
      <c r="P222">
        <v>904</v>
      </c>
      <c r="Q222">
        <v>8678.4</v>
      </c>
      <c r="R222">
        <v>384</v>
      </c>
      <c r="S222">
        <v>3686.3999999999996</v>
      </c>
      <c r="T222">
        <f t="shared" si="6"/>
        <v>0.5</v>
      </c>
      <c r="V222">
        <v>19.37</v>
      </c>
      <c r="X222" s="2">
        <f t="shared" si="7"/>
        <v>3705.7699999999995</v>
      </c>
    </row>
    <row r="223" spans="1:24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N223" t="s">
        <v>16076</v>
      </c>
      <c r="O223">
        <v>12.8</v>
      </c>
      <c r="P223">
        <v>894</v>
      </c>
      <c r="Q223">
        <v>11443.2</v>
      </c>
      <c r="R223">
        <v>413</v>
      </c>
      <c r="S223">
        <v>5286.4000000000005</v>
      </c>
      <c r="T223">
        <f t="shared" si="6"/>
        <v>0.4</v>
      </c>
      <c r="V223">
        <v>20.78</v>
      </c>
      <c r="X223" s="2">
        <f t="shared" si="7"/>
        <v>5307.18</v>
      </c>
    </row>
    <row r="224" spans="1:24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N224" t="s">
        <v>16076</v>
      </c>
      <c r="O224">
        <v>9.6</v>
      </c>
      <c r="P224">
        <v>826</v>
      </c>
      <c r="Q224">
        <v>7929.5999999999995</v>
      </c>
      <c r="R224">
        <v>349</v>
      </c>
      <c r="S224">
        <v>3350.4</v>
      </c>
      <c r="T224">
        <f t="shared" si="6"/>
        <v>0.5</v>
      </c>
      <c r="V224">
        <v>17.579999999999998</v>
      </c>
      <c r="X224" s="2">
        <f t="shared" si="7"/>
        <v>3367.98</v>
      </c>
    </row>
    <row r="225" spans="1:24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N225" t="s">
        <v>16076</v>
      </c>
      <c r="O225">
        <v>3.25</v>
      </c>
      <c r="P225">
        <v>5692</v>
      </c>
      <c r="Q225">
        <v>18499</v>
      </c>
      <c r="R225">
        <v>2254</v>
      </c>
      <c r="S225">
        <v>7325.5</v>
      </c>
      <c r="T225">
        <f t="shared" si="6"/>
        <v>1.5</v>
      </c>
      <c r="V225">
        <v>112.85</v>
      </c>
      <c r="X225" s="2">
        <f t="shared" si="7"/>
        <v>7438.35</v>
      </c>
    </row>
    <row r="226" spans="1:24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N226" t="s">
        <v>16076</v>
      </c>
      <c r="O226">
        <v>11.2</v>
      </c>
      <c r="P226">
        <v>975</v>
      </c>
      <c r="Q226">
        <v>10920</v>
      </c>
      <c r="R226">
        <v>476</v>
      </c>
      <c r="S226">
        <v>5331.2</v>
      </c>
      <c r="T226">
        <f t="shared" si="6"/>
        <v>0.4</v>
      </c>
      <c r="V226">
        <v>23.93</v>
      </c>
      <c r="X226" s="2">
        <f t="shared" si="7"/>
        <v>5355.13</v>
      </c>
    </row>
    <row r="227" spans="1:24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N227" t="s">
        <v>16076</v>
      </c>
      <c r="O227">
        <v>9.6</v>
      </c>
      <c r="P227">
        <v>1191</v>
      </c>
      <c r="Q227">
        <v>11433.6</v>
      </c>
      <c r="R227">
        <v>502</v>
      </c>
      <c r="S227">
        <v>4819.2</v>
      </c>
      <c r="T227">
        <f t="shared" si="6"/>
        <v>0.5</v>
      </c>
      <c r="V227">
        <v>25.26</v>
      </c>
      <c r="X227" s="2">
        <f t="shared" si="7"/>
        <v>4844.46</v>
      </c>
    </row>
    <row r="228" spans="1:24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N228" t="s">
        <v>16076</v>
      </c>
      <c r="O228">
        <v>9.1</v>
      </c>
      <c r="P228">
        <v>3642</v>
      </c>
      <c r="Q228">
        <v>33142.199999999997</v>
      </c>
      <c r="R228">
        <v>1536</v>
      </c>
      <c r="S228">
        <v>13977.599999999999</v>
      </c>
      <c r="T228">
        <f t="shared" si="6"/>
        <v>0.6</v>
      </c>
      <c r="V228">
        <v>76.97</v>
      </c>
      <c r="X228" s="2">
        <f t="shared" si="7"/>
        <v>14054.569999999998</v>
      </c>
    </row>
    <row r="229" spans="1:24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N229" t="s">
        <v>16076</v>
      </c>
      <c r="O229">
        <v>13</v>
      </c>
      <c r="P229">
        <v>3156</v>
      </c>
      <c r="Q229">
        <v>41028</v>
      </c>
      <c r="R229">
        <v>1331</v>
      </c>
      <c r="S229">
        <v>17303</v>
      </c>
      <c r="T229">
        <f t="shared" si="6"/>
        <v>0.4</v>
      </c>
      <c r="V229">
        <v>66.72</v>
      </c>
      <c r="X229" s="2">
        <f t="shared" si="7"/>
        <v>17369.72</v>
      </c>
    </row>
    <row r="230" spans="1:24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N230" t="s">
        <v>16076</v>
      </c>
      <c r="O230">
        <v>8</v>
      </c>
      <c r="P230">
        <v>1091</v>
      </c>
      <c r="Q230">
        <v>8728</v>
      </c>
      <c r="R230">
        <v>460</v>
      </c>
      <c r="S230">
        <v>3680</v>
      </c>
      <c r="T230">
        <f t="shared" si="6"/>
        <v>0.6</v>
      </c>
      <c r="V230">
        <v>23.16</v>
      </c>
      <c r="X230" s="2">
        <f t="shared" si="7"/>
        <v>3703.16</v>
      </c>
    </row>
    <row r="231" spans="1:24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N231" t="s">
        <v>16076</v>
      </c>
      <c r="O231">
        <v>11.2</v>
      </c>
      <c r="P231">
        <v>549</v>
      </c>
      <c r="Q231">
        <v>6148.7999999999993</v>
      </c>
      <c r="R231">
        <v>232</v>
      </c>
      <c r="S231">
        <v>2598.3999999999996</v>
      </c>
      <c r="T231">
        <f t="shared" si="6"/>
        <v>0.5</v>
      </c>
      <c r="V231">
        <v>11.75</v>
      </c>
      <c r="X231" s="2">
        <f t="shared" si="7"/>
        <v>2610.1499999999996</v>
      </c>
    </row>
    <row r="232" spans="1:24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N232" t="s">
        <v>16076</v>
      </c>
      <c r="O232">
        <v>12.8</v>
      </c>
      <c r="P232">
        <v>743</v>
      </c>
      <c r="Q232">
        <v>9510.4</v>
      </c>
      <c r="R232">
        <v>364</v>
      </c>
      <c r="S232">
        <v>4659.2</v>
      </c>
      <c r="T232">
        <f t="shared" si="6"/>
        <v>0.4</v>
      </c>
      <c r="V232">
        <v>18.34</v>
      </c>
      <c r="X232" s="2">
        <f t="shared" si="7"/>
        <v>4677.54</v>
      </c>
    </row>
    <row r="233" spans="1:24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N233" t="s">
        <v>16076</v>
      </c>
      <c r="O233">
        <v>3.25</v>
      </c>
      <c r="P233">
        <v>5692</v>
      </c>
      <c r="Q233">
        <v>18499</v>
      </c>
      <c r="R233">
        <v>2254</v>
      </c>
      <c r="S233">
        <v>7325.5</v>
      </c>
      <c r="T233">
        <f t="shared" si="6"/>
        <v>1.5</v>
      </c>
      <c r="V233">
        <v>112.85</v>
      </c>
      <c r="X233" s="2">
        <f t="shared" si="7"/>
        <v>7438.35</v>
      </c>
    </row>
    <row r="234" spans="1:24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N234" t="s">
        <v>16076</v>
      </c>
      <c r="O234">
        <v>3.25</v>
      </c>
      <c r="P234">
        <v>4389</v>
      </c>
      <c r="Q234">
        <v>14264.25</v>
      </c>
      <c r="R234">
        <v>2005</v>
      </c>
      <c r="S234">
        <v>6516.25</v>
      </c>
      <c r="T234">
        <f t="shared" si="6"/>
        <v>1.5</v>
      </c>
      <c r="V234">
        <v>100.39</v>
      </c>
      <c r="X234" s="2">
        <f t="shared" si="7"/>
        <v>6616.64</v>
      </c>
    </row>
    <row r="235" spans="1:24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N235" t="s">
        <v>16076</v>
      </c>
      <c r="O235">
        <v>10</v>
      </c>
      <c r="P235">
        <v>3950</v>
      </c>
      <c r="Q235">
        <v>39500</v>
      </c>
      <c r="R235">
        <v>1769</v>
      </c>
      <c r="S235">
        <v>17690</v>
      </c>
      <c r="T235">
        <f t="shared" si="6"/>
        <v>0.5</v>
      </c>
      <c r="V235">
        <v>88.59</v>
      </c>
      <c r="X235" s="2">
        <f t="shared" si="7"/>
        <v>17778.59</v>
      </c>
    </row>
    <row r="236" spans="1:24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N236" t="s">
        <v>16076</v>
      </c>
      <c r="O236">
        <v>13</v>
      </c>
      <c r="P236">
        <v>959</v>
      </c>
      <c r="Q236">
        <v>12467</v>
      </c>
      <c r="R236">
        <v>413</v>
      </c>
      <c r="S236">
        <v>5369</v>
      </c>
      <c r="T236">
        <f t="shared" si="6"/>
        <v>0.8</v>
      </c>
      <c r="V236">
        <v>41.6</v>
      </c>
      <c r="X236" s="2">
        <f t="shared" si="7"/>
        <v>5410.6</v>
      </c>
    </row>
    <row r="237" spans="1:24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N237" t="s">
        <v>16076</v>
      </c>
      <c r="O237">
        <v>12.5</v>
      </c>
      <c r="P237">
        <v>1002</v>
      </c>
      <c r="Q237">
        <v>12525</v>
      </c>
      <c r="R237">
        <v>431</v>
      </c>
      <c r="S237">
        <v>5387.5</v>
      </c>
      <c r="T237">
        <f t="shared" si="6"/>
        <v>0.4</v>
      </c>
      <c r="V237">
        <v>21.7</v>
      </c>
      <c r="X237" s="2">
        <f t="shared" si="7"/>
        <v>5409.2</v>
      </c>
    </row>
    <row r="238" spans="1:24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N238" t="s">
        <v>16076</v>
      </c>
      <c r="O238">
        <v>7.8</v>
      </c>
      <c r="P238">
        <v>1336</v>
      </c>
      <c r="Q238">
        <v>10420.799999999999</v>
      </c>
      <c r="R238">
        <v>564</v>
      </c>
      <c r="S238">
        <v>4399.2</v>
      </c>
      <c r="T238">
        <f t="shared" si="6"/>
        <v>0.6</v>
      </c>
      <c r="V238">
        <v>28.34</v>
      </c>
      <c r="X238" s="2">
        <f t="shared" si="7"/>
        <v>4427.54</v>
      </c>
    </row>
    <row r="239" spans="1:24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N239" t="s">
        <v>16076</v>
      </c>
      <c r="O239">
        <v>12.5</v>
      </c>
      <c r="P239">
        <v>1510</v>
      </c>
      <c r="Q239">
        <v>18875</v>
      </c>
      <c r="R239">
        <v>665</v>
      </c>
      <c r="S239">
        <v>8312.5</v>
      </c>
      <c r="T239">
        <f t="shared" si="6"/>
        <v>0.4</v>
      </c>
      <c r="V239">
        <v>33.409999999999997</v>
      </c>
      <c r="X239" s="2">
        <f t="shared" si="7"/>
        <v>8345.91</v>
      </c>
    </row>
    <row r="240" spans="1:24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N240" t="s">
        <v>16076</v>
      </c>
      <c r="O240">
        <v>12.5</v>
      </c>
      <c r="P240">
        <v>605</v>
      </c>
      <c r="Q240">
        <v>7562.5</v>
      </c>
      <c r="R240">
        <v>281</v>
      </c>
      <c r="S240">
        <v>3512.5</v>
      </c>
      <c r="T240">
        <f t="shared" si="6"/>
        <v>0.4</v>
      </c>
      <c r="V240">
        <v>14.19</v>
      </c>
      <c r="X240" s="2">
        <f t="shared" si="7"/>
        <v>3526.69</v>
      </c>
    </row>
    <row r="241" spans="1:24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N241" t="s">
        <v>16076</v>
      </c>
      <c r="O241">
        <v>13</v>
      </c>
      <c r="P241">
        <v>938</v>
      </c>
      <c r="Q241">
        <v>12194</v>
      </c>
      <c r="R241">
        <v>451</v>
      </c>
      <c r="S241">
        <v>5863</v>
      </c>
      <c r="T241">
        <f t="shared" si="6"/>
        <v>0.4</v>
      </c>
      <c r="V241">
        <v>22.7</v>
      </c>
      <c r="X241" s="2">
        <f t="shared" si="7"/>
        <v>5885.7</v>
      </c>
    </row>
    <row r="242" spans="1:24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N242" t="s">
        <v>16076</v>
      </c>
      <c r="O242">
        <v>10.4</v>
      </c>
      <c r="P242">
        <v>1941</v>
      </c>
      <c r="Q242">
        <v>20186.400000000001</v>
      </c>
      <c r="R242">
        <v>819</v>
      </c>
      <c r="S242">
        <v>8517.6</v>
      </c>
      <c r="T242">
        <f t="shared" si="6"/>
        <v>0.5</v>
      </c>
      <c r="V242">
        <v>41.1</v>
      </c>
      <c r="X242" s="2">
        <f t="shared" si="7"/>
        <v>8558.7000000000007</v>
      </c>
    </row>
    <row r="243" spans="1:24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N243" t="s">
        <v>16076</v>
      </c>
      <c r="O243">
        <v>13</v>
      </c>
      <c r="P243">
        <v>959</v>
      </c>
      <c r="Q243">
        <v>12467</v>
      </c>
      <c r="R243">
        <v>413</v>
      </c>
      <c r="S243">
        <v>5369</v>
      </c>
      <c r="T243">
        <f t="shared" si="6"/>
        <v>0.8</v>
      </c>
      <c r="V243">
        <v>41.6</v>
      </c>
      <c r="X243" s="2">
        <f t="shared" si="7"/>
        <v>5410.6</v>
      </c>
    </row>
    <row r="244" spans="1:24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N244" t="s">
        <v>16076</v>
      </c>
      <c r="O244">
        <v>13</v>
      </c>
      <c r="P244">
        <v>959</v>
      </c>
      <c r="Q244">
        <v>12467</v>
      </c>
      <c r="R244">
        <v>413</v>
      </c>
      <c r="S244">
        <v>5369</v>
      </c>
      <c r="T244">
        <f t="shared" si="6"/>
        <v>0.4</v>
      </c>
      <c r="V244">
        <v>20.8</v>
      </c>
      <c r="X244" s="2">
        <f t="shared" si="7"/>
        <v>5389.8</v>
      </c>
    </row>
    <row r="245" spans="1:24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N245" t="s">
        <v>16076</v>
      </c>
      <c r="O245">
        <v>12.5</v>
      </c>
      <c r="P245">
        <v>605</v>
      </c>
      <c r="Q245">
        <v>7562.5</v>
      </c>
      <c r="R245">
        <v>281</v>
      </c>
      <c r="S245">
        <v>3512.5</v>
      </c>
      <c r="T245">
        <f t="shared" si="6"/>
        <v>0.4</v>
      </c>
      <c r="V245">
        <v>14.19</v>
      </c>
      <c r="X245" s="2">
        <f t="shared" si="7"/>
        <v>3526.69</v>
      </c>
    </row>
    <row r="246" spans="1:24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N246" t="s">
        <v>16076</v>
      </c>
      <c r="O246">
        <v>13</v>
      </c>
      <c r="P246">
        <v>938</v>
      </c>
      <c r="Q246">
        <v>12194</v>
      </c>
      <c r="R246">
        <v>451</v>
      </c>
      <c r="S246">
        <v>5863</v>
      </c>
      <c r="T246">
        <f t="shared" si="6"/>
        <v>0.4</v>
      </c>
      <c r="V246">
        <v>22.7</v>
      </c>
      <c r="X246" s="2">
        <f t="shared" si="7"/>
        <v>5885.7</v>
      </c>
    </row>
    <row r="247" spans="1:24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N247" t="s">
        <v>16076</v>
      </c>
      <c r="O247">
        <v>12.5</v>
      </c>
      <c r="P247">
        <v>938</v>
      </c>
      <c r="Q247">
        <v>11725</v>
      </c>
      <c r="R247">
        <v>451</v>
      </c>
      <c r="S247">
        <v>5637.5</v>
      </c>
      <c r="T247">
        <f t="shared" si="6"/>
        <v>0.4</v>
      </c>
      <c r="V247">
        <v>22.7</v>
      </c>
      <c r="X247" s="2">
        <f t="shared" si="7"/>
        <v>5660.2</v>
      </c>
    </row>
    <row r="248" spans="1:24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N248" t="s">
        <v>16076</v>
      </c>
      <c r="O248">
        <v>12.5</v>
      </c>
      <c r="P248">
        <v>938</v>
      </c>
      <c r="Q248">
        <v>11725</v>
      </c>
      <c r="R248">
        <v>451</v>
      </c>
      <c r="S248">
        <v>5637.5</v>
      </c>
      <c r="T248">
        <f t="shared" si="6"/>
        <v>0.4</v>
      </c>
      <c r="V248">
        <v>22.7</v>
      </c>
      <c r="X248" s="2">
        <f t="shared" si="7"/>
        <v>5660.2</v>
      </c>
    </row>
    <row r="249" spans="1:24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N249" t="s">
        <v>16076</v>
      </c>
      <c r="O249">
        <v>12.5</v>
      </c>
      <c r="P249">
        <v>938</v>
      </c>
      <c r="Q249">
        <v>11725</v>
      </c>
      <c r="R249">
        <v>451</v>
      </c>
      <c r="S249">
        <v>5637.5</v>
      </c>
      <c r="T249">
        <f t="shared" si="6"/>
        <v>0.4</v>
      </c>
      <c r="V249">
        <v>22.7</v>
      </c>
      <c r="X249" s="2">
        <f t="shared" si="7"/>
        <v>5660.2</v>
      </c>
    </row>
    <row r="250" spans="1:24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N250" t="s">
        <v>16076</v>
      </c>
      <c r="O250">
        <v>12.5</v>
      </c>
      <c r="P250">
        <v>938</v>
      </c>
      <c r="Q250">
        <v>11725</v>
      </c>
      <c r="R250">
        <v>451</v>
      </c>
      <c r="S250">
        <v>5637.5</v>
      </c>
      <c r="T250">
        <f t="shared" si="6"/>
        <v>0.4</v>
      </c>
      <c r="V250">
        <v>22.7</v>
      </c>
      <c r="X250" s="2">
        <f t="shared" si="7"/>
        <v>5660.2</v>
      </c>
    </row>
    <row r="251" spans="1:24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N251" t="s">
        <v>16076</v>
      </c>
      <c r="O251">
        <v>12.5</v>
      </c>
      <c r="P251">
        <v>1510</v>
      </c>
      <c r="Q251">
        <v>18875</v>
      </c>
      <c r="R251">
        <v>665</v>
      </c>
      <c r="S251">
        <v>8312.5</v>
      </c>
      <c r="T251">
        <f t="shared" si="6"/>
        <v>0.4</v>
      </c>
      <c r="V251">
        <v>33.409999999999997</v>
      </c>
      <c r="X251" s="2">
        <f t="shared" si="7"/>
        <v>8345.91</v>
      </c>
    </row>
    <row r="252" spans="1:24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N252" t="s">
        <v>16076</v>
      </c>
      <c r="O252">
        <v>10.4</v>
      </c>
      <c r="P252">
        <v>1305</v>
      </c>
      <c r="Q252">
        <v>13572</v>
      </c>
      <c r="R252">
        <v>574</v>
      </c>
      <c r="S252">
        <v>5969.6</v>
      </c>
      <c r="T252">
        <f t="shared" si="6"/>
        <v>0.5</v>
      </c>
      <c r="V252">
        <v>28.85</v>
      </c>
      <c r="X252" s="2">
        <f t="shared" si="7"/>
        <v>5998.4500000000007</v>
      </c>
    </row>
    <row r="253" spans="1:24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N253" t="s">
        <v>16076</v>
      </c>
      <c r="O253">
        <v>13</v>
      </c>
      <c r="P253">
        <v>1096</v>
      </c>
      <c r="Q253">
        <v>14248</v>
      </c>
      <c r="R253">
        <v>509</v>
      </c>
      <c r="S253">
        <v>6617</v>
      </c>
      <c r="T253">
        <f t="shared" si="6"/>
        <v>0.4</v>
      </c>
      <c r="V253">
        <v>25.58</v>
      </c>
      <c r="X253" s="2">
        <f t="shared" si="7"/>
        <v>6642.58</v>
      </c>
    </row>
    <row r="254" spans="1:24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N254" t="s">
        <v>16076</v>
      </c>
      <c r="O254">
        <v>9.1</v>
      </c>
      <c r="P254">
        <v>959</v>
      </c>
      <c r="Q254">
        <v>8726.9</v>
      </c>
      <c r="R254">
        <v>413</v>
      </c>
      <c r="S254">
        <v>3758.2999999999997</v>
      </c>
      <c r="T254">
        <f t="shared" si="6"/>
        <v>0.6</v>
      </c>
      <c r="V254">
        <v>20.8</v>
      </c>
      <c r="X254" s="2">
        <f t="shared" si="7"/>
        <v>3779.1</v>
      </c>
    </row>
    <row r="255" spans="1:24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N255" t="s">
        <v>16076</v>
      </c>
      <c r="O255">
        <v>10.4</v>
      </c>
      <c r="P255">
        <v>1096</v>
      </c>
      <c r="Q255">
        <v>11398.4</v>
      </c>
      <c r="R255">
        <v>532</v>
      </c>
      <c r="S255">
        <v>5532.8</v>
      </c>
      <c r="T255">
        <f t="shared" si="6"/>
        <v>0.5</v>
      </c>
      <c r="V255">
        <v>26.75</v>
      </c>
      <c r="X255" s="2">
        <f t="shared" si="7"/>
        <v>5559.55</v>
      </c>
    </row>
    <row r="256" spans="1:24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N256" t="s">
        <v>16076</v>
      </c>
      <c r="O256">
        <v>11.7</v>
      </c>
      <c r="P256">
        <v>1096</v>
      </c>
      <c r="Q256">
        <v>12823.199999999999</v>
      </c>
      <c r="R256">
        <v>509</v>
      </c>
      <c r="S256">
        <v>5955.2999999999993</v>
      </c>
      <c r="T256">
        <f t="shared" si="6"/>
        <v>0.4</v>
      </c>
      <c r="V256">
        <v>25.58</v>
      </c>
      <c r="X256" s="2">
        <f t="shared" si="7"/>
        <v>5980.8799999999992</v>
      </c>
    </row>
    <row r="257" spans="1:24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N257" t="s">
        <v>16076</v>
      </c>
      <c r="O257">
        <v>10.4</v>
      </c>
      <c r="P257">
        <v>1349</v>
      </c>
      <c r="Q257">
        <v>14029.6</v>
      </c>
      <c r="R257">
        <v>593</v>
      </c>
      <c r="S257">
        <v>6167.2</v>
      </c>
      <c r="T257">
        <f t="shared" si="6"/>
        <v>0.5</v>
      </c>
      <c r="V257">
        <v>29.82</v>
      </c>
      <c r="X257" s="2">
        <f t="shared" si="7"/>
        <v>6197.0199999999995</v>
      </c>
    </row>
    <row r="258" spans="1:24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N258" t="s">
        <v>16076</v>
      </c>
      <c r="O258">
        <v>9.1</v>
      </c>
      <c r="P258">
        <v>612</v>
      </c>
      <c r="Q258">
        <v>5569.2</v>
      </c>
      <c r="R258">
        <v>284</v>
      </c>
      <c r="S258">
        <v>2584.4</v>
      </c>
      <c r="T258">
        <f t="shared" ref="T258:T321" si="8">ROUND( ((V258*100)/S258),1)</f>
        <v>0.6</v>
      </c>
      <c r="V258">
        <v>14.35</v>
      </c>
      <c r="X258" s="2">
        <f t="shared" ref="X258:X321" si="9">S258+V258+W258</f>
        <v>2598.75</v>
      </c>
    </row>
    <row r="259" spans="1:24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N259" t="s">
        <v>16076</v>
      </c>
      <c r="O259">
        <v>10</v>
      </c>
      <c r="P259">
        <v>1942</v>
      </c>
      <c r="Q259">
        <v>19420</v>
      </c>
      <c r="R259">
        <v>819</v>
      </c>
      <c r="S259">
        <v>8190</v>
      </c>
      <c r="T259">
        <f t="shared" si="8"/>
        <v>0.5</v>
      </c>
      <c r="V259">
        <v>41.1</v>
      </c>
      <c r="X259" s="2">
        <f t="shared" si="9"/>
        <v>8231.1</v>
      </c>
    </row>
    <row r="260" spans="1:24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N260" t="s">
        <v>16076</v>
      </c>
      <c r="O260">
        <v>10</v>
      </c>
      <c r="P260">
        <v>2553</v>
      </c>
      <c r="Q260">
        <v>25530</v>
      </c>
      <c r="R260">
        <v>1120</v>
      </c>
      <c r="S260">
        <v>11200</v>
      </c>
      <c r="T260">
        <f t="shared" si="8"/>
        <v>0.5</v>
      </c>
      <c r="V260">
        <v>56.14</v>
      </c>
      <c r="X260" s="2">
        <f t="shared" si="9"/>
        <v>11256.14</v>
      </c>
    </row>
    <row r="261" spans="1:24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N261" t="s">
        <v>16076</v>
      </c>
      <c r="O261">
        <v>9.6</v>
      </c>
      <c r="P261">
        <v>1271</v>
      </c>
      <c r="Q261">
        <v>12201.6</v>
      </c>
      <c r="R261">
        <v>515</v>
      </c>
      <c r="S261">
        <v>4944</v>
      </c>
      <c r="T261">
        <f t="shared" si="8"/>
        <v>0.5</v>
      </c>
      <c r="V261">
        <v>25.9</v>
      </c>
      <c r="X261" s="2">
        <f t="shared" si="9"/>
        <v>4969.8999999999996</v>
      </c>
    </row>
    <row r="262" spans="1:24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N262" t="s">
        <v>16076</v>
      </c>
      <c r="O262">
        <v>10</v>
      </c>
      <c r="P262">
        <v>2286</v>
      </c>
      <c r="Q262">
        <v>22860</v>
      </c>
      <c r="R262">
        <v>1003</v>
      </c>
      <c r="S262">
        <v>10030</v>
      </c>
      <c r="T262">
        <f t="shared" si="8"/>
        <v>0.5</v>
      </c>
      <c r="V262">
        <v>50.3</v>
      </c>
      <c r="X262" s="2">
        <f t="shared" si="9"/>
        <v>10080.299999999999</v>
      </c>
    </row>
    <row r="263" spans="1:24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N263" t="s">
        <v>16076</v>
      </c>
      <c r="O263">
        <v>10.4</v>
      </c>
      <c r="P263">
        <v>1362</v>
      </c>
      <c r="Q263">
        <v>14164.800000000001</v>
      </c>
      <c r="R263">
        <v>661</v>
      </c>
      <c r="S263">
        <v>6874.4000000000005</v>
      </c>
      <c r="T263">
        <f t="shared" si="8"/>
        <v>0.5</v>
      </c>
      <c r="V263">
        <v>33.21</v>
      </c>
      <c r="X263" s="2">
        <f t="shared" si="9"/>
        <v>6907.6100000000006</v>
      </c>
    </row>
    <row r="264" spans="1:24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N264" t="s">
        <v>16076</v>
      </c>
      <c r="O264">
        <v>12.8</v>
      </c>
      <c r="P264">
        <v>1096</v>
      </c>
      <c r="Q264">
        <v>14028.800000000001</v>
      </c>
      <c r="R264">
        <v>532</v>
      </c>
      <c r="S264">
        <v>6809.6</v>
      </c>
      <c r="T264">
        <f t="shared" si="8"/>
        <v>0.4</v>
      </c>
      <c r="V264">
        <v>26.75</v>
      </c>
      <c r="X264" s="2">
        <f t="shared" si="9"/>
        <v>6836.35</v>
      </c>
    </row>
    <row r="265" spans="1:24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N265" t="s">
        <v>16076</v>
      </c>
      <c r="O265">
        <v>9.1</v>
      </c>
      <c r="P265">
        <v>925</v>
      </c>
      <c r="Q265">
        <v>8417.5</v>
      </c>
      <c r="R265">
        <v>429</v>
      </c>
      <c r="S265">
        <v>3903.8999999999996</v>
      </c>
      <c r="T265">
        <f t="shared" si="8"/>
        <v>0.6</v>
      </c>
      <c r="V265">
        <v>21.6</v>
      </c>
      <c r="X265" s="2">
        <f t="shared" si="9"/>
        <v>3925.4999999999995</v>
      </c>
    </row>
    <row r="266" spans="1:24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N266" t="s">
        <v>16076</v>
      </c>
      <c r="O266">
        <v>10</v>
      </c>
      <c r="P266">
        <v>2306</v>
      </c>
      <c r="Q266">
        <v>23060</v>
      </c>
      <c r="R266">
        <v>973</v>
      </c>
      <c r="S266">
        <v>9730</v>
      </c>
      <c r="T266">
        <f t="shared" si="8"/>
        <v>0.5</v>
      </c>
      <c r="V266">
        <v>48.79</v>
      </c>
      <c r="X266" s="2">
        <f t="shared" si="9"/>
        <v>9778.7900000000009</v>
      </c>
    </row>
    <row r="267" spans="1:24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N267" t="s">
        <v>16076</v>
      </c>
      <c r="O267">
        <v>10.4</v>
      </c>
      <c r="P267">
        <v>1096</v>
      </c>
      <c r="Q267">
        <v>11398.4</v>
      </c>
      <c r="R267">
        <v>509</v>
      </c>
      <c r="S267">
        <v>5293.6</v>
      </c>
      <c r="T267">
        <f t="shared" si="8"/>
        <v>0.5</v>
      </c>
      <c r="V267">
        <v>25.58</v>
      </c>
      <c r="X267" s="2">
        <f t="shared" si="9"/>
        <v>5319.18</v>
      </c>
    </row>
    <row r="268" spans="1:24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N268" t="s">
        <v>16076</v>
      </c>
      <c r="O268">
        <v>10</v>
      </c>
      <c r="P268">
        <v>2305</v>
      </c>
      <c r="Q268">
        <v>23050</v>
      </c>
      <c r="R268">
        <v>973</v>
      </c>
      <c r="S268">
        <v>9730</v>
      </c>
      <c r="T268">
        <f t="shared" si="8"/>
        <v>0.5</v>
      </c>
      <c r="V268">
        <v>48.79</v>
      </c>
      <c r="X268" s="2">
        <f t="shared" si="9"/>
        <v>9778.7900000000009</v>
      </c>
    </row>
    <row r="269" spans="1:24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N269" t="s">
        <v>16076</v>
      </c>
      <c r="O269">
        <v>10</v>
      </c>
      <c r="P269">
        <v>2306</v>
      </c>
      <c r="Q269">
        <v>23060</v>
      </c>
      <c r="R269">
        <v>973</v>
      </c>
      <c r="S269">
        <v>9730</v>
      </c>
      <c r="T269">
        <f t="shared" si="8"/>
        <v>0.5</v>
      </c>
      <c r="V269">
        <v>48.79</v>
      </c>
      <c r="X269" s="2">
        <f t="shared" si="9"/>
        <v>9778.7900000000009</v>
      </c>
    </row>
    <row r="270" spans="1:24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N270" t="s">
        <v>16076</v>
      </c>
      <c r="O270">
        <v>9.1</v>
      </c>
      <c r="P270">
        <v>612</v>
      </c>
      <c r="Q270">
        <v>5569.2</v>
      </c>
      <c r="R270">
        <v>284</v>
      </c>
      <c r="S270">
        <v>2584.4</v>
      </c>
      <c r="T270">
        <f t="shared" si="8"/>
        <v>0.6</v>
      </c>
      <c r="V270">
        <v>14.35</v>
      </c>
      <c r="X270" s="2">
        <f t="shared" si="9"/>
        <v>2598.75</v>
      </c>
    </row>
    <row r="271" spans="1:24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N271" t="s">
        <v>16076</v>
      </c>
      <c r="O271">
        <v>13</v>
      </c>
      <c r="P271">
        <v>959</v>
      </c>
      <c r="Q271">
        <v>12467</v>
      </c>
      <c r="R271">
        <v>413</v>
      </c>
      <c r="S271">
        <v>5369</v>
      </c>
      <c r="T271">
        <f t="shared" si="8"/>
        <v>0.4</v>
      </c>
      <c r="V271">
        <v>20.8</v>
      </c>
      <c r="X271" s="2">
        <f t="shared" si="9"/>
        <v>5389.8</v>
      </c>
    </row>
    <row r="272" spans="1:24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N272" t="s">
        <v>16076</v>
      </c>
      <c r="O272">
        <v>11.7</v>
      </c>
      <c r="P272">
        <v>612</v>
      </c>
      <c r="Q272">
        <v>7160.4</v>
      </c>
      <c r="R272">
        <v>284</v>
      </c>
      <c r="S272">
        <v>3322.7999999999997</v>
      </c>
      <c r="T272">
        <f t="shared" si="8"/>
        <v>0.4</v>
      </c>
      <c r="V272">
        <v>14.35</v>
      </c>
      <c r="X272" s="2">
        <f t="shared" si="9"/>
        <v>3337.1499999999996</v>
      </c>
    </row>
    <row r="273" spans="1:24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N273" t="s">
        <v>16076</v>
      </c>
      <c r="O273">
        <v>10</v>
      </c>
      <c r="P273">
        <v>927</v>
      </c>
      <c r="Q273">
        <v>9270</v>
      </c>
      <c r="R273">
        <v>399</v>
      </c>
      <c r="S273">
        <v>3990</v>
      </c>
      <c r="T273">
        <f t="shared" si="8"/>
        <v>0.5</v>
      </c>
      <c r="V273">
        <v>20.079999999999998</v>
      </c>
      <c r="X273" s="2">
        <f t="shared" si="9"/>
        <v>4010.08</v>
      </c>
    </row>
    <row r="274" spans="1:24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N274" t="s">
        <v>16076</v>
      </c>
      <c r="O274">
        <v>10</v>
      </c>
      <c r="P274">
        <v>927</v>
      </c>
      <c r="Q274">
        <v>9270</v>
      </c>
      <c r="R274">
        <v>399</v>
      </c>
      <c r="S274">
        <v>3990</v>
      </c>
      <c r="T274">
        <f t="shared" si="8"/>
        <v>0.5</v>
      </c>
      <c r="V274">
        <v>20.079999999999998</v>
      </c>
      <c r="X274" s="2">
        <f t="shared" si="9"/>
        <v>4010.08</v>
      </c>
    </row>
    <row r="275" spans="1:24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N275" t="s">
        <v>16076</v>
      </c>
      <c r="O275">
        <v>6.5</v>
      </c>
      <c r="P275">
        <v>2819</v>
      </c>
      <c r="Q275">
        <v>18323.5</v>
      </c>
      <c r="R275">
        <v>1178</v>
      </c>
      <c r="S275">
        <v>7657</v>
      </c>
      <c r="T275">
        <f t="shared" si="8"/>
        <v>0.8</v>
      </c>
      <c r="V275">
        <v>59.04</v>
      </c>
      <c r="X275" s="2">
        <f t="shared" si="9"/>
        <v>7716.04</v>
      </c>
    </row>
    <row r="276" spans="1:24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N276" t="s">
        <v>16076</v>
      </c>
      <c r="O276">
        <v>9.6</v>
      </c>
      <c r="P276">
        <v>1187</v>
      </c>
      <c r="Q276">
        <v>11395.199999999999</v>
      </c>
      <c r="R276">
        <v>511</v>
      </c>
      <c r="S276">
        <v>4905.5999999999995</v>
      </c>
      <c r="T276">
        <f t="shared" si="8"/>
        <v>0.5</v>
      </c>
      <c r="V276">
        <v>25.72</v>
      </c>
      <c r="X276" s="2">
        <f t="shared" si="9"/>
        <v>4931.32</v>
      </c>
    </row>
    <row r="277" spans="1:24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N277" t="s">
        <v>16076</v>
      </c>
      <c r="O277">
        <v>9.1</v>
      </c>
      <c r="P277">
        <v>1665</v>
      </c>
      <c r="Q277">
        <v>15151.5</v>
      </c>
      <c r="R277">
        <v>702</v>
      </c>
      <c r="S277">
        <v>6388.2</v>
      </c>
      <c r="T277">
        <f t="shared" si="8"/>
        <v>0.6</v>
      </c>
      <c r="V277">
        <v>35.26</v>
      </c>
      <c r="X277" s="2">
        <f t="shared" si="9"/>
        <v>6423.46</v>
      </c>
    </row>
    <row r="278" spans="1:24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N278" t="s">
        <v>16076</v>
      </c>
      <c r="O278">
        <v>9.1</v>
      </c>
      <c r="P278">
        <v>639</v>
      </c>
      <c r="Q278">
        <v>5814.9</v>
      </c>
      <c r="R278">
        <v>296</v>
      </c>
      <c r="S278">
        <v>2693.6</v>
      </c>
      <c r="T278">
        <f t="shared" si="8"/>
        <v>0.6</v>
      </c>
      <c r="V278">
        <v>14.97</v>
      </c>
      <c r="X278" s="2">
        <f t="shared" si="9"/>
        <v>2708.5699999999997</v>
      </c>
    </row>
    <row r="279" spans="1:24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N279" t="s">
        <v>16076</v>
      </c>
      <c r="O279">
        <v>7.8</v>
      </c>
      <c r="P279">
        <v>639</v>
      </c>
      <c r="Q279">
        <v>4984.2</v>
      </c>
      <c r="R279">
        <v>296</v>
      </c>
      <c r="S279">
        <v>2308.7999999999997</v>
      </c>
      <c r="T279">
        <f t="shared" si="8"/>
        <v>0.6</v>
      </c>
      <c r="V279">
        <v>14.97</v>
      </c>
      <c r="X279" s="2">
        <f t="shared" si="9"/>
        <v>2323.7699999999995</v>
      </c>
    </row>
    <row r="280" spans="1:24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N280" t="s">
        <v>16076</v>
      </c>
      <c r="O280">
        <v>10.4</v>
      </c>
      <c r="P280">
        <v>879</v>
      </c>
      <c r="Q280">
        <v>9141.6</v>
      </c>
      <c r="R280">
        <v>395</v>
      </c>
      <c r="S280">
        <v>4108</v>
      </c>
      <c r="T280">
        <f t="shared" si="8"/>
        <v>0.5</v>
      </c>
      <c r="V280">
        <v>19.91</v>
      </c>
      <c r="X280" s="2">
        <f t="shared" si="9"/>
        <v>4127.91</v>
      </c>
    </row>
    <row r="281" spans="1:24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N281" t="s">
        <v>16076</v>
      </c>
      <c r="O281">
        <v>10.4</v>
      </c>
      <c r="P281">
        <v>879</v>
      </c>
      <c r="Q281">
        <v>9141.6</v>
      </c>
      <c r="R281">
        <v>395</v>
      </c>
      <c r="S281">
        <v>4108</v>
      </c>
      <c r="T281">
        <f t="shared" si="8"/>
        <v>0.5</v>
      </c>
      <c r="V281">
        <v>19.91</v>
      </c>
      <c r="X281" s="2">
        <f t="shared" si="9"/>
        <v>4127.91</v>
      </c>
    </row>
    <row r="282" spans="1:24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N282" t="s">
        <v>16076</v>
      </c>
      <c r="O282">
        <v>10.4</v>
      </c>
      <c r="P282">
        <v>879</v>
      </c>
      <c r="Q282">
        <v>9141.6</v>
      </c>
      <c r="R282">
        <v>395</v>
      </c>
      <c r="S282">
        <v>4108</v>
      </c>
      <c r="T282">
        <f t="shared" si="8"/>
        <v>0.5</v>
      </c>
      <c r="V282">
        <v>19.91</v>
      </c>
      <c r="X282" s="2">
        <f t="shared" si="9"/>
        <v>4127.91</v>
      </c>
    </row>
    <row r="283" spans="1:24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N283" t="s">
        <v>16076</v>
      </c>
      <c r="O283">
        <v>10.4</v>
      </c>
      <c r="P283">
        <v>638</v>
      </c>
      <c r="Q283">
        <v>6635.2</v>
      </c>
      <c r="R283">
        <v>296</v>
      </c>
      <c r="S283">
        <v>3078.4</v>
      </c>
      <c r="T283">
        <f t="shared" si="8"/>
        <v>0.5</v>
      </c>
      <c r="V283">
        <v>14.97</v>
      </c>
      <c r="X283" s="2">
        <f t="shared" si="9"/>
        <v>3093.37</v>
      </c>
    </row>
    <row r="284" spans="1:24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N284" t="s">
        <v>16076</v>
      </c>
      <c r="O284">
        <v>10.4</v>
      </c>
      <c r="P284">
        <v>1187</v>
      </c>
      <c r="Q284">
        <v>12344.800000000001</v>
      </c>
      <c r="R284">
        <v>579</v>
      </c>
      <c r="S284">
        <v>6021.6</v>
      </c>
      <c r="T284">
        <f t="shared" si="8"/>
        <v>0.5</v>
      </c>
      <c r="V284">
        <v>29.11</v>
      </c>
      <c r="X284" s="2">
        <f t="shared" si="9"/>
        <v>6050.71</v>
      </c>
    </row>
    <row r="285" spans="1:24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N285" t="s">
        <v>16076</v>
      </c>
      <c r="O285">
        <v>9.6</v>
      </c>
      <c r="P285">
        <v>1271</v>
      </c>
      <c r="Q285">
        <v>12201.6</v>
      </c>
      <c r="R285">
        <v>608</v>
      </c>
      <c r="S285">
        <v>5836.8</v>
      </c>
      <c r="T285">
        <f t="shared" si="8"/>
        <v>0.5</v>
      </c>
      <c r="V285">
        <v>30.55</v>
      </c>
      <c r="X285" s="2">
        <f t="shared" si="9"/>
        <v>5867.35</v>
      </c>
    </row>
    <row r="286" spans="1:24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N286" t="s">
        <v>16076</v>
      </c>
      <c r="O286">
        <v>11.2</v>
      </c>
      <c r="P286">
        <v>1271</v>
      </c>
      <c r="Q286">
        <v>14235.199999999999</v>
      </c>
      <c r="R286">
        <v>608</v>
      </c>
      <c r="S286">
        <v>6809.5999999999995</v>
      </c>
      <c r="T286">
        <f t="shared" si="8"/>
        <v>0.4</v>
      </c>
      <c r="V286">
        <v>30.55</v>
      </c>
      <c r="X286" s="2">
        <f t="shared" si="9"/>
        <v>6840.15</v>
      </c>
    </row>
    <row r="287" spans="1:24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N287" t="s">
        <v>16076</v>
      </c>
      <c r="O287">
        <v>11.2</v>
      </c>
      <c r="P287">
        <v>1271</v>
      </c>
      <c r="Q287">
        <v>14235.199999999999</v>
      </c>
      <c r="R287">
        <v>608</v>
      </c>
      <c r="S287">
        <v>6809.5999999999995</v>
      </c>
      <c r="T287">
        <f t="shared" si="8"/>
        <v>0.4</v>
      </c>
      <c r="V287">
        <v>30.55</v>
      </c>
      <c r="X287" s="2">
        <f t="shared" si="9"/>
        <v>6840.15</v>
      </c>
    </row>
    <row r="288" spans="1:24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N288" t="s">
        <v>16076</v>
      </c>
      <c r="O288">
        <v>11.2</v>
      </c>
      <c r="P288">
        <v>1271</v>
      </c>
      <c r="Q288">
        <v>14235.199999999999</v>
      </c>
      <c r="R288">
        <v>608</v>
      </c>
      <c r="S288">
        <v>6809.5999999999995</v>
      </c>
      <c r="T288">
        <f t="shared" si="8"/>
        <v>0.4</v>
      </c>
      <c r="V288">
        <v>30.55</v>
      </c>
      <c r="X288" s="2">
        <f t="shared" si="9"/>
        <v>6840.15</v>
      </c>
    </row>
    <row r="289" spans="1:24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N289" t="s">
        <v>16076</v>
      </c>
      <c r="O289">
        <v>11.2</v>
      </c>
      <c r="P289">
        <v>1271</v>
      </c>
      <c r="Q289">
        <v>14235.199999999999</v>
      </c>
      <c r="R289">
        <v>608</v>
      </c>
      <c r="S289">
        <v>6809.5999999999995</v>
      </c>
      <c r="T289">
        <f t="shared" si="8"/>
        <v>0.4</v>
      </c>
      <c r="V289">
        <v>30.55</v>
      </c>
      <c r="X289" s="2">
        <f t="shared" si="9"/>
        <v>6840.15</v>
      </c>
    </row>
    <row r="290" spans="1:24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N290" t="s">
        <v>16076</v>
      </c>
      <c r="O290">
        <v>11.2</v>
      </c>
      <c r="P290">
        <v>1271</v>
      </c>
      <c r="Q290">
        <v>14235.199999999999</v>
      </c>
      <c r="R290">
        <v>608</v>
      </c>
      <c r="S290">
        <v>6809.5999999999995</v>
      </c>
      <c r="T290">
        <f t="shared" si="8"/>
        <v>0.4</v>
      </c>
      <c r="V290">
        <v>30.55</v>
      </c>
      <c r="X290" s="2">
        <f t="shared" si="9"/>
        <v>6840.15</v>
      </c>
    </row>
    <row r="291" spans="1:24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N291" t="s">
        <v>16076</v>
      </c>
      <c r="O291">
        <v>11.2</v>
      </c>
      <c r="P291">
        <v>1271</v>
      </c>
      <c r="Q291">
        <v>14235.199999999999</v>
      </c>
      <c r="R291">
        <v>608</v>
      </c>
      <c r="S291">
        <v>6809.5999999999995</v>
      </c>
      <c r="T291">
        <f t="shared" si="8"/>
        <v>0.4</v>
      </c>
      <c r="V291">
        <v>30.55</v>
      </c>
      <c r="X291" s="2">
        <f t="shared" si="9"/>
        <v>6840.15</v>
      </c>
    </row>
    <row r="292" spans="1:24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N292" t="s">
        <v>16076</v>
      </c>
      <c r="O292">
        <v>9.6</v>
      </c>
      <c r="P292">
        <v>1308</v>
      </c>
      <c r="Q292">
        <v>12556.8</v>
      </c>
      <c r="R292">
        <v>564</v>
      </c>
      <c r="S292">
        <v>5414.4</v>
      </c>
      <c r="T292">
        <f t="shared" si="8"/>
        <v>0.5</v>
      </c>
      <c r="V292">
        <v>28.34</v>
      </c>
      <c r="X292" s="2">
        <f t="shared" si="9"/>
        <v>5442.74</v>
      </c>
    </row>
    <row r="293" spans="1:24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N293" t="s">
        <v>16076</v>
      </c>
      <c r="O293">
        <v>11.2</v>
      </c>
      <c r="P293">
        <v>1271</v>
      </c>
      <c r="Q293">
        <v>14235.199999999999</v>
      </c>
      <c r="R293">
        <v>608</v>
      </c>
      <c r="S293">
        <v>6809.5999999999995</v>
      </c>
      <c r="T293">
        <f t="shared" si="8"/>
        <v>0.4</v>
      </c>
      <c r="V293">
        <v>30.55</v>
      </c>
      <c r="X293" s="2">
        <f t="shared" si="9"/>
        <v>6840.15</v>
      </c>
    </row>
    <row r="294" spans="1:24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N294" t="s">
        <v>16076</v>
      </c>
      <c r="O294">
        <v>11.2</v>
      </c>
      <c r="P294">
        <v>1271</v>
      </c>
      <c r="Q294">
        <v>14235.199999999999</v>
      </c>
      <c r="R294">
        <v>608</v>
      </c>
      <c r="S294">
        <v>6809.5999999999995</v>
      </c>
      <c r="T294">
        <f t="shared" si="8"/>
        <v>0.4</v>
      </c>
      <c r="V294">
        <v>30.55</v>
      </c>
      <c r="X294" s="2">
        <f t="shared" si="9"/>
        <v>6840.15</v>
      </c>
    </row>
    <row r="295" spans="1:24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N295" t="s">
        <v>16076</v>
      </c>
      <c r="O295">
        <v>10.4</v>
      </c>
      <c r="P295">
        <v>2478</v>
      </c>
      <c r="Q295">
        <v>25771.200000000001</v>
      </c>
      <c r="R295">
        <v>1061</v>
      </c>
      <c r="S295">
        <v>11034.4</v>
      </c>
      <c r="T295">
        <f t="shared" si="8"/>
        <v>0.5</v>
      </c>
      <c r="V295">
        <v>53.19</v>
      </c>
      <c r="X295" s="2">
        <f t="shared" si="9"/>
        <v>11087.59</v>
      </c>
    </row>
    <row r="296" spans="1:24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N296" t="s">
        <v>16076</v>
      </c>
      <c r="O296">
        <v>8</v>
      </c>
      <c r="P296">
        <v>1271</v>
      </c>
      <c r="Q296">
        <v>10168</v>
      </c>
      <c r="R296">
        <v>608</v>
      </c>
      <c r="S296">
        <v>4864</v>
      </c>
      <c r="T296">
        <f t="shared" si="8"/>
        <v>0.6</v>
      </c>
      <c r="V296">
        <v>30.55</v>
      </c>
      <c r="X296" s="2">
        <f t="shared" si="9"/>
        <v>4894.55</v>
      </c>
    </row>
    <row r="297" spans="1:24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N297" t="s">
        <v>16076</v>
      </c>
      <c r="O297">
        <v>9.1</v>
      </c>
      <c r="P297">
        <v>1337</v>
      </c>
      <c r="Q297">
        <v>12166.699999999999</v>
      </c>
      <c r="R297">
        <v>564</v>
      </c>
      <c r="S297">
        <v>5132.3999999999996</v>
      </c>
      <c r="T297">
        <f t="shared" si="8"/>
        <v>0.6</v>
      </c>
      <c r="V297">
        <v>28.35</v>
      </c>
      <c r="X297" s="2">
        <f t="shared" si="9"/>
        <v>5160.75</v>
      </c>
    </row>
    <row r="298" spans="1:24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N298" t="s">
        <v>16076</v>
      </c>
      <c r="O298">
        <v>9.1</v>
      </c>
      <c r="P298">
        <v>1337</v>
      </c>
      <c r="Q298">
        <v>12166.699999999999</v>
      </c>
      <c r="R298">
        <v>564</v>
      </c>
      <c r="S298">
        <v>5132.3999999999996</v>
      </c>
      <c r="T298">
        <f t="shared" si="8"/>
        <v>0.6</v>
      </c>
      <c r="V298">
        <v>28.34</v>
      </c>
      <c r="X298" s="2">
        <f t="shared" si="9"/>
        <v>5160.74</v>
      </c>
    </row>
    <row r="299" spans="1:24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N299" t="s">
        <v>16076</v>
      </c>
      <c r="O299">
        <v>11.2</v>
      </c>
      <c r="P299">
        <v>1382</v>
      </c>
      <c r="Q299">
        <v>15478.4</v>
      </c>
      <c r="R299">
        <v>661</v>
      </c>
      <c r="S299">
        <v>7403.2</v>
      </c>
      <c r="T299">
        <f t="shared" si="8"/>
        <v>0.4</v>
      </c>
      <c r="V299">
        <v>33.21</v>
      </c>
      <c r="X299" s="2">
        <f t="shared" si="9"/>
        <v>7436.41</v>
      </c>
    </row>
    <row r="300" spans="1:24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N300" t="s">
        <v>16076</v>
      </c>
      <c r="O300">
        <v>8</v>
      </c>
      <c r="P300">
        <v>1382</v>
      </c>
      <c r="Q300">
        <v>11056</v>
      </c>
      <c r="R300">
        <v>661</v>
      </c>
      <c r="S300">
        <v>5288</v>
      </c>
      <c r="T300">
        <f t="shared" si="8"/>
        <v>1.6</v>
      </c>
      <c r="V300">
        <v>86.35</v>
      </c>
      <c r="X300" s="2">
        <f t="shared" si="9"/>
        <v>5374.35</v>
      </c>
    </row>
    <row r="301" spans="1:24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N301" t="s">
        <v>16076</v>
      </c>
      <c r="O301">
        <v>7.8</v>
      </c>
      <c r="P301">
        <v>1397</v>
      </c>
      <c r="Q301">
        <v>10896.6</v>
      </c>
      <c r="R301">
        <v>589</v>
      </c>
      <c r="S301">
        <v>4594.2</v>
      </c>
      <c r="T301">
        <f t="shared" si="8"/>
        <v>0.6</v>
      </c>
      <c r="V301">
        <v>29.62</v>
      </c>
      <c r="X301" s="2">
        <f t="shared" si="9"/>
        <v>4623.82</v>
      </c>
    </row>
    <row r="302" spans="1:24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N302" t="s">
        <v>16076</v>
      </c>
      <c r="O302">
        <v>9.1</v>
      </c>
      <c r="P302">
        <v>1154</v>
      </c>
      <c r="Q302">
        <v>10501.4</v>
      </c>
      <c r="R302">
        <v>487</v>
      </c>
      <c r="S302">
        <v>4431.7</v>
      </c>
      <c r="T302">
        <f t="shared" si="8"/>
        <v>0.6</v>
      </c>
      <c r="V302">
        <v>24.49</v>
      </c>
      <c r="X302" s="2">
        <f t="shared" si="9"/>
        <v>4456.1899999999996</v>
      </c>
    </row>
    <row r="303" spans="1:24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N303" t="s">
        <v>16076</v>
      </c>
      <c r="O303">
        <v>7.8</v>
      </c>
      <c r="P303">
        <v>947</v>
      </c>
      <c r="Q303">
        <v>7386.5999999999995</v>
      </c>
      <c r="R303">
        <v>409</v>
      </c>
      <c r="S303">
        <v>3190.2</v>
      </c>
      <c r="T303">
        <f t="shared" si="8"/>
        <v>0.6</v>
      </c>
      <c r="V303">
        <v>20.59</v>
      </c>
      <c r="X303" s="2">
        <f t="shared" si="9"/>
        <v>3210.79</v>
      </c>
    </row>
    <row r="304" spans="1:24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N304" t="s">
        <v>16076</v>
      </c>
      <c r="O304">
        <v>9.1</v>
      </c>
      <c r="P304">
        <v>947</v>
      </c>
      <c r="Q304">
        <v>8617.6999999999989</v>
      </c>
      <c r="R304">
        <v>409</v>
      </c>
      <c r="S304">
        <v>3721.8999999999996</v>
      </c>
      <c r="T304">
        <f t="shared" si="8"/>
        <v>0.6</v>
      </c>
      <c r="V304">
        <v>20.59</v>
      </c>
      <c r="X304" s="2">
        <f t="shared" si="9"/>
        <v>3742.49</v>
      </c>
    </row>
    <row r="305" spans="1:24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N305" t="s">
        <v>16076</v>
      </c>
      <c r="O305">
        <v>9.1</v>
      </c>
      <c r="P305">
        <v>683</v>
      </c>
      <c r="Q305">
        <v>6215.3</v>
      </c>
      <c r="R305">
        <v>294</v>
      </c>
      <c r="S305">
        <v>2675.4</v>
      </c>
      <c r="T305">
        <f t="shared" si="8"/>
        <v>0.6</v>
      </c>
      <c r="V305">
        <v>14.85</v>
      </c>
      <c r="X305" s="2">
        <f t="shared" si="9"/>
        <v>2690.25</v>
      </c>
    </row>
    <row r="306" spans="1:24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N306" t="s">
        <v>16076</v>
      </c>
      <c r="O306">
        <v>9.1</v>
      </c>
      <c r="P306">
        <v>925</v>
      </c>
      <c r="Q306">
        <v>8417.5</v>
      </c>
      <c r="R306">
        <v>429</v>
      </c>
      <c r="S306">
        <v>3903.8999999999996</v>
      </c>
      <c r="T306">
        <f t="shared" si="8"/>
        <v>0.6</v>
      </c>
      <c r="V306">
        <v>21.6</v>
      </c>
      <c r="X306" s="2">
        <f t="shared" si="9"/>
        <v>3925.4999999999995</v>
      </c>
    </row>
    <row r="307" spans="1:24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N307" t="s">
        <v>16076</v>
      </c>
      <c r="O307">
        <v>9.1</v>
      </c>
      <c r="P307">
        <v>1546</v>
      </c>
      <c r="Q307">
        <v>14068.599999999999</v>
      </c>
      <c r="R307">
        <v>666</v>
      </c>
      <c r="S307">
        <v>6060.5999999999995</v>
      </c>
      <c r="T307">
        <f t="shared" si="8"/>
        <v>0.6</v>
      </c>
      <c r="V307">
        <v>33.46</v>
      </c>
      <c r="X307" s="2">
        <f t="shared" si="9"/>
        <v>6094.0599999999995</v>
      </c>
    </row>
    <row r="308" spans="1:24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N308" t="s">
        <v>16076</v>
      </c>
      <c r="O308">
        <v>10.4</v>
      </c>
      <c r="P308">
        <v>2488</v>
      </c>
      <c r="Q308">
        <v>25875.200000000001</v>
      </c>
      <c r="R308">
        <v>1076</v>
      </c>
      <c r="S308">
        <v>11190.4</v>
      </c>
      <c r="T308">
        <f t="shared" si="8"/>
        <v>0.5</v>
      </c>
      <c r="V308">
        <v>53.96</v>
      </c>
      <c r="X308" s="2">
        <f t="shared" si="9"/>
        <v>11244.359999999999</v>
      </c>
    </row>
    <row r="309" spans="1:24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N309" t="s">
        <v>16076</v>
      </c>
      <c r="O309">
        <v>11.2</v>
      </c>
      <c r="P309">
        <v>1271</v>
      </c>
      <c r="Q309">
        <v>14235.199999999999</v>
      </c>
      <c r="R309">
        <v>608</v>
      </c>
      <c r="S309">
        <v>6809.5999999999995</v>
      </c>
      <c r="T309">
        <f t="shared" si="8"/>
        <v>0.4</v>
      </c>
      <c r="V309">
        <v>30.55</v>
      </c>
      <c r="X309" s="2">
        <f t="shared" si="9"/>
        <v>6840.15</v>
      </c>
    </row>
    <row r="310" spans="1:24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N310" t="s">
        <v>16076</v>
      </c>
      <c r="O310">
        <v>12</v>
      </c>
      <c r="P310">
        <v>1992</v>
      </c>
      <c r="Q310">
        <v>23904</v>
      </c>
      <c r="R310">
        <v>841</v>
      </c>
      <c r="S310">
        <v>10092</v>
      </c>
      <c r="T310">
        <f t="shared" si="8"/>
        <v>0.4</v>
      </c>
      <c r="V310">
        <v>42.18</v>
      </c>
      <c r="X310" s="2">
        <f t="shared" si="9"/>
        <v>10134.18</v>
      </c>
    </row>
    <row r="311" spans="1:24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N311" t="s">
        <v>16076</v>
      </c>
      <c r="O311">
        <v>11.2</v>
      </c>
      <c r="P311">
        <v>1271</v>
      </c>
      <c r="Q311">
        <v>14235.199999999999</v>
      </c>
      <c r="R311">
        <v>608</v>
      </c>
      <c r="S311">
        <v>6809.5999999999995</v>
      </c>
      <c r="T311">
        <f t="shared" si="8"/>
        <v>0.4</v>
      </c>
      <c r="V311">
        <v>30.55</v>
      </c>
      <c r="X311" s="2">
        <f t="shared" si="9"/>
        <v>6840.15</v>
      </c>
    </row>
    <row r="312" spans="1:24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N312" t="s">
        <v>16076</v>
      </c>
      <c r="O312">
        <v>8.5</v>
      </c>
      <c r="P312">
        <v>1546</v>
      </c>
      <c r="Q312">
        <v>13141</v>
      </c>
      <c r="R312">
        <v>666</v>
      </c>
      <c r="S312">
        <v>5661</v>
      </c>
      <c r="T312">
        <f t="shared" si="8"/>
        <v>0.6</v>
      </c>
      <c r="V312">
        <v>33.46</v>
      </c>
      <c r="X312" s="2">
        <f t="shared" si="9"/>
        <v>5694.46</v>
      </c>
    </row>
    <row r="313" spans="1:24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N313" t="s">
        <v>16076</v>
      </c>
      <c r="O313">
        <v>12.8</v>
      </c>
      <c r="P313">
        <v>1382</v>
      </c>
      <c r="Q313">
        <v>17689.600000000002</v>
      </c>
      <c r="R313">
        <v>661</v>
      </c>
      <c r="S313">
        <v>8460.8000000000011</v>
      </c>
      <c r="T313">
        <f t="shared" si="8"/>
        <v>0.6</v>
      </c>
      <c r="V313">
        <v>53.97</v>
      </c>
      <c r="X313" s="2">
        <f t="shared" si="9"/>
        <v>8514.77</v>
      </c>
    </row>
    <row r="314" spans="1:24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N314" t="s">
        <v>16076</v>
      </c>
      <c r="O314">
        <v>9.6</v>
      </c>
      <c r="P314">
        <v>1353</v>
      </c>
      <c r="Q314">
        <v>12988.8</v>
      </c>
      <c r="R314">
        <v>545</v>
      </c>
      <c r="S314">
        <v>5232</v>
      </c>
      <c r="T314">
        <f t="shared" si="8"/>
        <v>0.5</v>
      </c>
      <c r="V314">
        <v>27.42</v>
      </c>
      <c r="X314" s="2">
        <f t="shared" si="9"/>
        <v>5259.42</v>
      </c>
    </row>
    <row r="315" spans="1:24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N315" t="s">
        <v>16076</v>
      </c>
      <c r="O315">
        <v>11.2</v>
      </c>
      <c r="P315">
        <v>1353</v>
      </c>
      <c r="Q315">
        <v>15153.599999999999</v>
      </c>
      <c r="R315">
        <v>545</v>
      </c>
      <c r="S315">
        <v>6104</v>
      </c>
      <c r="T315">
        <f t="shared" si="8"/>
        <v>0.4</v>
      </c>
      <c r="V315">
        <v>27.42</v>
      </c>
      <c r="X315" s="2">
        <f t="shared" si="9"/>
        <v>6131.42</v>
      </c>
    </row>
    <row r="316" spans="1:24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N316" t="s">
        <v>16076</v>
      </c>
      <c r="O316">
        <v>7.8</v>
      </c>
      <c r="P316">
        <v>925</v>
      </c>
      <c r="Q316">
        <v>7215</v>
      </c>
      <c r="R316">
        <v>429</v>
      </c>
      <c r="S316">
        <v>3346.2</v>
      </c>
      <c r="T316">
        <f t="shared" si="8"/>
        <v>0.6</v>
      </c>
      <c r="V316">
        <v>21.6</v>
      </c>
      <c r="X316" s="2">
        <f t="shared" si="9"/>
        <v>3367.7999999999997</v>
      </c>
    </row>
    <row r="317" spans="1:24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N317" t="s">
        <v>16076</v>
      </c>
      <c r="O317">
        <v>13</v>
      </c>
      <c r="P317">
        <v>925</v>
      </c>
      <c r="Q317">
        <v>12025</v>
      </c>
      <c r="R317">
        <v>429</v>
      </c>
      <c r="S317">
        <v>5577</v>
      </c>
      <c r="T317">
        <f t="shared" si="8"/>
        <v>0.4</v>
      </c>
      <c r="V317">
        <v>21.6</v>
      </c>
      <c r="X317" s="2">
        <f t="shared" si="9"/>
        <v>5598.6</v>
      </c>
    </row>
    <row r="318" spans="1:24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N318" t="s">
        <v>16076</v>
      </c>
      <c r="O318">
        <v>6.5</v>
      </c>
      <c r="P318">
        <v>1025</v>
      </c>
      <c r="Q318">
        <v>6662.5</v>
      </c>
      <c r="R318">
        <v>476</v>
      </c>
      <c r="S318">
        <v>3094</v>
      </c>
      <c r="T318">
        <f t="shared" si="8"/>
        <v>0.8</v>
      </c>
      <c r="V318">
        <v>23.94</v>
      </c>
      <c r="X318" s="2">
        <f t="shared" si="9"/>
        <v>3117.94</v>
      </c>
    </row>
    <row r="319" spans="1:24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N319" t="s">
        <v>16076</v>
      </c>
      <c r="O319">
        <v>14.3</v>
      </c>
      <c r="P319">
        <v>1025</v>
      </c>
      <c r="Q319">
        <v>14657.5</v>
      </c>
      <c r="R319">
        <v>476</v>
      </c>
      <c r="S319">
        <v>6806.8</v>
      </c>
      <c r="T319">
        <f t="shared" si="8"/>
        <v>0.4</v>
      </c>
      <c r="V319">
        <v>23.94</v>
      </c>
      <c r="X319" s="2">
        <f t="shared" si="9"/>
        <v>6830.74</v>
      </c>
    </row>
    <row r="320" spans="1:24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N320" t="s">
        <v>16076</v>
      </c>
      <c r="O320">
        <v>9.6</v>
      </c>
      <c r="P320">
        <v>1068</v>
      </c>
      <c r="Q320">
        <v>10252.799999999999</v>
      </c>
      <c r="R320">
        <v>460</v>
      </c>
      <c r="S320">
        <v>4416</v>
      </c>
      <c r="T320">
        <f t="shared" si="8"/>
        <v>0.5</v>
      </c>
      <c r="V320">
        <v>23.16</v>
      </c>
      <c r="X320" s="2">
        <f t="shared" si="9"/>
        <v>4439.16</v>
      </c>
    </row>
    <row r="321" spans="1:24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N321" t="s">
        <v>16076</v>
      </c>
      <c r="O321">
        <v>9.6</v>
      </c>
      <c r="P321">
        <v>1308</v>
      </c>
      <c r="Q321">
        <v>12556.8</v>
      </c>
      <c r="R321">
        <v>564</v>
      </c>
      <c r="S321">
        <v>5414.4</v>
      </c>
      <c r="T321">
        <f t="shared" si="8"/>
        <v>0.5</v>
      </c>
      <c r="V321">
        <v>28.34</v>
      </c>
      <c r="X321" s="2">
        <f t="shared" si="9"/>
        <v>5442.74</v>
      </c>
    </row>
    <row r="322" spans="1:24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N322" t="s">
        <v>16076</v>
      </c>
      <c r="O322">
        <v>9.1</v>
      </c>
      <c r="P322">
        <v>1025</v>
      </c>
      <c r="Q322">
        <v>9327.5</v>
      </c>
      <c r="R322">
        <v>476</v>
      </c>
      <c r="S322">
        <v>4331.5999999999995</v>
      </c>
      <c r="T322">
        <f t="shared" ref="T322:T385" si="10">ROUND( ((V322*100)/S322),1)</f>
        <v>0.6</v>
      </c>
      <c r="V322">
        <v>23.94</v>
      </c>
      <c r="X322" s="2">
        <f t="shared" ref="X322:X385" si="11">S322+V322+W322</f>
        <v>4355.5399999999991</v>
      </c>
    </row>
    <row r="323" spans="1:24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N323" t="s">
        <v>16076</v>
      </c>
      <c r="O323">
        <v>9.6</v>
      </c>
      <c r="P323">
        <v>1068</v>
      </c>
      <c r="Q323">
        <v>10252.799999999999</v>
      </c>
      <c r="R323">
        <v>460</v>
      </c>
      <c r="S323">
        <v>4416</v>
      </c>
      <c r="T323">
        <f t="shared" si="10"/>
        <v>0.5</v>
      </c>
      <c r="V323">
        <v>23.16</v>
      </c>
      <c r="X323" s="2">
        <f t="shared" si="11"/>
        <v>4439.16</v>
      </c>
    </row>
    <row r="324" spans="1:24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N324" t="s">
        <v>16076</v>
      </c>
      <c r="O324">
        <v>10.4</v>
      </c>
      <c r="P324">
        <v>925</v>
      </c>
      <c r="Q324">
        <v>9620</v>
      </c>
      <c r="R324">
        <v>429</v>
      </c>
      <c r="S324">
        <v>4461.6000000000004</v>
      </c>
      <c r="T324">
        <f t="shared" si="10"/>
        <v>0.5</v>
      </c>
      <c r="V324">
        <v>21.6</v>
      </c>
      <c r="X324" s="2">
        <f t="shared" si="11"/>
        <v>4483.2000000000007</v>
      </c>
    </row>
    <row r="325" spans="1:24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N325" t="s">
        <v>16076</v>
      </c>
      <c r="O325">
        <v>9.1</v>
      </c>
      <c r="P325">
        <v>925</v>
      </c>
      <c r="Q325">
        <v>8417.5</v>
      </c>
      <c r="R325">
        <v>429</v>
      </c>
      <c r="S325">
        <v>3903.8999999999996</v>
      </c>
      <c r="T325">
        <f t="shared" si="10"/>
        <v>0.6</v>
      </c>
      <c r="V325">
        <v>21.6</v>
      </c>
      <c r="X325" s="2">
        <f t="shared" si="11"/>
        <v>3925.4999999999995</v>
      </c>
    </row>
    <row r="326" spans="1:24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N326" t="s">
        <v>16076</v>
      </c>
      <c r="O326">
        <v>13</v>
      </c>
      <c r="P326">
        <v>925</v>
      </c>
      <c r="Q326">
        <v>12025</v>
      </c>
      <c r="R326">
        <v>429</v>
      </c>
      <c r="S326">
        <v>5577</v>
      </c>
      <c r="T326">
        <f t="shared" si="10"/>
        <v>0.4</v>
      </c>
      <c r="V326">
        <v>21.6</v>
      </c>
      <c r="X326" s="2">
        <f t="shared" si="11"/>
        <v>5598.6</v>
      </c>
    </row>
    <row r="327" spans="1:24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N327" t="s">
        <v>16076</v>
      </c>
      <c r="O327">
        <v>10.4</v>
      </c>
      <c r="P327">
        <v>1025</v>
      </c>
      <c r="Q327">
        <v>10660</v>
      </c>
      <c r="R327">
        <v>476</v>
      </c>
      <c r="S327">
        <v>4950.4000000000005</v>
      </c>
      <c r="T327">
        <f t="shared" si="10"/>
        <v>0.5</v>
      </c>
      <c r="V327">
        <v>23.94</v>
      </c>
      <c r="X327" s="2">
        <f t="shared" si="11"/>
        <v>4974.34</v>
      </c>
    </row>
    <row r="328" spans="1:24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N328" t="s">
        <v>16076</v>
      </c>
      <c r="O328">
        <v>9.1</v>
      </c>
      <c r="P328">
        <v>857</v>
      </c>
      <c r="Q328">
        <v>7798.7</v>
      </c>
      <c r="R328">
        <v>398</v>
      </c>
      <c r="S328">
        <v>3621.7999999999997</v>
      </c>
      <c r="T328">
        <f t="shared" si="10"/>
        <v>0.6</v>
      </c>
      <c r="V328">
        <v>20.04</v>
      </c>
      <c r="X328" s="2">
        <f t="shared" si="11"/>
        <v>3641.8399999999997</v>
      </c>
    </row>
    <row r="329" spans="1:24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N329" t="s">
        <v>16076</v>
      </c>
      <c r="O329">
        <v>9.1</v>
      </c>
      <c r="P329">
        <v>857</v>
      </c>
      <c r="Q329">
        <v>7798.7</v>
      </c>
      <c r="R329">
        <v>398</v>
      </c>
      <c r="S329">
        <v>3621.7999999999997</v>
      </c>
      <c r="T329">
        <f t="shared" si="10"/>
        <v>0.6</v>
      </c>
      <c r="V329">
        <v>20.04</v>
      </c>
      <c r="X329" s="2">
        <f t="shared" si="11"/>
        <v>3641.8399999999997</v>
      </c>
    </row>
    <row r="330" spans="1:24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N330" t="s">
        <v>16076</v>
      </c>
      <c r="O330">
        <v>10.4</v>
      </c>
      <c r="P330">
        <v>1025</v>
      </c>
      <c r="Q330">
        <v>10660</v>
      </c>
      <c r="R330">
        <v>476</v>
      </c>
      <c r="S330">
        <v>4950.4000000000005</v>
      </c>
      <c r="T330">
        <f t="shared" si="10"/>
        <v>0.5</v>
      </c>
      <c r="V330">
        <v>23.94</v>
      </c>
      <c r="X330" s="2">
        <f t="shared" si="11"/>
        <v>4974.34</v>
      </c>
    </row>
    <row r="331" spans="1:24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N331" t="s">
        <v>16076</v>
      </c>
      <c r="O331">
        <v>11.7</v>
      </c>
      <c r="P331">
        <v>857</v>
      </c>
      <c r="Q331">
        <v>10026.9</v>
      </c>
      <c r="R331">
        <v>398</v>
      </c>
      <c r="S331">
        <v>4656.5999999999995</v>
      </c>
      <c r="T331">
        <f t="shared" si="10"/>
        <v>0.4</v>
      </c>
      <c r="V331">
        <v>20.04</v>
      </c>
      <c r="X331" s="2">
        <f t="shared" si="11"/>
        <v>4676.6399999999994</v>
      </c>
    </row>
    <row r="332" spans="1:24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N332" t="s">
        <v>16076</v>
      </c>
      <c r="O332">
        <v>11.7</v>
      </c>
      <c r="P332">
        <v>1025</v>
      </c>
      <c r="Q332">
        <v>11992.5</v>
      </c>
      <c r="R332">
        <v>476</v>
      </c>
      <c r="S332">
        <v>5569.2</v>
      </c>
      <c r="T332">
        <f t="shared" si="10"/>
        <v>0.4</v>
      </c>
      <c r="V332">
        <v>23.94</v>
      </c>
      <c r="X332" s="2">
        <f t="shared" si="11"/>
        <v>5593.1399999999994</v>
      </c>
    </row>
    <row r="333" spans="1:24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N333" t="s">
        <v>16076</v>
      </c>
      <c r="O333">
        <v>9.6</v>
      </c>
      <c r="P333">
        <v>904</v>
      </c>
      <c r="Q333">
        <v>8678.4</v>
      </c>
      <c r="R333">
        <v>384</v>
      </c>
      <c r="S333">
        <v>3686.3999999999996</v>
      </c>
      <c r="T333">
        <f t="shared" si="10"/>
        <v>0.5</v>
      </c>
      <c r="V333">
        <v>19.37</v>
      </c>
      <c r="X333" s="2">
        <f t="shared" si="11"/>
        <v>3705.7699999999995</v>
      </c>
    </row>
    <row r="334" spans="1:24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N334" t="s">
        <v>16076</v>
      </c>
      <c r="O334">
        <v>14.4</v>
      </c>
      <c r="P334">
        <v>911</v>
      </c>
      <c r="Q334">
        <v>13118.4</v>
      </c>
      <c r="R334">
        <v>384</v>
      </c>
      <c r="S334">
        <v>5529.6</v>
      </c>
      <c r="T334">
        <f t="shared" si="10"/>
        <v>0.4</v>
      </c>
      <c r="V334">
        <v>19.37</v>
      </c>
      <c r="X334" s="2">
        <f t="shared" si="11"/>
        <v>5548.97</v>
      </c>
    </row>
    <row r="335" spans="1:24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N335" t="s">
        <v>16076</v>
      </c>
      <c r="O335">
        <v>9.6</v>
      </c>
      <c r="P335">
        <v>911</v>
      </c>
      <c r="Q335">
        <v>8745.6</v>
      </c>
      <c r="R335">
        <v>384</v>
      </c>
      <c r="S335">
        <v>3686.3999999999996</v>
      </c>
      <c r="T335">
        <f t="shared" si="10"/>
        <v>0.5</v>
      </c>
      <c r="V335">
        <v>19.37</v>
      </c>
      <c r="X335" s="2">
        <f t="shared" si="11"/>
        <v>3705.7699999999995</v>
      </c>
    </row>
    <row r="336" spans="1:24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N336" t="s">
        <v>16076</v>
      </c>
      <c r="O336">
        <v>14.4</v>
      </c>
      <c r="P336">
        <v>911</v>
      </c>
      <c r="Q336">
        <v>13118.4</v>
      </c>
      <c r="R336">
        <v>384</v>
      </c>
      <c r="S336">
        <v>5529.6</v>
      </c>
      <c r="T336">
        <f t="shared" si="10"/>
        <v>0.4</v>
      </c>
      <c r="V336">
        <v>19.37</v>
      </c>
      <c r="X336" s="2">
        <f t="shared" si="11"/>
        <v>5548.97</v>
      </c>
    </row>
    <row r="337" spans="1:24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N337" t="s">
        <v>16076</v>
      </c>
      <c r="O337">
        <v>16</v>
      </c>
      <c r="P337">
        <v>970</v>
      </c>
      <c r="Q337">
        <v>15520</v>
      </c>
      <c r="R337">
        <v>409</v>
      </c>
      <c r="S337">
        <v>6544</v>
      </c>
      <c r="T337">
        <f t="shared" si="10"/>
        <v>0.3</v>
      </c>
      <c r="V337">
        <v>20.6</v>
      </c>
      <c r="X337" s="2">
        <f t="shared" si="11"/>
        <v>6564.6</v>
      </c>
    </row>
    <row r="338" spans="1:24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N338" t="s">
        <v>16076</v>
      </c>
      <c r="O338">
        <v>9.6</v>
      </c>
      <c r="P338">
        <v>775</v>
      </c>
      <c r="Q338">
        <v>7440</v>
      </c>
      <c r="R338">
        <v>327</v>
      </c>
      <c r="S338">
        <v>3139.2</v>
      </c>
      <c r="T338">
        <f t="shared" si="10"/>
        <v>0.5</v>
      </c>
      <c r="V338">
        <v>16.5</v>
      </c>
      <c r="X338" s="2">
        <f t="shared" si="11"/>
        <v>3155.7</v>
      </c>
    </row>
    <row r="339" spans="1:24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N339" t="s">
        <v>16076</v>
      </c>
      <c r="O339">
        <v>9.6</v>
      </c>
      <c r="P339">
        <v>841</v>
      </c>
      <c r="Q339">
        <v>8073.5999999999995</v>
      </c>
      <c r="R339">
        <v>358</v>
      </c>
      <c r="S339">
        <v>3436.7999999999997</v>
      </c>
      <c r="T339">
        <f t="shared" si="10"/>
        <v>0.5</v>
      </c>
      <c r="V339">
        <v>18.04</v>
      </c>
      <c r="X339" s="2">
        <f t="shared" si="11"/>
        <v>3454.8399999999997</v>
      </c>
    </row>
    <row r="340" spans="1:24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N340" t="s">
        <v>16076</v>
      </c>
      <c r="O340">
        <v>9.6</v>
      </c>
      <c r="P340">
        <v>970</v>
      </c>
      <c r="Q340">
        <v>9312</v>
      </c>
      <c r="R340">
        <v>409</v>
      </c>
      <c r="S340">
        <v>3926.3999999999996</v>
      </c>
      <c r="T340">
        <f t="shared" si="10"/>
        <v>0.5</v>
      </c>
      <c r="V340">
        <v>20.6</v>
      </c>
      <c r="X340" s="2">
        <f t="shared" si="11"/>
        <v>3946.9999999999995</v>
      </c>
    </row>
    <row r="341" spans="1:24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N341" t="s">
        <v>16076</v>
      </c>
      <c r="O341">
        <v>9.6</v>
      </c>
      <c r="P341">
        <v>1188</v>
      </c>
      <c r="Q341">
        <v>11404.8</v>
      </c>
      <c r="R341">
        <v>511</v>
      </c>
      <c r="S341">
        <v>4905.5999999999995</v>
      </c>
      <c r="T341">
        <f t="shared" si="10"/>
        <v>0.5</v>
      </c>
      <c r="V341">
        <v>25.72</v>
      </c>
      <c r="X341" s="2">
        <f t="shared" si="11"/>
        <v>4931.32</v>
      </c>
    </row>
    <row r="342" spans="1:24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N342" t="s">
        <v>16076</v>
      </c>
      <c r="O342">
        <v>9.6</v>
      </c>
      <c r="P342">
        <v>775</v>
      </c>
      <c r="Q342">
        <v>7440</v>
      </c>
      <c r="R342">
        <v>327</v>
      </c>
      <c r="S342">
        <v>3139.2</v>
      </c>
      <c r="T342">
        <f t="shared" si="10"/>
        <v>0.5</v>
      </c>
      <c r="V342">
        <v>16.5</v>
      </c>
      <c r="X342" s="2">
        <f t="shared" si="11"/>
        <v>3155.7</v>
      </c>
    </row>
    <row r="343" spans="1:24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N343" t="s">
        <v>16076</v>
      </c>
      <c r="O343">
        <v>9.1</v>
      </c>
      <c r="P343">
        <v>1091</v>
      </c>
      <c r="Q343">
        <v>9928.1</v>
      </c>
      <c r="R343">
        <v>460</v>
      </c>
      <c r="S343">
        <v>4186</v>
      </c>
      <c r="T343">
        <f t="shared" si="10"/>
        <v>0.6</v>
      </c>
      <c r="V343">
        <v>23.16</v>
      </c>
      <c r="X343" s="2">
        <f t="shared" si="11"/>
        <v>4209.16</v>
      </c>
    </row>
    <row r="344" spans="1:24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N344" t="s">
        <v>16076</v>
      </c>
      <c r="O344">
        <v>10.4</v>
      </c>
      <c r="P344">
        <v>1091</v>
      </c>
      <c r="Q344">
        <v>11346.4</v>
      </c>
      <c r="R344">
        <v>460</v>
      </c>
      <c r="S344">
        <v>4784</v>
      </c>
      <c r="T344">
        <f t="shared" si="10"/>
        <v>0.5</v>
      </c>
      <c r="V344">
        <v>23.16</v>
      </c>
      <c r="X344" s="2">
        <f t="shared" si="11"/>
        <v>4807.16</v>
      </c>
    </row>
    <row r="345" spans="1:24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N345" t="s">
        <v>16076</v>
      </c>
      <c r="O345">
        <v>9.1</v>
      </c>
      <c r="P345">
        <v>1091</v>
      </c>
      <c r="Q345">
        <v>9928.1</v>
      </c>
      <c r="R345">
        <v>460</v>
      </c>
      <c r="S345">
        <v>4186</v>
      </c>
      <c r="T345">
        <f t="shared" si="10"/>
        <v>0.6</v>
      </c>
      <c r="V345">
        <v>23.16</v>
      </c>
      <c r="X345" s="2">
        <f t="shared" si="11"/>
        <v>4209.16</v>
      </c>
    </row>
    <row r="346" spans="1:24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N346" t="s">
        <v>16076</v>
      </c>
      <c r="O346">
        <v>9.6</v>
      </c>
      <c r="P346">
        <v>1188</v>
      </c>
      <c r="Q346">
        <v>11404.8</v>
      </c>
      <c r="R346">
        <v>511</v>
      </c>
      <c r="S346">
        <v>4905.5999999999995</v>
      </c>
      <c r="T346">
        <f t="shared" si="10"/>
        <v>0.5</v>
      </c>
      <c r="V346">
        <v>25.72</v>
      </c>
      <c r="X346" s="2">
        <f t="shared" si="11"/>
        <v>4931.32</v>
      </c>
    </row>
    <row r="347" spans="1:24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N347" t="s">
        <v>16076</v>
      </c>
      <c r="O347">
        <v>14.4</v>
      </c>
      <c r="P347">
        <v>1188</v>
      </c>
      <c r="Q347">
        <v>17107.2</v>
      </c>
      <c r="R347">
        <v>511</v>
      </c>
      <c r="S347">
        <v>7358.4000000000005</v>
      </c>
      <c r="T347">
        <f t="shared" si="10"/>
        <v>0.3</v>
      </c>
      <c r="V347">
        <v>25.72</v>
      </c>
      <c r="X347" s="2">
        <f t="shared" si="11"/>
        <v>7384.1200000000008</v>
      </c>
    </row>
    <row r="348" spans="1:24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N348" t="s">
        <v>16076</v>
      </c>
      <c r="O348">
        <v>9.6</v>
      </c>
      <c r="P348">
        <v>1902</v>
      </c>
      <c r="Q348">
        <v>18259.2</v>
      </c>
      <c r="R348">
        <v>819</v>
      </c>
      <c r="S348">
        <v>7862.4</v>
      </c>
      <c r="T348">
        <f t="shared" si="10"/>
        <v>0.5</v>
      </c>
      <c r="V348">
        <v>41.1</v>
      </c>
      <c r="X348" s="2">
        <f t="shared" si="11"/>
        <v>7903.5</v>
      </c>
    </row>
    <row r="349" spans="1:24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N349" t="s">
        <v>16076</v>
      </c>
      <c r="O349">
        <v>9.6</v>
      </c>
      <c r="P349">
        <v>1188</v>
      </c>
      <c r="Q349">
        <v>11404.8</v>
      </c>
      <c r="R349">
        <v>511</v>
      </c>
      <c r="S349">
        <v>4905.5999999999995</v>
      </c>
      <c r="T349">
        <f t="shared" si="10"/>
        <v>0.5</v>
      </c>
      <c r="V349">
        <v>25.72</v>
      </c>
      <c r="X349" s="2">
        <f t="shared" si="11"/>
        <v>4931.32</v>
      </c>
    </row>
    <row r="350" spans="1:24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N350" t="s">
        <v>16076</v>
      </c>
      <c r="O350">
        <v>9.6</v>
      </c>
      <c r="P350">
        <v>1154</v>
      </c>
      <c r="Q350">
        <v>11078.4</v>
      </c>
      <c r="R350">
        <v>487</v>
      </c>
      <c r="S350">
        <v>4675.2</v>
      </c>
      <c r="T350">
        <f t="shared" si="10"/>
        <v>0.5</v>
      </c>
      <c r="V350">
        <v>24.49</v>
      </c>
      <c r="X350" s="2">
        <f t="shared" si="11"/>
        <v>4699.6899999999996</v>
      </c>
    </row>
    <row r="351" spans="1:24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N351" t="s">
        <v>16076</v>
      </c>
      <c r="O351">
        <v>9.6</v>
      </c>
      <c r="P351">
        <v>1094</v>
      </c>
      <c r="Q351">
        <v>10502.4</v>
      </c>
      <c r="R351">
        <v>461</v>
      </c>
      <c r="S351">
        <v>4425.5999999999995</v>
      </c>
      <c r="T351">
        <f t="shared" si="10"/>
        <v>0.5</v>
      </c>
      <c r="V351">
        <v>23.21</v>
      </c>
      <c r="X351" s="2">
        <f t="shared" si="11"/>
        <v>4448.8099999999995</v>
      </c>
    </row>
    <row r="352" spans="1:24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N352" t="s">
        <v>16076</v>
      </c>
      <c r="O352">
        <v>9.6</v>
      </c>
      <c r="P352">
        <v>1112</v>
      </c>
      <c r="Q352">
        <v>10675.199999999999</v>
      </c>
      <c r="R352">
        <v>461</v>
      </c>
      <c r="S352">
        <v>4425.5999999999995</v>
      </c>
      <c r="T352">
        <f t="shared" si="10"/>
        <v>0.5</v>
      </c>
      <c r="V352">
        <v>23.21</v>
      </c>
      <c r="X352" s="2">
        <f t="shared" si="11"/>
        <v>4448.8099999999995</v>
      </c>
    </row>
    <row r="353" spans="1:24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N353" t="s">
        <v>16076</v>
      </c>
      <c r="O353">
        <v>9.6</v>
      </c>
      <c r="P353">
        <v>1336</v>
      </c>
      <c r="Q353">
        <v>12825.6</v>
      </c>
      <c r="R353">
        <v>564</v>
      </c>
      <c r="S353">
        <v>5414.4</v>
      </c>
      <c r="T353">
        <f t="shared" si="10"/>
        <v>0.5</v>
      </c>
      <c r="V353">
        <v>28.34</v>
      </c>
      <c r="X353" s="2">
        <f t="shared" si="11"/>
        <v>5442.74</v>
      </c>
    </row>
    <row r="354" spans="1:24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N354" t="s">
        <v>16076</v>
      </c>
      <c r="O354">
        <v>9.6</v>
      </c>
      <c r="P354">
        <v>1154</v>
      </c>
      <c r="Q354">
        <v>11078.4</v>
      </c>
      <c r="R354">
        <v>487</v>
      </c>
      <c r="S354">
        <v>4675.2</v>
      </c>
      <c r="T354">
        <f t="shared" si="10"/>
        <v>0.5</v>
      </c>
      <c r="V354">
        <v>24.49</v>
      </c>
      <c r="X354" s="2">
        <f t="shared" si="11"/>
        <v>4699.6899999999996</v>
      </c>
    </row>
    <row r="355" spans="1:24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N355" t="s">
        <v>16076</v>
      </c>
      <c r="O355">
        <v>9.6</v>
      </c>
      <c r="P355">
        <v>1214</v>
      </c>
      <c r="Q355">
        <v>11654.4</v>
      </c>
      <c r="R355">
        <v>523</v>
      </c>
      <c r="S355">
        <v>5020.8</v>
      </c>
      <c r="T355">
        <f t="shared" si="10"/>
        <v>0.5</v>
      </c>
      <c r="V355">
        <v>26.29</v>
      </c>
      <c r="X355" s="2">
        <f t="shared" si="11"/>
        <v>5047.09</v>
      </c>
    </row>
    <row r="356" spans="1:24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N356" t="s">
        <v>16076</v>
      </c>
      <c r="O356">
        <v>10</v>
      </c>
      <c r="P356">
        <v>948</v>
      </c>
      <c r="Q356">
        <v>9480</v>
      </c>
      <c r="R356">
        <v>507</v>
      </c>
      <c r="S356">
        <v>5070</v>
      </c>
      <c r="T356">
        <f t="shared" si="10"/>
        <v>0.5</v>
      </c>
      <c r="V356">
        <v>25.5</v>
      </c>
      <c r="X356" s="2">
        <f t="shared" si="11"/>
        <v>5095.5</v>
      </c>
    </row>
    <row r="357" spans="1:24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N357" t="s">
        <v>16076</v>
      </c>
      <c r="O357">
        <v>9.6</v>
      </c>
      <c r="P357">
        <v>1336</v>
      </c>
      <c r="Q357">
        <v>12825.6</v>
      </c>
      <c r="R357">
        <v>564</v>
      </c>
      <c r="S357">
        <v>5414.4</v>
      </c>
      <c r="T357">
        <f t="shared" si="10"/>
        <v>0.5</v>
      </c>
      <c r="V357">
        <v>28.34</v>
      </c>
      <c r="X357" s="2">
        <f t="shared" si="11"/>
        <v>5442.74</v>
      </c>
    </row>
    <row r="358" spans="1:24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N358" t="s">
        <v>16076</v>
      </c>
      <c r="O358">
        <v>13</v>
      </c>
      <c r="P358">
        <v>3364</v>
      </c>
      <c r="Q358">
        <v>43732</v>
      </c>
      <c r="R358">
        <v>1331</v>
      </c>
      <c r="S358">
        <v>17303</v>
      </c>
      <c r="T358">
        <f t="shared" si="10"/>
        <v>0.4</v>
      </c>
      <c r="V358">
        <v>66.72</v>
      </c>
      <c r="X358" s="2">
        <f t="shared" si="11"/>
        <v>17369.72</v>
      </c>
    </row>
    <row r="359" spans="1:24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N359" t="s">
        <v>16076</v>
      </c>
      <c r="O359">
        <v>9.1</v>
      </c>
      <c r="P359">
        <v>970</v>
      </c>
      <c r="Q359">
        <v>8827</v>
      </c>
      <c r="R359">
        <v>409</v>
      </c>
      <c r="S359">
        <v>3721.8999999999996</v>
      </c>
      <c r="T359">
        <f t="shared" si="10"/>
        <v>0.6</v>
      </c>
      <c r="V359">
        <v>20.6</v>
      </c>
      <c r="X359" s="2">
        <f t="shared" si="11"/>
        <v>3742.4999999999995</v>
      </c>
    </row>
    <row r="360" spans="1:24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N360" t="s">
        <v>16076</v>
      </c>
      <c r="O360">
        <v>9.1</v>
      </c>
      <c r="P360">
        <v>970</v>
      </c>
      <c r="Q360">
        <v>8827</v>
      </c>
      <c r="R360">
        <v>409</v>
      </c>
      <c r="S360">
        <v>3721.8999999999996</v>
      </c>
      <c r="T360">
        <f t="shared" si="10"/>
        <v>0.6</v>
      </c>
      <c r="V360">
        <v>20.6</v>
      </c>
      <c r="X360" s="2">
        <f t="shared" si="11"/>
        <v>3742.4999999999995</v>
      </c>
    </row>
    <row r="361" spans="1:24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N361" t="s">
        <v>16076</v>
      </c>
      <c r="O361">
        <v>9.1</v>
      </c>
      <c r="P361">
        <v>970</v>
      </c>
      <c r="Q361">
        <v>8827</v>
      </c>
      <c r="R361">
        <v>409</v>
      </c>
      <c r="S361">
        <v>3721.8999999999996</v>
      </c>
      <c r="T361">
        <f t="shared" si="10"/>
        <v>0.6</v>
      </c>
      <c r="V361">
        <v>20.6</v>
      </c>
      <c r="X361" s="2">
        <f t="shared" si="11"/>
        <v>3742.4999999999995</v>
      </c>
    </row>
    <row r="362" spans="1:24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N362" t="s">
        <v>16076</v>
      </c>
      <c r="O362">
        <v>9.6</v>
      </c>
      <c r="P362">
        <v>1154</v>
      </c>
      <c r="Q362">
        <v>11078.4</v>
      </c>
      <c r="R362">
        <v>487</v>
      </c>
      <c r="S362">
        <v>4675.2</v>
      </c>
      <c r="T362">
        <f t="shared" si="10"/>
        <v>0.5</v>
      </c>
      <c r="V362">
        <v>24.49</v>
      </c>
      <c r="X362" s="2">
        <f t="shared" si="11"/>
        <v>4699.6899999999996</v>
      </c>
    </row>
    <row r="363" spans="1:24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N363" t="s">
        <v>16076</v>
      </c>
      <c r="O363">
        <v>11.2</v>
      </c>
      <c r="P363">
        <v>775</v>
      </c>
      <c r="Q363">
        <v>8680</v>
      </c>
      <c r="R363">
        <v>327</v>
      </c>
      <c r="S363">
        <v>3662.3999999999996</v>
      </c>
      <c r="T363">
        <f t="shared" si="10"/>
        <v>0.5</v>
      </c>
      <c r="V363">
        <v>16.5</v>
      </c>
      <c r="X363" s="2">
        <f t="shared" si="11"/>
        <v>3678.8999999999996</v>
      </c>
    </row>
    <row r="364" spans="1:24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N364" t="s">
        <v>16076</v>
      </c>
      <c r="O364">
        <v>9.6</v>
      </c>
      <c r="P364">
        <v>1094</v>
      </c>
      <c r="Q364">
        <v>10502.4</v>
      </c>
      <c r="R364">
        <v>461</v>
      </c>
      <c r="S364">
        <v>4425.5999999999995</v>
      </c>
      <c r="T364">
        <f t="shared" si="10"/>
        <v>0.5</v>
      </c>
      <c r="V364">
        <v>23.21</v>
      </c>
      <c r="X364" s="2">
        <f t="shared" si="11"/>
        <v>4448.8099999999995</v>
      </c>
    </row>
    <row r="365" spans="1:24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N365" t="s">
        <v>16076</v>
      </c>
      <c r="O365">
        <v>9.6</v>
      </c>
      <c r="P365">
        <v>1094</v>
      </c>
      <c r="Q365">
        <v>10502.4</v>
      </c>
      <c r="R365">
        <v>461</v>
      </c>
      <c r="S365">
        <v>4425.5999999999995</v>
      </c>
      <c r="T365">
        <f t="shared" si="10"/>
        <v>0.5</v>
      </c>
      <c r="V365">
        <v>23.21</v>
      </c>
      <c r="X365" s="2">
        <f t="shared" si="11"/>
        <v>4448.8099999999995</v>
      </c>
    </row>
    <row r="366" spans="1:24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N366" t="s">
        <v>16076</v>
      </c>
      <c r="O366">
        <v>9.6</v>
      </c>
      <c r="P366">
        <v>1094</v>
      </c>
      <c r="Q366">
        <v>10502.4</v>
      </c>
      <c r="R366">
        <v>461</v>
      </c>
      <c r="S366">
        <v>4425.5999999999995</v>
      </c>
      <c r="T366">
        <f t="shared" si="10"/>
        <v>0.5</v>
      </c>
      <c r="V366">
        <v>23.21</v>
      </c>
      <c r="X366" s="2">
        <f t="shared" si="11"/>
        <v>4448.8099999999995</v>
      </c>
    </row>
    <row r="367" spans="1:24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N367" t="s">
        <v>16076</v>
      </c>
      <c r="O367">
        <v>9.6</v>
      </c>
      <c r="P367">
        <v>1154</v>
      </c>
      <c r="Q367">
        <v>11078.4</v>
      </c>
      <c r="R367">
        <v>487</v>
      </c>
      <c r="S367">
        <v>4675.2</v>
      </c>
      <c r="T367">
        <f t="shared" si="10"/>
        <v>0.5</v>
      </c>
      <c r="V367">
        <v>24.49</v>
      </c>
      <c r="X367" s="2">
        <f t="shared" si="11"/>
        <v>4699.6899999999996</v>
      </c>
    </row>
    <row r="368" spans="1:24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N368" t="s">
        <v>16076</v>
      </c>
      <c r="O368">
        <v>9.6</v>
      </c>
      <c r="P368">
        <v>994</v>
      </c>
      <c r="Q368">
        <v>9542.4</v>
      </c>
      <c r="R368">
        <v>419</v>
      </c>
      <c r="S368">
        <v>4022.3999999999996</v>
      </c>
      <c r="T368">
        <f t="shared" si="10"/>
        <v>0.5</v>
      </c>
      <c r="V368">
        <v>21.11</v>
      </c>
      <c r="X368" s="2">
        <f t="shared" si="11"/>
        <v>4043.5099999999998</v>
      </c>
    </row>
    <row r="369" spans="1:24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N369" t="s">
        <v>16076</v>
      </c>
      <c r="O369">
        <v>21</v>
      </c>
      <c r="P369">
        <v>1035</v>
      </c>
      <c r="Q369">
        <v>21735</v>
      </c>
      <c r="R369">
        <v>446</v>
      </c>
      <c r="S369">
        <v>9366</v>
      </c>
      <c r="T369">
        <f t="shared" si="10"/>
        <v>0.2</v>
      </c>
      <c r="V369">
        <v>22.44</v>
      </c>
      <c r="X369" s="2">
        <f t="shared" si="11"/>
        <v>9388.44</v>
      </c>
    </row>
    <row r="370" spans="1:24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N370" t="s">
        <v>16076</v>
      </c>
      <c r="O370">
        <v>9.6</v>
      </c>
      <c r="P370">
        <v>862</v>
      </c>
      <c r="Q370">
        <v>8275.1999999999989</v>
      </c>
      <c r="R370">
        <v>364</v>
      </c>
      <c r="S370">
        <v>3494.4</v>
      </c>
      <c r="T370">
        <f t="shared" si="10"/>
        <v>0.5</v>
      </c>
      <c r="V370">
        <v>18.34</v>
      </c>
      <c r="X370" s="2">
        <f t="shared" si="11"/>
        <v>3512.7400000000002</v>
      </c>
    </row>
    <row r="371" spans="1:24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N371" t="s">
        <v>16076</v>
      </c>
      <c r="O371">
        <v>11</v>
      </c>
      <c r="P371">
        <v>829</v>
      </c>
      <c r="Q371">
        <v>9119</v>
      </c>
      <c r="R371">
        <v>443</v>
      </c>
      <c r="S371">
        <v>4873</v>
      </c>
      <c r="T371">
        <f t="shared" si="10"/>
        <v>0.5</v>
      </c>
      <c r="V371">
        <v>22.32</v>
      </c>
      <c r="X371" s="2">
        <f t="shared" si="11"/>
        <v>4895.32</v>
      </c>
    </row>
    <row r="372" spans="1:24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N372" t="s">
        <v>16074</v>
      </c>
      <c r="O372">
        <v>2</v>
      </c>
      <c r="P372">
        <v>2599</v>
      </c>
      <c r="Q372">
        <v>5198</v>
      </c>
      <c r="R372">
        <v>1577.96</v>
      </c>
      <c r="S372">
        <v>3155.92</v>
      </c>
      <c r="T372">
        <f t="shared" si="10"/>
        <v>0</v>
      </c>
      <c r="V372">
        <v>0</v>
      </c>
      <c r="X372" s="2">
        <f t="shared" si="11"/>
        <v>3155.92</v>
      </c>
    </row>
    <row r="373" spans="1:24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N373" t="s">
        <v>16071</v>
      </c>
      <c r="O373">
        <v>2</v>
      </c>
      <c r="P373">
        <v>2599</v>
      </c>
      <c r="Q373">
        <v>5198</v>
      </c>
      <c r="R373">
        <v>1577.96</v>
      </c>
      <c r="S373">
        <v>3155.92</v>
      </c>
      <c r="T373">
        <f t="shared" si="10"/>
        <v>0</v>
      </c>
      <c r="V373">
        <v>0</v>
      </c>
      <c r="X373" s="2">
        <f t="shared" si="11"/>
        <v>3155.92</v>
      </c>
    </row>
    <row r="374" spans="1:24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N374" t="s">
        <v>16072</v>
      </c>
      <c r="O374">
        <v>1</v>
      </c>
      <c r="P374">
        <v>2599</v>
      </c>
      <c r="Q374">
        <v>2599</v>
      </c>
      <c r="R374">
        <v>1577.96</v>
      </c>
      <c r="S374">
        <v>1577.96</v>
      </c>
      <c r="T374">
        <f t="shared" si="10"/>
        <v>0</v>
      </c>
      <c r="V374">
        <v>0</v>
      </c>
      <c r="X374" s="2">
        <f t="shared" si="11"/>
        <v>1577.96</v>
      </c>
    </row>
    <row r="375" spans="1:24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N375" t="s">
        <v>16075</v>
      </c>
      <c r="O375">
        <v>1</v>
      </c>
      <c r="P375">
        <v>2599</v>
      </c>
      <c r="Q375">
        <v>2599</v>
      </c>
      <c r="R375">
        <v>1577.96</v>
      </c>
      <c r="S375">
        <v>1577.96</v>
      </c>
      <c r="T375">
        <f t="shared" si="10"/>
        <v>0</v>
      </c>
      <c r="V375">
        <v>0</v>
      </c>
      <c r="X375" s="2">
        <f t="shared" si="11"/>
        <v>1577.96</v>
      </c>
    </row>
    <row r="376" spans="1:24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N376" t="s">
        <v>16073</v>
      </c>
      <c r="O376">
        <v>1</v>
      </c>
      <c r="P376">
        <v>2299</v>
      </c>
      <c r="Q376">
        <v>2299</v>
      </c>
      <c r="R376">
        <v>1395.82</v>
      </c>
      <c r="S376">
        <v>1395.82</v>
      </c>
      <c r="T376">
        <f t="shared" si="10"/>
        <v>0</v>
      </c>
      <c r="V376">
        <v>0</v>
      </c>
      <c r="X376" s="2">
        <f t="shared" si="11"/>
        <v>1395.82</v>
      </c>
    </row>
    <row r="377" spans="1:24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N377" t="s">
        <v>16074</v>
      </c>
      <c r="O377">
        <v>2</v>
      </c>
      <c r="P377">
        <v>2299</v>
      </c>
      <c r="Q377">
        <v>4598</v>
      </c>
      <c r="R377">
        <v>1395.82</v>
      </c>
      <c r="S377">
        <v>2791.64</v>
      </c>
      <c r="T377">
        <f t="shared" si="10"/>
        <v>0</v>
      </c>
      <c r="V377">
        <v>0</v>
      </c>
      <c r="X377" s="2">
        <f t="shared" si="11"/>
        <v>2791.64</v>
      </c>
    </row>
    <row r="378" spans="1:24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N378" t="s">
        <v>16071</v>
      </c>
      <c r="O378">
        <v>2</v>
      </c>
      <c r="P378">
        <v>2299</v>
      </c>
      <c r="Q378">
        <v>4598</v>
      </c>
      <c r="R378">
        <v>1395.82</v>
      </c>
      <c r="S378">
        <v>2791.64</v>
      </c>
      <c r="T378">
        <f t="shared" si="10"/>
        <v>0</v>
      </c>
      <c r="V378">
        <v>0</v>
      </c>
      <c r="X378" s="2">
        <f t="shared" si="11"/>
        <v>2791.64</v>
      </c>
    </row>
    <row r="379" spans="1:24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N379" t="s">
        <v>16073</v>
      </c>
      <c r="O379">
        <v>1</v>
      </c>
      <c r="P379">
        <v>2099</v>
      </c>
      <c r="Q379">
        <v>2099</v>
      </c>
      <c r="R379">
        <v>1274.3900000000001</v>
      </c>
      <c r="S379">
        <v>1274.3900000000001</v>
      </c>
      <c r="T379">
        <f t="shared" si="10"/>
        <v>0</v>
      </c>
      <c r="V379">
        <v>0</v>
      </c>
      <c r="X379" s="2">
        <f t="shared" si="11"/>
        <v>1274.3900000000001</v>
      </c>
    </row>
    <row r="380" spans="1:24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N380" t="s">
        <v>16071</v>
      </c>
      <c r="O380">
        <v>2</v>
      </c>
      <c r="P380">
        <v>2099</v>
      </c>
      <c r="Q380">
        <v>4198</v>
      </c>
      <c r="R380">
        <v>1274.3900000000001</v>
      </c>
      <c r="S380">
        <v>2548.7800000000002</v>
      </c>
      <c r="T380">
        <f t="shared" si="10"/>
        <v>0</v>
      </c>
      <c r="V380">
        <v>0</v>
      </c>
      <c r="X380" s="2">
        <f t="shared" si="11"/>
        <v>2548.7800000000002</v>
      </c>
    </row>
    <row r="381" spans="1:24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N381" t="s">
        <v>16073</v>
      </c>
      <c r="O381">
        <v>1</v>
      </c>
      <c r="P381">
        <v>2599</v>
      </c>
      <c r="Q381">
        <v>2599</v>
      </c>
      <c r="R381">
        <v>1577.96</v>
      </c>
      <c r="S381">
        <v>1577.96</v>
      </c>
      <c r="T381">
        <f t="shared" si="10"/>
        <v>0</v>
      </c>
      <c r="V381">
        <v>0</v>
      </c>
      <c r="X381" s="2">
        <f t="shared" si="11"/>
        <v>1577.96</v>
      </c>
    </row>
    <row r="382" spans="1:24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N382" t="s">
        <v>16072</v>
      </c>
      <c r="O382">
        <v>1</v>
      </c>
      <c r="P382">
        <v>1899</v>
      </c>
      <c r="Q382">
        <v>1899</v>
      </c>
      <c r="R382">
        <v>1152.96</v>
      </c>
      <c r="S382">
        <v>1152.96</v>
      </c>
      <c r="T382">
        <f t="shared" si="10"/>
        <v>0</v>
      </c>
      <c r="V382">
        <v>0</v>
      </c>
      <c r="X382" s="2">
        <f t="shared" si="11"/>
        <v>1152.96</v>
      </c>
    </row>
    <row r="383" spans="1:24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N383" t="s">
        <v>16074</v>
      </c>
      <c r="O383">
        <v>2</v>
      </c>
      <c r="P383">
        <v>2099</v>
      </c>
      <c r="Q383">
        <v>4198</v>
      </c>
      <c r="R383">
        <v>1274.3900000000001</v>
      </c>
      <c r="S383">
        <v>2548.7800000000002</v>
      </c>
      <c r="T383">
        <f t="shared" si="10"/>
        <v>0</v>
      </c>
      <c r="V383">
        <v>0</v>
      </c>
      <c r="X383" s="2">
        <f t="shared" si="11"/>
        <v>2548.7800000000002</v>
      </c>
    </row>
    <row r="384" spans="1:24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N384" t="s">
        <v>16072</v>
      </c>
      <c r="O384">
        <v>1</v>
      </c>
      <c r="P384">
        <v>2299</v>
      </c>
      <c r="Q384">
        <v>2299</v>
      </c>
      <c r="R384">
        <v>1395.82</v>
      </c>
      <c r="S384">
        <v>1395.82</v>
      </c>
      <c r="T384">
        <f t="shared" si="10"/>
        <v>0</v>
      </c>
      <c r="V384">
        <v>0</v>
      </c>
      <c r="X384" s="2">
        <f t="shared" si="11"/>
        <v>1395.82</v>
      </c>
    </row>
    <row r="385" spans="1:24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N385" t="s">
        <v>16071</v>
      </c>
      <c r="O385">
        <v>2</v>
      </c>
      <c r="P385">
        <v>2299</v>
      </c>
      <c r="Q385">
        <v>4598</v>
      </c>
      <c r="R385">
        <v>1395.82</v>
      </c>
      <c r="S385">
        <v>2791.64</v>
      </c>
      <c r="T385">
        <f t="shared" si="10"/>
        <v>0</v>
      </c>
      <c r="V385">
        <v>0</v>
      </c>
      <c r="X385" s="2">
        <f t="shared" si="11"/>
        <v>2791.64</v>
      </c>
    </row>
    <row r="386" spans="1:24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N386" t="s">
        <v>16074</v>
      </c>
      <c r="O386">
        <v>2</v>
      </c>
      <c r="P386">
        <v>2299</v>
      </c>
      <c r="Q386">
        <v>4598</v>
      </c>
      <c r="R386">
        <v>1395.82</v>
      </c>
      <c r="S386">
        <v>2791.64</v>
      </c>
      <c r="T386">
        <f t="shared" ref="T386:T449" si="12">ROUND( ((V386*100)/S386),1)</f>
        <v>0</v>
      </c>
      <c r="V386">
        <v>0</v>
      </c>
      <c r="X386" s="2">
        <f t="shared" ref="X386:X449" si="13">S386+V386+W386</f>
        <v>2791.64</v>
      </c>
    </row>
    <row r="387" spans="1:24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N387" t="s">
        <v>16073</v>
      </c>
      <c r="O387">
        <v>1</v>
      </c>
      <c r="P387">
        <v>2299</v>
      </c>
      <c r="Q387">
        <v>2299</v>
      </c>
      <c r="R387">
        <v>1395.82</v>
      </c>
      <c r="S387">
        <v>1395.82</v>
      </c>
      <c r="T387">
        <f t="shared" si="12"/>
        <v>0</v>
      </c>
      <c r="V387">
        <v>0</v>
      </c>
      <c r="X387" s="2">
        <f t="shared" si="13"/>
        <v>1395.82</v>
      </c>
    </row>
    <row r="388" spans="1:24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N388" t="s">
        <v>16072</v>
      </c>
      <c r="O388">
        <v>1</v>
      </c>
      <c r="P388">
        <v>2099</v>
      </c>
      <c r="Q388">
        <v>2099</v>
      </c>
      <c r="R388">
        <v>1274.3900000000001</v>
      </c>
      <c r="S388">
        <v>1274.3900000000001</v>
      </c>
      <c r="T388">
        <f t="shared" si="12"/>
        <v>0</v>
      </c>
      <c r="V388">
        <v>0</v>
      </c>
      <c r="X388" s="2">
        <f t="shared" si="13"/>
        <v>1274.3900000000001</v>
      </c>
    </row>
    <row r="389" spans="1:24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N389" t="s">
        <v>16074</v>
      </c>
      <c r="O389">
        <v>2</v>
      </c>
      <c r="P389">
        <v>2099</v>
      </c>
      <c r="Q389">
        <v>4198</v>
      </c>
      <c r="R389">
        <v>1274.3900000000001</v>
      </c>
      <c r="S389">
        <v>2548.7800000000002</v>
      </c>
      <c r="T389">
        <f t="shared" si="12"/>
        <v>0</v>
      </c>
      <c r="V389">
        <v>0</v>
      </c>
      <c r="X389" s="2">
        <f t="shared" si="13"/>
        <v>2548.7800000000002</v>
      </c>
    </row>
    <row r="390" spans="1:24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N390" t="s">
        <v>16071</v>
      </c>
      <c r="O390">
        <v>2</v>
      </c>
      <c r="P390">
        <v>1799</v>
      </c>
      <c r="Q390">
        <v>3598</v>
      </c>
      <c r="R390">
        <v>1092.25</v>
      </c>
      <c r="S390">
        <v>2184.5</v>
      </c>
      <c r="T390">
        <f t="shared" si="12"/>
        <v>0</v>
      </c>
      <c r="V390">
        <v>0</v>
      </c>
      <c r="X390" s="2">
        <f t="shared" si="13"/>
        <v>2184.5</v>
      </c>
    </row>
    <row r="391" spans="1:24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N391" t="s">
        <v>16074</v>
      </c>
      <c r="O391">
        <v>2</v>
      </c>
      <c r="P391">
        <v>1799</v>
      </c>
      <c r="Q391">
        <v>3598</v>
      </c>
      <c r="R391">
        <v>1092.25</v>
      </c>
      <c r="S391">
        <v>2184.5</v>
      </c>
      <c r="T391">
        <f t="shared" si="12"/>
        <v>0</v>
      </c>
      <c r="V391">
        <v>0</v>
      </c>
      <c r="X391" s="2">
        <f t="shared" si="13"/>
        <v>2184.5</v>
      </c>
    </row>
    <row r="392" spans="1:24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N392" t="s">
        <v>16072</v>
      </c>
      <c r="O392">
        <v>2</v>
      </c>
      <c r="P392">
        <v>2099</v>
      </c>
      <c r="Q392">
        <v>4198</v>
      </c>
      <c r="R392">
        <v>1274.3900000000001</v>
      </c>
      <c r="S392">
        <v>2548.7800000000002</v>
      </c>
      <c r="T392">
        <f t="shared" si="12"/>
        <v>0</v>
      </c>
      <c r="V392">
        <v>0</v>
      </c>
      <c r="X392" s="2">
        <f t="shared" si="13"/>
        <v>2548.7800000000002</v>
      </c>
    </row>
    <row r="393" spans="1:24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N393" t="s">
        <v>16075</v>
      </c>
      <c r="O393">
        <v>1</v>
      </c>
      <c r="P393">
        <v>1899</v>
      </c>
      <c r="Q393">
        <v>1899</v>
      </c>
      <c r="R393">
        <v>1152.96</v>
      </c>
      <c r="S393">
        <v>1152.96</v>
      </c>
      <c r="T393">
        <f t="shared" si="12"/>
        <v>0</v>
      </c>
      <c r="V393">
        <v>0</v>
      </c>
      <c r="X393" s="2">
        <f t="shared" si="13"/>
        <v>1152.96</v>
      </c>
    </row>
    <row r="394" spans="1:24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N394" t="s">
        <v>16074</v>
      </c>
      <c r="O394">
        <v>2</v>
      </c>
      <c r="P394">
        <v>2299</v>
      </c>
      <c r="Q394">
        <v>4598</v>
      </c>
      <c r="R394">
        <v>1395.82</v>
      </c>
      <c r="S394">
        <v>2791.64</v>
      </c>
      <c r="T394">
        <f t="shared" si="12"/>
        <v>0</v>
      </c>
      <c r="V394">
        <v>0</v>
      </c>
      <c r="X394" s="2">
        <f t="shared" si="13"/>
        <v>2791.64</v>
      </c>
    </row>
    <row r="395" spans="1:24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N395" t="s">
        <v>16071</v>
      </c>
      <c r="O395">
        <v>2</v>
      </c>
      <c r="P395">
        <v>1899</v>
      </c>
      <c r="Q395">
        <v>3798</v>
      </c>
      <c r="R395">
        <v>1152.96</v>
      </c>
      <c r="S395">
        <v>2305.92</v>
      </c>
      <c r="T395">
        <f t="shared" si="12"/>
        <v>0</v>
      </c>
      <c r="V395">
        <v>0</v>
      </c>
      <c r="X395" s="2">
        <f t="shared" si="13"/>
        <v>2305.92</v>
      </c>
    </row>
    <row r="396" spans="1:24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N396" t="s">
        <v>16073</v>
      </c>
      <c r="O396">
        <v>1</v>
      </c>
      <c r="P396">
        <v>1799</v>
      </c>
      <c r="Q396">
        <v>1799</v>
      </c>
      <c r="R396">
        <v>1092.25</v>
      </c>
      <c r="S396">
        <v>1092.25</v>
      </c>
      <c r="T396">
        <f t="shared" si="12"/>
        <v>0</v>
      </c>
      <c r="V396">
        <v>0</v>
      </c>
      <c r="X396" s="2">
        <f t="shared" si="13"/>
        <v>1092.25</v>
      </c>
    </row>
    <row r="397" spans="1:24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N397" t="s">
        <v>16072</v>
      </c>
      <c r="O397">
        <v>1</v>
      </c>
      <c r="P397">
        <v>2299</v>
      </c>
      <c r="Q397">
        <v>2299</v>
      </c>
      <c r="R397">
        <v>1395.82</v>
      </c>
      <c r="S397">
        <v>1395.82</v>
      </c>
      <c r="T397">
        <f t="shared" si="12"/>
        <v>0</v>
      </c>
      <c r="V397">
        <v>0</v>
      </c>
      <c r="X397" s="2">
        <f t="shared" si="13"/>
        <v>1395.82</v>
      </c>
    </row>
    <row r="398" spans="1:24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N398" t="s">
        <v>16072</v>
      </c>
      <c r="O398">
        <v>1</v>
      </c>
      <c r="P398">
        <v>1699</v>
      </c>
      <c r="Q398">
        <v>1699</v>
      </c>
      <c r="R398">
        <v>1031.54</v>
      </c>
      <c r="S398">
        <v>1031.54</v>
      </c>
      <c r="T398">
        <f t="shared" si="12"/>
        <v>0</v>
      </c>
      <c r="V398">
        <v>0</v>
      </c>
      <c r="X398" s="2">
        <f t="shared" si="13"/>
        <v>1031.54</v>
      </c>
    </row>
    <row r="399" spans="1:24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N399" t="s">
        <v>16071</v>
      </c>
      <c r="O399">
        <v>2</v>
      </c>
      <c r="P399">
        <v>1699</v>
      </c>
      <c r="Q399">
        <v>3398</v>
      </c>
      <c r="R399">
        <v>1031.54</v>
      </c>
      <c r="S399">
        <v>2063.08</v>
      </c>
      <c r="T399">
        <f t="shared" si="12"/>
        <v>0</v>
      </c>
      <c r="V399">
        <v>0</v>
      </c>
      <c r="X399" s="2">
        <f t="shared" si="13"/>
        <v>2063.08</v>
      </c>
    </row>
    <row r="400" spans="1:24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N400" t="s">
        <v>16074</v>
      </c>
      <c r="O400">
        <v>2</v>
      </c>
      <c r="P400">
        <v>1699</v>
      </c>
      <c r="Q400">
        <v>3398</v>
      </c>
      <c r="R400">
        <v>1031.54</v>
      </c>
      <c r="S400">
        <v>2063.08</v>
      </c>
      <c r="T400">
        <f t="shared" si="12"/>
        <v>0</v>
      </c>
      <c r="V400">
        <v>0</v>
      </c>
      <c r="X400" s="2">
        <f t="shared" si="13"/>
        <v>2063.08</v>
      </c>
    </row>
    <row r="401" spans="1:24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N401" t="s">
        <v>16073</v>
      </c>
      <c r="O401">
        <v>1</v>
      </c>
      <c r="P401">
        <v>1699</v>
      </c>
      <c r="Q401">
        <v>1699</v>
      </c>
      <c r="R401">
        <v>1031.54</v>
      </c>
      <c r="S401">
        <v>1031.54</v>
      </c>
      <c r="T401">
        <f t="shared" si="12"/>
        <v>0</v>
      </c>
      <c r="V401">
        <v>0</v>
      </c>
      <c r="X401" s="2">
        <f t="shared" si="13"/>
        <v>1031.54</v>
      </c>
    </row>
    <row r="402" spans="1:24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N402" t="s">
        <v>16072</v>
      </c>
      <c r="O402">
        <v>1</v>
      </c>
      <c r="P402">
        <v>2399</v>
      </c>
      <c r="Q402">
        <v>2399</v>
      </c>
      <c r="R402">
        <v>1456.54</v>
      </c>
      <c r="S402">
        <v>1456.54</v>
      </c>
      <c r="T402">
        <f t="shared" si="12"/>
        <v>0</v>
      </c>
      <c r="V402">
        <v>0</v>
      </c>
      <c r="X402" s="2">
        <f t="shared" si="13"/>
        <v>1456.54</v>
      </c>
    </row>
    <row r="403" spans="1:24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N403" t="s">
        <v>16071</v>
      </c>
      <c r="O403">
        <v>2</v>
      </c>
      <c r="P403">
        <v>2399</v>
      </c>
      <c r="Q403">
        <v>4798</v>
      </c>
      <c r="R403">
        <v>1456.54</v>
      </c>
      <c r="S403">
        <v>2913.08</v>
      </c>
      <c r="T403">
        <f t="shared" si="12"/>
        <v>0</v>
      </c>
      <c r="V403">
        <v>0</v>
      </c>
      <c r="X403" s="2">
        <f t="shared" si="13"/>
        <v>2913.08</v>
      </c>
    </row>
    <row r="404" spans="1:24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N404" t="s">
        <v>16074</v>
      </c>
      <c r="O404">
        <v>2</v>
      </c>
      <c r="P404">
        <v>2399</v>
      </c>
      <c r="Q404">
        <v>4798</v>
      </c>
      <c r="R404">
        <v>1456.54</v>
      </c>
      <c r="S404">
        <v>2913.08</v>
      </c>
      <c r="T404">
        <f t="shared" si="12"/>
        <v>0</v>
      </c>
      <c r="V404">
        <v>0</v>
      </c>
      <c r="X404" s="2">
        <f t="shared" si="13"/>
        <v>2913.08</v>
      </c>
    </row>
    <row r="405" spans="1:24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N405" t="s">
        <v>16073</v>
      </c>
      <c r="O405">
        <v>1</v>
      </c>
      <c r="P405">
        <v>2399</v>
      </c>
      <c r="Q405">
        <v>2399</v>
      </c>
      <c r="R405">
        <v>1456.54</v>
      </c>
      <c r="S405">
        <v>1456.54</v>
      </c>
      <c r="T405">
        <f t="shared" si="12"/>
        <v>0</v>
      </c>
      <c r="V405">
        <v>0</v>
      </c>
      <c r="X405" s="2">
        <f t="shared" si="13"/>
        <v>1456.54</v>
      </c>
    </row>
    <row r="406" spans="1:24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N406" t="s">
        <v>16075</v>
      </c>
      <c r="O406">
        <v>1</v>
      </c>
      <c r="P406">
        <v>2299</v>
      </c>
      <c r="Q406">
        <v>2299</v>
      </c>
      <c r="R406">
        <v>1395.82</v>
      </c>
      <c r="S406">
        <v>1395.82</v>
      </c>
      <c r="T406">
        <f t="shared" si="12"/>
        <v>0</v>
      </c>
      <c r="V406">
        <v>0</v>
      </c>
      <c r="X406" s="2">
        <f t="shared" si="13"/>
        <v>1395.82</v>
      </c>
    </row>
    <row r="407" spans="1:24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N407" t="s">
        <v>16071</v>
      </c>
      <c r="O407">
        <v>2</v>
      </c>
      <c r="P407">
        <v>2299</v>
      </c>
      <c r="Q407">
        <v>4598</v>
      </c>
      <c r="R407">
        <v>1395.82</v>
      </c>
      <c r="S407">
        <v>2791.64</v>
      </c>
      <c r="T407">
        <f t="shared" si="12"/>
        <v>0</v>
      </c>
      <c r="V407">
        <v>0</v>
      </c>
      <c r="X407" s="2">
        <f t="shared" si="13"/>
        <v>2791.64</v>
      </c>
    </row>
    <row r="408" spans="1:24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N408" t="s">
        <v>16072</v>
      </c>
      <c r="O408">
        <v>1</v>
      </c>
      <c r="P408">
        <v>2099</v>
      </c>
      <c r="Q408">
        <v>2099</v>
      </c>
      <c r="R408">
        <v>1274.3900000000001</v>
      </c>
      <c r="S408">
        <v>1274.3900000000001</v>
      </c>
      <c r="T408">
        <f t="shared" si="12"/>
        <v>0</v>
      </c>
      <c r="V408">
        <v>0</v>
      </c>
      <c r="X408" s="2">
        <f t="shared" si="13"/>
        <v>1274.3900000000001</v>
      </c>
    </row>
    <row r="409" spans="1:24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N409" t="s">
        <v>16073</v>
      </c>
      <c r="O409">
        <v>1</v>
      </c>
      <c r="P409">
        <v>2299</v>
      </c>
      <c r="Q409">
        <v>2299</v>
      </c>
      <c r="R409">
        <v>1395.82</v>
      </c>
      <c r="S409">
        <v>1395.82</v>
      </c>
      <c r="T409">
        <f t="shared" si="12"/>
        <v>0</v>
      </c>
      <c r="V409">
        <v>0</v>
      </c>
      <c r="X409" s="2">
        <f t="shared" si="13"/>
        <v>1395.82</v>
      </c>
    </row>
    <row r="410" spans="1:24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N410" t="s">
        <v>16075</v>
      </c>
      <c r="O410">
        <v>1</v>
      </c>
      <c r="P410">
        <v>2099</v>
      </c>
      <c r="Q410">
        <v>2099</v>
      </c>
      <c r="R410">
        <v>1274.3900000000001</v>
      </c>
      <c r="S410">
        <v>1274.3900000000001</v>
      </c>
      <c r="T410">
        <f t="shared" si="12"/>
        <v>0</v>
      </c>
      <c r="V410">
        <v>0</v>
      </c>
      <c r="X410" s="2">
        <f t="shared" si="13"/>
        <v>1274.3900000000001</v>
      </c>
    </row>
    <row r="411" spans="1:24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N411" t="s">
        <v>16071</v>
      </c>
      <c r="O411">
        <v>2</v>
      </c>
      <c r="P411">
        <v>2299</v>
      </c>
      <c r="Q411">
        <v>4598</v>
      </c>
      <c r="R411">
        <v>1395.82</v>
      </c>
      <c r="S411">
        <v>2791.64</v>
      </c>
      <c r="T411">
        <f t="shared" si="12"/>
        <v>0</v>
      </c>
      <c r="V411">
        <v>0</v>
      </c>
      <c r="X411" s="2">
        <f t="shared" si="13"/>
        <v>2791.64</v>
      </c>
    </row>
    <row r="412" spans="1:24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N412" t="s">
        <v>16073</v>
      </c>
      <c r="O412">
        <v>1</v>
      </c>
      <c r="P412">
        <v>2099</v>
      </c>
      <c r="Q412">
        <v>2099</v>
      </c>
      <c r="R412">
        <v>1274.3900000000001</v>
      </c>
      <c r="S412">
        <v>1274.3900000000001</v>
      </c>
      <c r="T412">
        <f t="shared" si="12"/>
        <v>0</v>
      </c>
      <c r="V412">
        <v>0</v>
      </c>
      <c r="X412" s="2">
        <f t="shared" si="13"/>
        <v>1274.3900000000001</v>
      </c>
    </row>
    <row r="413" spans="1:24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N413" t="s">
        <v>16073</v>
      </c>
      <c r="O413">
        <v>1</v>
      </c>
      <c r="P413">
        <v>2299</v>
      </c>
      <c r="Q413">
        <v>2299</v>
      </c>
      <c r="R413">
        <v>1395.82</v>
      </c>
      <c r="S413">
        <v>1395.82</v>
      </c>
      <c r="T413">
        <f t="shared" si="12"/>
        <v>0</v>
      </c>
      <c r="V413">
        <v>0</v>
      </c>
      <c r="X413" s="2">
        <f t="shared" si="13"/>
        <v>1395.82</v>
      </c>
    </row>
    <row r="414" spans="1:24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N414" t="s">
        <v>16074</v>
      </c>
      <c r="O414">
        <v>2</v>
      </c>
      <c r="P414">
        <v>1899</v>
      </c>
      <c r="Q414">
        <v>3798</v>
      </c>
      <c r="R414">
        <v>1152.96</v>
      </c>
      <c r="S414">
        <v>2305.92</v>
      </c>
      <c r="T414">
        <f t="shared" si="12"/>
        <v>0</v>
      </c>
      <c r="V414">
        <v>0</v>
      </c>
      <c r="X414" s="2">
        <f t="shared" si="13"/>
        <v>2305.92</v>
      </c>
    </row>
    <row r="415" spans="1:24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N415" t="s">
        <v>16071</v>
      </c>
      <c r="O415">
        <v>2</v>
      </c>
      <c r="P415">
        <v>2099</v>
      </c>
      <c r="Q415">
        <v>4198</v>
      </c>
      <c r="R415">
        <v>1274.3900000000001</v>
      </c>
      <c r="S415">
        <v>2548.7800000000002</v>
      </c>
      <c r="T415">
        <f t="shared" si="12"/>
        <v>0</v>
      </c>
      <c r="V415">
        <v>0</v>
      </c>
      <c r="X415" s="2">
        <f t="shared" si="13"/>
        <v>2548.7800000000002</v>
      </c>
    </row>
    <row r="416" spans="1:24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N416" t="s">
        <v>16074</v>
      </c>
      <c r="O416">
        <v>2</v>
      </c>
      <c r="P416">
        <v>2099</v>
      </c>
      <c r="Q416">
        <v>4198</v>
      </c>
      <c r="R416">
        <v>1274.3900000000001</v>
      </c>
      <c r="S416">
        <v>2548.7800000000002</v>
      </c>
      <c r="T416">
        <f t="shared" si="12"/>
        <v>0</v>
      </c>
      <c r="V416">
        <v>0</v>
      </c>
      <c r="X416" s="2">
        <f t="shared" si="13"/>
        <v>2548.7800000000002</v>
      </c>
    </row>
    <row r="417" spans="1:24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N417" t="s">
        <v>16073</v>
      </c>
      <c r="O417">
        <v>1</v>
      </c>
      <c r="P417">
        <v>2099</v>
      </c>
      <c r="Q417">
        <v>2099</v>
      </c>
      <c r="R417">
        <v>1274.3900000000001</v>
      </c>
      <c r="S417">
        <v>1274.3900000000001</v>
      </c>
      <c r="T417">
        <f t="shared" si="12"/>
        <v>0</v>
      </c>
      <c r="V417">
        <v>0</v>
      </c>
      <c r="X417" s="2">
        <f t="shared" si="13"/>
        <v>1274.3900000000001</v>
      </c>
    </row>
    <row r="418" spans="1:24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N418" t="s">
        <v>16072</v>
      </c>
      <c r="O418">
        <v>1</v>
      </c>
      <c r="P418">
        <v>2099</v>
      </c>
      <c r="Q418">
        <v>2099</v>
      </c>
      <c r="R418">
        <v>1274.3900000000001</v>
      </c>
      <c r="S418">
        <v>1274.3900000000001</v>
      </c>
      <c r="T418">
        <f t="shared" si="12"/>
        <v>0</v>
      </c>
      <c r="V418">
        <v>0</v>
      </c>
      <c r="X418" s="2">
        <f t="shared" si="13"/>
        <v>1274.3900000000001</v>
      </c>
    </row>
    <row r="419" spans="1:24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N419" t="s">
        <v>16071</v>
      </c>
      <c r="O419">
        <v>2</v>
      </c>
      <c r="P419">
        <v>2099</v>
      </c>
      <c r="Q419">
        <v>4198</v>
      </c>
      <c r="R419">
        <v>1274.3900000000001</v>
      </c>
      <c r="S419">
        <v>2548.7800000000002</v>
      </c>
      <c r="T419">
        <f t="shared" si="12"/>
        <v>0</v>
      </c>
      <c r="V419">
        <v>0</v>
      </c>
      <c r="X419" s="2">
        <f t="shared" si="13"/>
        <v>2548.7800000000002</v>
      </c>
    </row>
    <row r="420" spans="1:24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N420" t="s">
        <v>16074</v>
      </c>
      <c r="O420">
        <v>2</v>
      </c>
      <c r="P420">
        <v>2099</v>
      </c>
      <c r="Q420">
        <v>4198</v>
      </c>
      <c r="R420">
        <v>1274.3900000000001</v>
      </c>
      <c r="S420">
        <v>2548.7800000000002</v>
      </c>
      <c r="T420">
        <f t="shared" si="12"/>
        <v>0</v>
      </c>
      <c r="V420">
        <v>0</v>
      </c>
      <c r="X420" s="2">
        <f t="shared" si="13"/>
        <v>2548.7800000000002</v>
      </c>
    </row>
    <row r="421" spans="1:24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N421" t="s">
        <v>16073</v>
      </c>
      <c r="O421">
        <v>1</v>
      </c>
      <c r="P421">
        <v>2099</v>
      </c>
      <c r="Q421">
        <v>2099</v>
      </c>
      <c r="R421">
        <v>1274.3900000000001</v>
      </c>
      <c r="S421">
        <v>1274.3900000000001</v>
      </c>
      <c r="T421">
        <f t="shared" si="12"/>
        <v>0</v>
      </c>
      <c r="V421">
        <v>0</v>
      </c>
      <c r="X421" s="2">
        <f t="shared" si="13"/>
        <v>1274.3900000000001</v>
      </c>
    </row>
    <row r="422" spans="1:24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N422" t="s">
        <v>16074</v>
      </c>
      <c r="O422">
        <v>2</v>
      </c>
      <c r="P422">
        <v>2299</v>
      </c>
      <c r="Q422">
        <v>4598</v>
      </c>
      <c r="R422">
        <v>1395.82</v>
      </c>
      <c r="S422">
        <v>2791.64</v>
      </c>
      <c r="T422">
        <f t="shared" si="12"/>
        <v>0</v>
      </c>
      <c r="V422">
        <v>0</v>
      </c>
      <c r="X422" s="2">
        <f t="shared" si="13"/>
        <v>2791.64</v>
      </c>
    </row>
    <row r="423" spans="1:24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N423" t="s">
        <v>16072</v>
      </c>
      <c r="O423">
        <v>1</v>
      </c>
      <c r="P423">
        <v>1399</v>
      </c>
      <c r="Q423">
        <v>1399</v>
      </c>
      <c r="R423">
        <v>906.02</v>
      </c>
      <c r="S423">
        <v>906.02</v>
      </c>
      <c r="T423">
        <f t="shared" si="12"/>
        <v>0</v>
      </c>
      <c r="V423">
        <v>0</v>
      </c>
      <c r="X423" s="2">
        <f t="shared" si="13"/>
        <v>906.02</v>
      </c>
    </row>
    <row r="424" spans="1:24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N424" t="s">
        <v>16075</v>
      </c>
      <c r="O424">
        <v>1</v>
      </c>
      <c r="P424">
        <v>1399</v>
      </c>
      <c r="Q424">
        <v>1399</v>
      </c>
      <c r="R424">
        <v>906.02</v>
      </c>
      <c r="S424">
        <v>906.02</v>
      </c>
      <c r="T424">
        <f t="shared" si="12"/>
        <v>0</v>
      </c>
      <c r="V424">
        <v>0</v>
      </c>
      <c r="X424" s="2">
        <f t="shared" si="13"/>
        <v>906.02</v>
      </c>
    </row>
    <row r="425" spans="1:24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N425" t="s">
        <v>16072</v>
      </c>
      <c r="O425">
        <v>1</v>
      </c>
      <c r="P425">
        <v>1399</v>
      </c>
      <c r="Q425">
        <v>1399</v>
      </c>
      <c r="R425">
        <v>906.02</v>
      </c>
      <c r="S425">
        <v>906.02</v>
      </c>
      <c r="T425">
        <f t="shared" si="12"/>
        <v>0</v>
      </c>
      <c r="V425">
        <v>0</v>
      </c>
      <c r="X425" s="2">
        <f t="shared" si="13"/>
        <v>906.02</v>
      </c>
    </row>
    <row r="426" spans="1:24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N426" t="s">
        <v>16071</v>
      </c>
      <c r="O426">
        <v>2</v>
      </c>
      <c r="P426">
        <v>1399</v>
      </c>
      <c r="Q426">
        <v>2798</v>
      </c>
      <c r="R426">
        <v>906.02</v>
      </c>
      <c r="S426">
        <v>1812.04</v>
      </c>
      <c r="T426">
        <f t="shared" si="12"/>
        <v>0</v>
      </c>
      <c r="V426">
        <v>0</v>
      </c>
      <c r="X426" s="2">
        <f t="shared" si="13"/>
        <v>1812.04</v>
      </c>
    </row>
    <row r="427" spans="1:24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N427" t="s">
        <v>16074</v>
      </c>
      <c r="O427">
        <v>2</v>
      </c>
      <c r="P427">
        <v>1399</v>
      </c>
      <c r="Q427">
        <v>2798</v>
      </c>
      <c r="R427">
        <v>906.02</v>
      </c>
      <c r="S427">
        <v>1812.04</v>
      </c>
      <c r="T427">
        <f t="shared" si="12"/>
        <v>0</v>
      </c>
      <c r="V427">
        <v>0</v>
      </c>
      <c r="X427" s="2">
        <f t="shared" si="13"/>
        <v>1812.04</v>
      </c>
    </row>
    <row r="428" spans="1:24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N428" t="s">
        <v>16073</v>
      </c>
      <c r="O428">
        <v>1</v>
      </c>
      <c r="P428">
        <v>1399</v>
      </c>
      <c r="Q428">
        <v>1399</v>
      </c>
      <c r="R428">
        <v>906.02</v>
      </c>
      <c r="S428">
        <v>906.02</v>
      </c>
      <c r="T428">
        <f t="shared" si="12"/>
        <v>0</v>
      </c>
      <c r="V428">
        <v>0</v>
      </c>
      <c r="X428" s="2">
        <f t="shared" si="13"/>
        <v>906.02</v>
      </c>
    </row>
    <row r="429" spans="1:24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N429" t="s">
        <v>16072</v>
      </c>
      <c r="O429">
        <v>1</v>
      </c>
      <c r="P429">
        <v>1399</v>
      </c>
      <c r="Q429">
        <v>1399</v>
      </c>
      <c r="R429">
        <v>906.02</v>
      </c>
      <c r="S429">
        <v>906.02</v>
      </c>
      <c r="T429">
        <f t="shared" si="12"/>
        <v>0</v>
      </c>
      <c r="V429">
        <v>0</v>
      </c>
      <c r="X429" s="2">
        <f t="shared" si="13"/>
        <v>906.02</v>
      </c>
    </row>
    <row r="430" spans="1:24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N430" t="s">
        <v>16071</v>
      </c>
      <c r="O430">
        <v>2</v>
      </c>
      <c r="P430">
        <v>1399</v>
      </c>
      <c r="Q430">
        <v>2798</v>
      </c>
      <c r="R430">
        <v>906.02</v>
      </c>
      <c r="S430">
        <v>1812.04</v>
      </c>
      <c r="T430">
        <f t="shared" si="12"/>
        <v>0</v>
      </c>
      <c r="V430">
        <v>0</v>
      </c>
      <c r="X430" s="2">
        <f t="shared" si="13"/>
        <v>1812.04</v>
      </c>
    </row>
    <row r="431" spans="1:24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N431" t="s">
        <v>16074</v>
      </c>
      <c r="O431">
        <v>2</v>
      </c>
      <c r="P431">
        <v>1399</v>
      </c>
      <c r="Q431">
        <v>2798</v>
      </c>
      <c r="R431">
        <v>906.02</v>
      </c>
      <c r="S431">
        <v>1812.04</v>
      </c>
      <c r="T431">
        <f t="shared" si="12"/>
        <v>0</v>
      </c>
      <c r="V431">
        <v>0</v>
      </c>
      <c r="X431" s="2">
        <f t="shared" si="13"/>
        <v>1812.04</v>
      </c>
    </row>
    <row r="432" spans="1:24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N432" t="s">
        <v>16073</v>
      </c>
      <c r="O432">
        <v>1</v>
      </c>
      <c r="P432">
        <v>1399</v>
      </c>
      <c r="Q432">
        <v>1399</v>
      </c>
      <c r="R432">
        <v>906.02</v>
      </c>
      <c r="S432">
        <v>906.02</v>
      </c>
      <c r="T432">
        <f t="shared" si="12"/>
        <v>0</v>
      </c>
      <c r="V432">
        <v>0</v>
      </c>
      <c r="X432" s="2">
        <f t="shared" si="13"/>
        <v>906.02</v>
      </c>
    </row>
    <row r="433" spans="1:24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N433" t="s">
        <v>16072</v>
      </c>
      <c r="O433">
        <v>1</v>
      </c>
      <c r="P433">
        <v>1399</v>
      </c>
      <c r="Q433">
        <v>1399</v>
      </c>
      <c r="R433">
        <v>906.02</v>
      </c>
      <c r="S433">
        <v>906.02</v>
      </c>
      <c r="T433">
        <f t="shared" si="12"/>
        <v>0</v>
      </c>
      <c r="V433">
        <v>0</v>
      </c>
      <c r="X433" s="2">
        <f t="shared" si="13"/>
        <v>906.02</v>
      </c>
    </row>
    <row r="434" spans="1:24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N434" t="s">
        <v>16071</v>
      </c>
      <c r="O434">
        <v>2</v>
      </c>
      <c r="P434">
        <v>1399</v>
      </c>
      <c r="Q434">
        <v>2798</v>
      </c>
      <c r="R434">
        <v>906.02</v>
      </c>
      <c r="S434">
        <v>1812.04</v>
      </c>
      <c r="T434">
        <f t="shared" si="12"/>
        <v>0</v>
      </c>
      <c r="V434">
        <v>0</v>
      </c>
      <c r="X434" s="2">
        <f t="shared" si="13"/>
        <v>1812.04</v>
      </c>
    </row>
    <row r="435" spans="1:24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N435" t="s">
        <v>16073</v>
      </c>
      <c r="O435">
        <v>1</v>
      </c>
      <c r="P435">
        <v>1399</v>
      </c>
      <c r="Q435">
        <v>1399</v>
      </c>
      <c r="R435">
        <v>906.02</v>
      </c>
      <c r="S435">
        <v>906.02</v>
      </c>
      <c r="T435">
        <f t="shared" si="12"/>
        <v>0</v>
      </c>
      <c r="V435">
        <v>0</v>
      </c>
      <c r="X435" s="2">
        <f t="shared" si="13"/>
        <v>906.02</v>
      </c>
    </row>
    <row r="436" spans="1:24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N436" t="s">
        <v>16073</v>
      </c>
      <c r="O436">
        <v>1</v>
      </c>
      <c r="P436">
        <v>1399</v>
      </c>
      <c r="Q436">
        <v>1399</v>
      </c>
      <c r="R436">
        <v>906.02</v>
      </c>
      <c r="S436">
        <v>906.02</v>
      </c>
      <c r="T436">
        <f t="shared" si="12"/>
        <v>0</v>
      </c>
      <c r="V436">
        <v>0</v>
      </c>
      <c r="X436" s="2">
        <f t="shared" si="13"/>
        <v>906.02</v>
      </c>
    </row>
    <row r="437" spans="1:24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N437" t="s">
        <v>16071</v>
      </c>
      <c r="O437">
        <v>2</v>
      </c>
      <c r="P437">
        <v>1399</v>
      </c>
      <c r="Q437">
        <v>2798</v>
      </c>
      <c r="R437">
        <v>906.02</v>
      </c>
      <c r="S437">
        <v>1812.04</v>
      </c>
      <c r="T437">
        <f t="shared" si="12"/>
        <v>0</v>
      </c>
      <c r="V437">
        <v>0</v>
      </c>
      <c r="X437" s="2">
        <f t="shared" si="13"/>
        <v>1812.04</v>
      </c>
    </row>
    <row r="438" spans="1:24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N438" t="s">
        <v>16073</v>
      </c>
      <c r="O438">
        <v>1</v>
      </c>
      <c r="P438">
        <v>1899</v>
      </c>
      <c r="Q438">
        <v>1899</v>
      </c>
      <c r="R438">
        <v>1152.96</v>
      </c>
      <c r="S438">
        <v>1152.96</v>
      </c>
      <c r="T438">
        <f t="shared" si="12"/>
        <v>0</v>
      </c>
      <c r="V438">
        <v>0</v>
      </c>
      <c r="X438" s="2">
        <f t="shared" si="13"/>
        <v>1152.96</v>
      </c>
    </row>
    <row r="439" spans="1:24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N439" t="s">
        <v>16074</v>
      </c>
      <c r="O439">
        <v>2</v>
      </c>
      <c r="P439">
        <v>1399</v>
      </c>
      <c r="Q439">
        <v>2798</v>
      </c>
      <c r="R439">
        <v>906.02</v>
      </c>
      <c r="S439">
        <v>1812.04</v>
      </c>
      <c r="T439">
        <f t="shared" si="12"/>
        <v>0</v>
      </c>
      <c r="V439">
        <v>0</v>
      </c>
      <c r="X439" s="2">
        <f t="shared" si="13"/>
        <v>1812.04</v>
      </c>
    </row>
    <row r="440" spans="1:24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N440" t="s">
        <v>16071</v>
      </c>
      <c r="O440">
        <v>2</v>
      </c>
      <c r="P440">
        <v>2099</v>
      </c>
      <c r="Q440">
        <v>4198</v>
      </c>
      <c r="R440">
        <v>1274.3900000000001</v>
      </c>
      <c r="S440">
        <v>2548.7800000000002</v>
      </c>
      <c r="T440">
        <f t="shared" si="12"/>
        <v>0</v>
      </c>
      <c r="V440">
        <v>0</v>
      </c>
      <c r="X440" s="2">
        <f t="shared" si="13"/>
        <v>2548.7800000000002</v>
      </c>
    </row>
    <row r="441" spans="1:24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N441" t="s">
        <v>16072</v>
      </c>
      <c r="O441">
        <v>1</v>
      </c>
      <c r="P441">
        <v>1399</v>
      </c>
      <c r="Q441">
        <v>1399</v>
      </c>
      <c r="R441">
        <v>906.02</v>
      </c>
      <c r="S441">
        <v>906.02</v>
      </c>
      <c r="T441">
        <f t="shared" si="12"/>
        <v>0</v>
      </c>
      <c r="V441">
        <v>0</v>
      </c>
      <c r="X441" s="2">
        <f t="shared" si="13"/>
        <v>906.02</v>
      </c>
    </row>
    <row r="442" spans="1:24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N442" t="s">
        <v>16071</v>
      </c>
      <c r="O442">
        <v>2</v>
      </c>
      <c r="P442">
        <v>1399</v>
      </c>
      <c r="Q442">
        <v>2798</v>
      </c>
      <c r="R442">
        <v>906.02</v>
      </c>
      <c r="S442">
        <v>1812.04</v>
      </c>
      <c r="T442">
        <f t="shared" si="12"/>
        <v>0</v>
      </c>
      <c r="V442">
        <v>0</v>
      </c>
      <c r="X442" s="2">
        <f t="shared" si="13"/>
        <v>1812.04</v>
      </c>
    </row>
    <row r="443" spans="1:24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N443" t="s">
        <v>16074</v>
      </c>
      <c r="O443">
        <v>2</v>
      </c>
      <c r="P443">
        <v>1399</v>
      </c>
      <c r="Q443">
        <v>2798</v>
      </c>
      <c r="R443">
        <v>906.02</v>
      </c>
      <c r="S443">
        <v>1812.04</v>
      </c>
      <c r="T443">
        <f t="shared" si="12"/>
        <v>0</v>
      </c>
      <c r="V443">
        <v>0</v>
      </c>
      <c r="X443" s="2">
        <f t="shared" si="13"/>
        <v>1812.04</v>
      </c>
    </row>
    <row r="444" spans="1:24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N444" t="s">
        <v>16073</v>
      </c>
      <c r="O444">
        <v>1</v>
      </c>
      <c r="P444">
        <v>1399</v>
      </c>
      <c r="Q444">
        <v>1399</v>
      </c>
      <c r="R444">
        <v>906.02</v>
      </c>
      <c r="S444">
        <v>906.02</v>
      </c>
      <c r="T444">
        <f t="shared" si="12"/>
        <v>0</v>
      </c>
      <c r="V444">
        <v>0</v>
      </c>
      <c r="X444" s="2">
        <f t="shared" si="13"/>
        <v>906.02</v>
      </c>
    </row>
    <row r="445" spans="1:24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N445" t="s">
        <v>16072</v>
      </c>
      <c r="O445">
        <v>1</v>
      </c>
      <c r="P445">
        <v>1399</v>
      </c>
      <c r="Q445">
        <v>1399</v>
      </c>
      <c r="R445">
        <v>906.02</v>
      </c>
      <c r="S445">
        <v>906.02</v>
      </c>
      <c r="T445">
        <f t="shared" si="12"/>
        <v>0</v>
      </c>
      <c r="V445">
        <v>0</v>
      </c>
      <c r="X445" s="2">
        <f t="shared" si="13"/>
        <v>906.02</v>
      </c>
    </row>
    <row r="446" spans="1:24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N446" t="s">
        <v>16071</v>
      </c>
      <c r="O446">
        <v>2</v>
      </c>
      <c r="P446">
        <v>1399</v>
      </c>
      <c r="Q446">
        <v>2798</v>
      </c>
      <c r="R446">
        <v>906.02</v>
      </c>
      <c r="S446">
        <v>1812.04</v>
      </c>
      <c r="T446">
        <f t="shared" si="12"/>
        <v>0</v>
      </c>
      <c r="V446">
        <v>0</v>
      </c>
      <c r="X446" s="2">
        <f t="shared" si="13"/>
        <v>1812.04</v>
      </c>
    </row>
    <row r="447" spans="1:24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N447" t="s">
        <v>16074</v>
      </c>
      <c r="O447">
        <v>2</v>
      </c>
      <c r="P447">
        <v>1399</v>
      </c>
      <c r="Q447">
        <v>2798</v>
      </c>
      <c r="R447">
        <v>906.02</v>
      </c>
      <c r="S447">
        <v>1812.04</v>
      </c>
      <c r="T447">
        <f t="shared" si="12"/>
        <v>0</v>
      </c>
      <c r="V447">
        <v>0</v>
      </c>
      <c r="X447" s="2">
        <f t="shared" si="13"/>
        <v>1812.04</v>
      </c>
    </row>
    <row r="448" spans="1:24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N448" t="s">
        <v>16073</v>
      </c>
      <c r="O448">
        <v>1</v>
      </c>
      <c r="P448">
        <v>1399</v>
      </c>
      <c r="Q448">
        <v>1399</v>
      </c>
      <c r="R448">
        <v>906.02</v>
      </c>
      <c r="S448">
        <v>906.02</v>
      </c>
      <c r="T448">
        <f t="shared" si="12"/>
        <v>0</v>
      </c>
      <c r="V448">
        <v>0</v>
      </c>
      <c r="X448" s="2">
        <f t="shared" si="13"/>
        <v>906.02</v>
      </c>
    </row>
    <row r="449" spans="1:24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N449" t="s">
        <v>16074</v>
      </c>
      <c r="O449">
        <v>2</v>
      </c>
      <c r="P449">
        <v>1399</v>
      </c>
      <c r="Q449">
        <v>2798</v>
      </c>
      <c r="R449">
        <v>906.02</v>
      </c>
      <c r="S449">
        <v>1812.04</v>
      </c>
      <c r="T449">
        <f t="shared" si="12"/>
        <v>0</v>
      </c>
      <c r="V449">
        <v>0</v>
      </c>
      <c r="X449" s="2">
        <f t="shared" si="13"/>
        <v>1812.04</v>
      </c>
    </row>
    <row r="450" spans="1:24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N450" t="s">
        <v>16072</v>
      </c>
      <c r="O450">
        <v>1</v>
      </c>
      <c r="P450">
        <v>1999</v>
      </c>
      <c r="Q450">
        <v>1999</v>
      </c>
      <c r="R450">
        <v>1213.68</v>
      </c>
      <c r="S450">
        <v>1213.68</v>
      </c>
      <c r="T450">
        <f t="shared" ref="T450:T513" si="14">ROUND( ((V450*100)/S450),1)</f>
        <v>0</v>
      </c>
      <c r="V450">
        <v>0</v>
      </c>
      <c r="X450" s="2">
        <f t="shared" ref="X450:X513" si="15">S450+V450+W450</f>
        <v>1213.68</v>
      </c>
    </row>
    <row r="451" spans="1:24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N451" t="s">
        <v>16073</v>
      </c>
      <c r="O451">
        <v>1</v>
      </c>
      <c r="P451">
        <v>1399</v>
      </c>
      <c r="Q451">
        <v>1399</v>
      </c>
      <c r="R451">
        <v>906.02</v>
      </c>
      <c r="S451">
        <v>906.02</v>
      </c>
      <c r="T451">
        <f t="shared" si="14"/>
        <v>0</v>
      </c>
      <c r="V451">
        <v>0</v>
      </c>
      <c r="X451" s="2">
        <f t="shared" si="15"/>
        <v>906.02</v>
      </c>
    </row>
    <row r="452" spans="1:24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N452" t="s">
        <v>16074</v>
      </c>
      <c r="O452">
        <v>2</v>
      </c>
      <c r="P452">
        <v>1399</v>
      </c>
      <c r="Q452">
        <v>2798</v>
      </c>
      <c r="R452">
        <v>906.02</v>
      </c>
      <c r="S452">
        <v>1812.04</v>
      </c>
      <c r="T452">
        <f t="shared" si="14"/>
        <v>0</v>
      </c>
      <c r="V452">
        <v>0</v>
      </c>
      <c r="X452" s="2">
        <f t="shared" si="15"/>
        <v>1812.04</v>
      </c>
    </row>
    <row r="453" spans="1:24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N453" t="s">
        <v>16071</v>
      </c>
      <c r="O453">
        <v>2</v>
      </c>
      <c r="P453">
        <v>1999</v>
      </c>
      <c r="Q453">
        <v>3998</v>
      </c>
      <c r="R453">
        <v>1213.68</v>
      </c>
      <c r="S453">
        <v>2427.36</v>
      </c>
      <c r="T453">
        <f t="shared" si="14"/>
        <v>0</v>
      </c>
      <c r="V453">
        <v>0</v>
      </c>
      <c r="X453" s="2">
        <f t="shared" si="15"/>
        <v>2427.36</v>
      </c>
    </row>
    <row r="454" spans="1:24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N454" t="s">
        <v>16074</v>
      </c>
      <c r="O454">
        <v>2</v>
      </c>
      <c r="P454">
        <v>1999</v>
      </c>
      <c r="Q454">
        <v>3998</v>
      </c>
      <c r="R454">
        <v>1213.68</v>
      </c>
      <c r="S454">
        <v>2427.36</v>
      </c>
      <c r="T454">
        <f t="shared" si="14"/>
        <v>0</v>
      </c>
      <c r="V454">
        <v>0</v>
      </c>
      <c r="X454" s="2">
        <f t="shared" si="15"/>
        <v>2427.36</v>
      </c>
    </row>
    <row r="455" spans="1:24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N455" t="s">
        <v>16072</v>
      </c>
      <c r="O455">
        <v>1</v>
      </c>
      <c r="P455">
        <v>1999</v>
      </c>
      <c r="Q455">
        <v>1999</v>
      </c>
      <c r="R455">
        <v>1213.68</v>
      </c>
      <c r="S455">
        <v>1213.68</v>
      </c>
      <c r="T455">
        <f t="shared" si="14"/>
        <v>0</v>
      </c>
      <c r="V455">
        <v>0</v>
      </c>
      <c r="X455" s="2">
        <f t="shared" si="15"/>
        <v>1213.68</v>
      </c>
    </row>
    <row r="456" spans="1:24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N456" t="s">
        <v>16075</v>
      </c>
      <c r="O456">
        <v>1</v>
      </c>
      <c r="P456">
        <v>1999</v>
      </c>
      <c r="Q456">
        <v>1999</v>
      </c>
      <c r="R456">
        <v>1213.68</v>
      </c>
      <c r="S456">
        <v>1213.68</v>
      </c>
      <c r="T456">
        <f t="shared" si="14"/>
        <v>0</v>
      </c>
      <c r="V456">
        <v>0</v>
      </c>
      <c r="X456" s="2">
        <f t="shared" si="15"/>
        <v>1213.68</v>
      </c>
    </row>
    <row r="457" spans="1:24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N457" t="s">
        <v>16071</v>
      </c>
      <c r="O457">
        <v>2</v>
      </c>
      <c r="P457">
        <v>1999</v>
      </c>
      <c r="Q457">
        <v>3998</v>
      </c>
      <c r="R457">
        <v>1213.68</v>
      </c>
      <c r="S457">
        <v>2427.36</v>
      </c>
      <c r="T457">
        <f t="shared" si="14"/>
        <v>0</v>
      </c>
      <c r="V457">
        <v>0</v>
      </c>
      <c r="X457" s="2">
        <f t="shared" si="15"/>
        <v>2427.36</v>
      </c>
    </row>
    <row r="458" spans="1:24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N458" t="s">
        <v>16074</v>
      </c>
      <c r="O458">
        <v>2</v>
      </c>
      <c r="P458">
        <v>1999</v>
      </c>
      <c r="Q458">
        <v>3998</v>
      </c>
      <c r="R458">
        <v>1213.68</v>
      </c>
      <c r="S458">
        <v>2427.36</v>
      </c>
      <c r="T458">
        <f t="shared" si="14"/>
        <v>0</v>
      </c>
      <c r="V458">
        <v>0</v>
      </c>
      <c r="X458" s="2">
        <f t="shared" si="15"/>
        <v>2427.36</v>
      </c>
    </row>
    <row r="459" spans="1:24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N459" t="s">
        <v>16073</v>
      </c>
      <c r="O459">
        <v>1</v>
      </c>
      <c r="P459">
        <v>1999</v>
      </c>
      <c r="Q459">
        <v>1999</v>
      </c>
      <c r="R459">
        <v>1213.68</v>
      </c>
      <c r="S459">
        <v>1213.68</v>
      </c>
      <c r="T459">
        <f t="shared" si="14"/>
        <v>0</v>
      </c>
      <c r="V459">
        <v>0</v>
      </c>
      <c r="X459" s="2">
        <f t="shared" si="15"/>
        <v>1213.68</v>
      </c>
    </row>
    <row r="460" spans="1:24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N460" t="s">
        <v>16075</v>
      </c>
      <c r="O460">
        <v>1</v>
      </c>
      <c r="P460">
        <v>1999</v>
      </c>
      <c r="Q460">
        <v>1999</v>
      </c>
      <c r="R460">
        <v>1213.68</v>
      </c>
      <c r="S460">
        <v>1213.68</v>
      </c>
      <c r="T460">
        <f t="shared" si="14"/>
        <v>0</v>
      </c>
      <c r="V460">
        <v>0</v>
      </c>
      <c r="X460" s="2">
        <f t="shared" si="15"/>
        <v>1213.68</v>
      </c>
    </row>
    <row r="461" spans="1:24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N461" t="s">
        <v>16072</v>
      </c>
      <c r="O461">
        <v>1</v>
      </c>
      <c r="P461">
        <v>1999</v>
      </c>
      <c r="Q461">
        <v>1999</v>
      </c>
      <c r="R461">
        <v>1213.68</v>
      </c>
      <c r="S461">
        <v>1213.68</v>
      </c>
      <c r="T461">
        <f t="shared" si="14"/>
        <v>0</v>
      </c>
      <c r="V461">
        <v>0</v>
      </c>
      <c r="X461" s="2">
        <f t="shared" si="15"/>
        <v>1213.68</v>
      </c>
    </row>
    <row r="462" spans="1:24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N462" t="s">
        <v>16071</v>
      </c>
      <c r="O462">
        <v>2</v>
      </c>
      <c r="P462">
        <v>1399</v>
      </c>
      <c r="Q462">
        <v>2798</v>
      </c>
      <c r="R462">
        <v>906.02</v>
      </c>
      <c r="S462">
        <v>1812.04</v>
      </c>
      <c r="T462">
        <f t="shared" si="14"/>
        <v>0</v>
      </c>
      <c r="V462">
        <v>0</v>
      </c>
      <c r="X462" s="2">
        <f t="shared" si="15"/>
        <v>1812.04</v>
      </c>
    </row>
    <row r="463" spans="1:24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N463" t="s">
        <v>16071</v>
      </c>
      <c r="O463">
        <v>2</v>
      </c>
      <c r="P463">
        <v>1399</v>
      </c>
      <c r="Q463">
        <v>2798</v>
      </c>
      <c r="R463">
        <v>906.02</v>
      </c>
      <c r="S463">
        <v>1812.04</v>
      </c>
      <c r="T463">
        <f t="shared" si="14"/>
        <v>0</v>
      </c>
      <c r="V463">
        <v>0</v>
      </c>
      <c r="X463" s="2">
        <f t="shared" si="15"/>
        <v>1812.04</v>
      </c>
    </row>
    <row r="464" spans="1:24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N464" t="s">
        <v>16073</v>
      </c>
      <c r="O464">
        <v>1</v>
      </c>
      <c r="P464">
        <v>1999</v>
      </c>
      <c r="Q464">
        <v>1999</v>
      </c>
      <c r="R464">
        <v>1213.68</v>
      </c>
      <c r="S464">
        <v>1213.68</v>
      </c>
      <c r="T464">
        <f t="shared" si="14"/>
        <v>0</v>
      </c>
      <c r="V464">
        <v>0</v>
      </c>
      <c r="X464" s="2">
        <f t="shared" si="15"/>
        <v>1213.68</v>
      </c>
    </row>
    <row r="465" spans="1:24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N465" t="s">
        <v>16071</v>
      </c>
      <c r="O465">
        <v>2</v>
      </c>
      <c r="P465">
        <v>1999</v>
      </c>
      <c r="Q465">
        <v>3998</v>
      </c>
      <c r="R465">
        <v>1213.68</v>
      </c>
      <c r="S465">
        <v>2427.36</v>
      </c>
      <c r="T465">
        <f t="shared" si="14"/>
        <v>0</v>
      </c>
      <c r="V465">
        <v>0</v>
      </c>
      <c r="X465" s="2">
        <f t="shared" si="15"/>
        <v>2427.36</v>
      </c>
    </row>
    <row r="466" spans="1:24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N466" t="s">
        <v>16075</v>
      </c>
      <c r="O466">
        <v>1</v>
      </c>
      <c r="P466">
        <v>1399</v>
      </c>
      <c r="Q466">
        <v>1399</v>
      </c>
      <c r="R466">
        <v>906.02</v>
      </c>
      <c r="S466">
        <v>906.02</v>
      </c>
      <c r="T466">
        <f t="shared" si="14"/>
        <v>0</v>
      </c>
      <c r="V466">
        <v>0</v>
      </c>
      <c r="X466" s="2">
        <f t="shared" si="15"/>
        <v>906.02</v>
      </c>
    </row>
    <row r="467" spans="1:24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N467" t="s">
        <v>16074</v>
      </c>
      <c r="O467">
        <v>2</v>
      </c>
      <c r="P467">
        <v>1399</v>
      </c>
      <c r="Q467">
        <v>2798</v>
      </c>
      <c r="R467">
        <v>906.02</v>
      </c>
      <c r="S467">
        <v>1812.04</v>
      </c>
      <c r="T467">
        <f t="shared" si="14"/>
        <v>0</v>
      </c>
      <c r="V467">
        <v>0</v>
      </c>
      <c r="X467" s="2">
        <f t="shared" si="15"/>
        <v>1812.04</v>
      </c>
    </row>
    <row r="468" spans="1:24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N468" t="s">
        <v>16072</v>
      </c>
      <c r="O468">
        <v>1</v>
      </c>
      <c r="P468">
        <v>1399</v>
      </c>
      <c r="Q468">
        <v>1399</v>
      </c>
      <c r="R468">
        <v>906.02</v>
      </c>
      <c r="S468">
        <v>906.02</v>
      </c>
      <c r="T468">
        <f t="shared" si="14"/>
        <v>0</v>
      </c>
      <c r="V468">
        <v>0</v>
      </c>
      <c r="X468" s="2">
        <f t="shared" si="15"/>
        <v>906.02</v>
      </c>
    </row>
    <row r="469" spans="1:24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N469" t="s">
        <v>16072</v>
      </c>
      <c r="O469">
        <v>1</v>
      </c>
      <c r="P469">
        <v>1399</v>
      </c>
      <c r="Q469">
        <v>1399</v>
      </c>
      <c r="R469">
        <v>906.02</v>
      </c>
      <c r="S469">
        <v>906.02</v>
      </c>
      <c r="T469">
        <f t="shared" si="14"/>
        <v>0</v>
      </c>
      <c r="V469">
        <v>0</v>
      </c>
      <c r="X469" s="2">
        <f t="shared" si="15"/>
        <v>906.02</v>
      </c>
    </row>
    <row r="470" spans="1:24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N470" t="s">
        <v>16074</v>
      </c>
      <c r="O470">
        <v>2</v>
      </c>
      <c r="P470">
        <v>1399</v>
      </c>
      <c r="Q470">
        <v>2798</v>
      </c>
      <c r="R470">
        <v>906.02</v>
      </c>
      <c r="S470">
        <v>1812.04</v>
      </c>
      <c r="T470">
        <f t="shared" si="14"/>
        <v>0</v>
      </c>
      <c r="V470">
        <v>0</v>
      </c>
      <c r="X470" s="2">
        <f t="shared" si="15"/>
        <v>1812.04</v>
      </c>
    </row>
    <row r="471" spans="1:24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N471" t="s">
        <v>16071</v>
      </c>
      <c r="O471">
        <v>2</v>
      </c>
      <c r="P471">
        <v>1399</v>
      </c>
      <c r="Q471">
        <v>2798</v>
      </c>
      <c r="R471">
        <v>906.02</v>
      </c>
      <c r="S471">
        <v>1812.04</v>
      </c>
      <c r="T471">
        <f t="shared" si="14"/>
        <v>0</v>
      </c>
      <c r="V471">
        <v>0</v>
      </c>
      <c r="X471" s="2">
        <f t="shared" si="15"/>
        <v>1812.04</v>
      </c>
    </row>
    <row r="472" spans="1:24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N472" t="s">
        <v>16072</v>
      </c>
      <c r="O472">
        <v>1</v>
      </c>
      <c r="P472">
        <v>1399</v>
      </c>
      <c r="Q472">
        <v>1399</v>
      </c>
      <c r="R472">
        <v>906.02</v>
      </c>
      <c r="S472">
        <v>906.02</v>
      </c>
      <c r="T472">
        <f t="shared" si="14"/>
        <v>0</v>
      </c>
      <c r="V472">
        <v>0</v>
      </c>
      <c r="X472" s="2">
        <f t="shared" si="15"/>
        <v>906.02</v>
      </c>
    </row>
    <row r="473" spans="1:24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N473" t="s">
        <v>16074</v>
      </c>
      <c r="O473">
        <v>2</v>
      </c>
      <c r="P473">
        <v>1999</v>
      </c>
      <c r="Q473">
        <v>3998</v>
      </c>
      <c r="R473">
        <v>1213.68</v>
      </c>
      <c r="S473">
        <v>2427.36</v>
      </c>
      <c r="T473">
        <f t="shared" si="14"/>
        <v>0</v>
      </c>
      <c r="V473">
        <v>0</v>
      </c>
      <c r="X473" s="2">
        <f t="shared" si="15"/>
        <v>2427.36</v>
      </c>
    </row>
    <row r="474" spans="1:24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N474" t="s">
        <v>16073</v>
      </c>
      <c r="O474">
        <v>1</v>
      </c>
      <c r="P474">
        <v>1399</v>
      </c>
      <c r="Q474">
        <v>1399</v>
      </c>
      <c r="R474">
        <v>906.02</v>
      </c>
      <c r="S474">
        <v>906.02</v>
      </c>
      <c r="T474">
        <f t="shared" si="14"/>
        <v>0</v>
      </c>
      <c r="V474">
        <v>0</v>
      </c>
      <c r="X474" s="2">
        <f t="shared" si="15"/>
        <v>906.02</v>
      </c>
    </row>
    <row r="475" spans="1:24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N475" t="s">
        <v>16076</v>
      </c>
      <c r="O475">
        <v>6</v>
      </c>
      <c r="P475">
        <v>2305</v>
      </c>
      <c r="Q475">
        <v>13830</v>
      </c>
      <c r="R475">
        <v>973</v>
      </c>
      <c r="S475">
        <v>5838</v>
      </c>
      <c r="T475">
        <f t="shared" si="14"/>
        <v>0.8</v>
      </c>
      <c r="V475">
        <v>48.79</v>
      </c>
      <c r="X475" s="2">
        <f t="shared" si="15"/>
        <v>5886.79</v>
      </c>
    </row>
    <row r="476" spans="1:24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N476" t="s">
        <v>16076</v>
      </c>
      <c r="O476">
        <v>10.4</v>
      </c>
      <c r="P476">
        <v>1040</v>
      </c>
      <c r="Q476">
        <v>10816</v>
      </c>
      <c r="R476">
        <v>448</v>
      </c>
      <c r="S476">
        <v>4659.2</v>
      </c>
      <c r="T476">
        <f t="shared" si="14"/>
        <v>0.5</v>
      </c>
      <c r="V476">
        <v>22.55</v>
      </c>
      <c r="X476" s="2">
        <f t="shared" si="15"/>
        <v>4681.75</v>
      </c>
    </row>
    <row r="477" spans="1:24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N477" t="s">
        <v>16076</v>
      </c>
      <c r="O477">
        <v>13</v>
      </c>
      <c r="P477">
        <v>1040</v>
      </c>
      <c r="Q477">
        <v>13520</v>
      </c>
      <c r="R477">
        <v>448</v>
      </c>
      <c r="S477">
        <v>5824</v>
      </c>
      <c r="T477">
        <f t="shared" si="14"/>
        <v>0.4</v>
      </c>
      <c r="V477">
        <v>22.55</v>
      </c>
      <c r="X477" s="2">
        <f t="shared" si="15"/>
        <v>5846.55</v>
      </c>
    </row>
    <row r="478" spans="1:24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N478" t="s">
        <v>16076</v>
      </c>
      <c r="O478">
        <v>12.8</v>
      </c>
      <c r="P478">
        <v>1170</v>
      </c>
      <c r="Q478">
        <v>14976</v>
      </c>
      <c r="R478">
        <v>540</v>
      </c>
      <c r="S478">
        <v>6912</v>
      </c>
      <c r="T478">
        <f t="shared" si="14"/>
        <v>0.4</v>
      </c>
      <c r="V478">
        <v>27.15</v>
      </c>
      <c r="X478" s="2">
        <f t="shared" si="15"/>
        <v>6939.15</v>
      </c>
    </row>
    <row r="479" spans="1:24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N479" t="s">
        <v>16076</v>
      </c>
      <c r="O479">
        <v>14.4</v>
      </c>
      <c r="P479">
        <v>585</v>
      </c>
      <c r="Q479">
        <v>8424</v>
      </c>
      <c r="R479">
        <v>270</v>
      </c>
      <c r="S479">
        <v>3888</v>
      </c>
      <c r="T479">
        <f t="shared" si="14"/>
        <v>0.4</v>
      </c>
      <c r="V479">
        <v>13.65</v>
      </c>
      <c r="X479" s="2">
        <f t="shared" si="15"/>
        <v>3901.65</v>
      </c>
    </row>
    <row r="480" spans="1:24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N480" t="s">
        <v>16076</v>
      </c>
      <c r="O480">
        <v>16</v>
      </c>
      <c r="P480">
        <v>585</v>
      </c>
      <c r="Q480">
        <v>9360</v>
      </c>
      <c r="R480">
        <v>270</v>
      </c>
      <c r="S480">
        <v>4320</v>
      </c>
      <c r="T480">
        <f t="shared" si="14"/>
        <v>0.3</v>
      </c>
      <c r="V480">
        <v>13.65</v>
      </c>
      <c r="X480" s="2">
        <f t="shared" si="15"/>
        <v>4333.6499999999996</v>
      </c>
    </row>
    <row r="481" spans="1:24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N481" t="s">
        <v>16076</v>
      </c>
      <c r="O481">
        <v>9.6</v>
      </c>
      <c r="P481">
        <v>926</v>
      </c>
      <c r="Q481">
        <v>8889.6</v>
      </c>
      <c r="R481">
        <v>428</v>
      </c>
      <c r="S481">
        <v>4108.8</v>
      </c>
      <c r="T481">
        <f t="shared" si="14"/>
        <v>0.5</v>
      </c>
      <c r="V481">
        <v>21.53</v>
      </c>
      <c r="X481" s="2">
        <f t="shared" si="15"/>
        <v>4130.33</v>
      </c>
    </row>
    <row r="482" spans="1:24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N482" t="s">
        <v>16076</v>
      </c>
      <c r="O482">
        <v>12.8</v>
      </c>
      <c r="P482">
        <v>1170</v>
      </c>
      <c r="Q482">
        <v>14976</v>
      </c>
      <c r="R482">
        <v>540</v>
      </c>
      <c r="S482">
        <v>6912</v>
      </c>
      <c r="T482">
        <f t="shared" si="14"/>
        <v>0.4</v>
      </c>
      <c r="V482">
        <v>27.15</v>
      </c>
      <c r="X482" s="2">
        <f t="shared" si="15"/>
        <v>6939.15</v>
      </c>
    </row>
    <row r="483" spans="1:24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N483" t="s">
        <v>16076</v>
      </c>
      <c r="O483">
        <v>12.8</v>
      </c>
      <c r="P483">
        <v>975</v>
      </c>
      <c r="Q483">
        <v>12480</v>
      </c>
      <c r="R483">
        <v>450</v>
      </c>
      <c r="S483">
        <v>5760</v>
      </c>
      <c r="T483">
        <f t="shared" si="14"/>
        <v>0.4</v>
      </c>
      <c r="V483">
        <v>22.65</v>
      </c>
      <c r="X483" s="2">
        <f t="shared" si="15"/>
        <v>5782.65</v>
      </c>
    </row>
    <row r="484" spans="1:24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N484" t="s">
        <v>16076</v>
      </c>
      <c r="O484">
        <v>11.7</v>
      </c>
      <c r="P484">
        <v>682</v>
      </c>
      <c r="Q484">
        <v>7979.4</v>
      </c>
      <c r="R484">
        <v>294</v>
      </c>
      <c r="S484">
        <v>3439.7999999999997</v>
      </c>
      <c r="T484">
        <f t="shared" si="14"/>
        <v>0.4</v>
      </c>
      <c r="V484">
        <v>14.85</v>
      </c>
      <c r="X484" s="2">
        <f t="shared" si="15"/>
        <v>3454.6499999999996</v>
      </c>
    </row>
    <row r="485" spans="1:24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N485" t="s">
        <v>16076</v>
      </c>
      <c r="O485">
        <v>13</v>
      </c>
      <c r="P485">
        <v>682</v>
      </c>
      <c r="Q485">
        <v>8866</v>
      </c>
      <c r="R485">
        <v>294</v>
      </c>
      <c r="S485">
        <v>3822</v>
      </c>
      <c r="T485">
        <f t="shared" si="14"/>
        <v>0.4</v>
      </c>
      <c r="V485">
        <v>14.85</v>
      </c>
      <c r="X485" s="2">
        <f t="shared" si="15"/>
        <v>3836.85</v>
      </c>
    </row>
    <row r="486" spans="1:24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N486" t="s">
        <v>16076</v>
      </c>
      <c r="O486">
        <v>11.7</v>
      </c>
      <c r="P486">
        <v>682</v>
      </c>
      <c r="Q486">
        <v>7979.4</v>
      </c>
      <c r="R486">
        <v>294</v>
      </c>
      <c r="S486">
        <v>3439.7999999999997</v>
      </c>
      <c r="T486">
        <f t="shared" si="14"/>
        <v>0.9</v>
      </c>
      <c r="V486">
        <v>31.35</v>
      </c>
      <c r="X486" s="2">
        <f t="shared" si="15"/>
        <v>3471.1499999999996</v>
      </c>
    </row>
    <row r="487" spans="1:24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N487" t="s">
        <v>16076</v>
      </c>
      <c r="O487">
        <v>13</v>
      </c>
      <c r="P487">
        <v>682</v>
      </c>
      <c r="Q487">
        <v>8866</v>
      </c>
      <c r="R487">
        <v>294</v>
      </c>
      <c r="S487">
        <v>3822</v>
      </c>
      <c r="T487">
        <f t="shared" si="14"/>
        <v>0.4</v>
      </c>
      <c r="V487">
        <v>14.85</v>
      </c>
      <c r="X487" s="2">
        <f t="shared" si="15"/>
        <v>3836.85</v>
      </c>
    </row>
    <row r="488" spans="1:24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N488" t="s">
        <v>16076</v>
      </c>
      <c r="O488">
        <v>9.6</v>
      </c>
      <c r="P488">
        <v>1187</v>
      </c>
      <c r="Q488">
        <v>11395.199999999999</v>
      </c>
      <c r="R488">
        <v>511</v>
      </c>
      <c r="S488">
        <v>4905.5999999999995</v>
      </c>
      <c r="T488">
        <f t="shared" si="14"/>
        <v>0.5</v>
      </c>
      <c r="V488">
        <v>25.72</v>
      </c>
      <c r="X488" s="2">
        <f t="shared" si="15"/>
        <v>4931.32</v>
      </c>
    </row>
    <row r="489" spans="1:24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N489" t="s">
        <v>16076</v>
      </c>
      <c r="O489">
        <v>13</v>
      </c>
      <c r="P489">
        <v>682</v>
      </c>
      <c r="Q489">
        <v>8866</v>
      </c>
      <c r="R489">
        <v>294</v>
      </c>
      <c r="S489">
        <v>3822</v>
      </c>
      <c r="T489">
        <f t="shared" si="14"/>
        <v>0.7</v>
      </c>
      <c r="V489">
        <v>28.22</v>
      </c>
      <c r="X489" s="2">
        <f t="shared" si="15"/>
        <v>3850.22</v>
      </c>
    </row>
    <row r="490" spans="1:24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N490" t="s">
        <v>16076</v>
      </c>
      <c r="O490">
        <v>8</v>
      </c>
      <c r="P490">
        <v>624</v>
      </c>
      <c r="Q490">
        <v>4992</v>
      </c>
      <c r="R490">
        <v>288</v>
      </c>
      <c r="S490">
        <v>2304</v>
      </c>
      <c r="T490">
        <f t="shared" si="14"/>
        <v>0.6</v>
      </c>
      <c r="V490">
        <v>14.55</v>
      </c>
      <c r="X490" s="2">
        <f t="shared" si="15"/>
        <v>2318.5500000000002</v>
      </c>
    </row>
    <row r="491" spans="1:24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N491" t="s">
        <v>16076</v>
      </c>
      <c r="O491">
        <v>11.7</v>
      </c>
      <c r="P491">
        <v>682</v>
      </c>
      <c r="Q491">
        <v>7979.4</v>
      </c>
      <c r="R491">
        <v>294</v>
      </c>
      <c r="S491">
        <v>3439.7999999999997</v>
      </c>
      <c r="T491">
        <f t="shared" si="14"/>
        <v>0.4</v>
      </c>
      <c r="V491">
        <v>14.85</v>
      </c>
      <c r="X491" s="2">
        <f t="shared" si="15"/>
        <v>3454.6499999999996</v>
      </c>
    </row>
    <row r="492" spans="1:24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N492" t="s">
        <v>16076</v>
      </c>
      <c r="O492">
        <v>9.1</v>
      </c>
      <c r="P492">
        <v>1091</v>
      </c>
      <c r="Q492">
        <v>9928.1</v>
      </c>
      <c r="R492">
        <v>460</v>
      </c>
      <c r="S492">
        <v>4186</v>
      </c>
      <c r="T492">
        <f t="shared" si="14"/>
        <v>0.6</v>
      </c>
      <c r="V492">
        <v>23.16</v>
      </c>
      <c r="X492" s="2">
        <f t="shared" si="15"/>
        <v>4209.16</v>
      </c>
    </row>
    <row r="493" spans="1:24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N493" t="s">
        <v>16076</v>
      </c>
      <c r="O493">
        <v>14.4</v>
      </c>
      <c r="P493">
        <v>656</v>
      </c>
      <c r="Q493">
        <v>9446.4</v>
      </c>
      <c r="R493">
        <v>303</v>
      </c>
      <c r="S493">
        <v>4363.2</v>
      </c>
      <c r="T493">
        <f t="shared" si="14"/>
        <v>0.4</v>
      </c>
      <c r="V493">
        <v>15.3</v>
      </c>
      <c r="X493" s="2">
        <f t="shared" si="15"/>
        <v>4378.5</v>
      </c>
    </row>
    <row r="494" spans="1:24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N494" t="s">
        <v>16076</v>
      </c>
      <c r="O494">
        <v>13</v>
      </c>
      <c r="P494">
        <v>1040</v>
      </c>
      <c r="Q494">
        <v>13520</v>
      </c>
      <c r="R494">
        <v>448</v>
      </c>
      <c r="S494">
        <v>5824</v>
      </c>
      <c r="T494">
        <f t="shared" si="14"/>
        <v>0.4</v>
      </c>
      <c r="V494">
        <v>22.55</v>
      </c>
      <c r="X494" s="2">
        <f t="shared" si="15"/>
        <v>5846.55</v>
      </c>
    </row>
    <row r="495" spans="1:24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N495" t="s">
        <v>16076</v>
      </c>
      <c r="O495">
        <v>6</v>
      </c>
      <c r="P495">
        <v>2305</v>
      </c>
      <c r="Q495">
        <v>13830</v>
      </c>
      <c r="R495">
        <v>973</v>
      </c>
      <c r="S495">
        <v>5838</v>
      </c>
      <c r="T495">
        <f t="shared" si="14"/>
        <v>0.8</v>
      </c>
      <c r="V495">
        <v>48.79</v>
      </c>
      <c r="X495" s="2">
        <f t="shared" si="15"/>
        <v>5886.79</v>
      </c>
    </row>
    <row r="496" spans="1:24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N496" t="s">
        <v>16076</v>
      </c>
      <c r="O496">
        <v>9.6</v>
      </c>
      <c r="P496">
        <v>1188</v>
      </c>
      <c r="Q496">
        <v>11404.8</v>
      </c>
      <c r="R496">
        <v>511</v>
      </c>
      <c r="S496">
        <v>4905.5999999999995</v>
      </c>
      <c r="T496">
        <f t="shared" si="14"/>
        <v>0.5</v>
      </c>
      <c r="V496">
        <v>25.72</v>
      </c>
      <c r="X496" s="2">
        <f t="shared" si="15"/>
        <v>4931.32</v>
      </c>
    </row>
    <row r="497" spans="1:24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N497" t="s">
        <v>16076</v>
      </c>
      <c r="O497">
        <v>9.6</v>
      </c>
      <c r="P497">
        <v>1271</v>
      </c>
      <c r="Q497">
        <v>12201.6</v>
      </c>
      <c r="R497">
        <v>515</v>
      </c>
      <c r="S497">
        <v>4944</v>
      </c>
      <c r="T497">
        <f t="shared" si="14"/>
        <v>0.5</v>
      </c>
      <c r="V497">
        <v>25.9</v>
      </c>
      <c r="X497" s="2">
        <f t="shared" si="15"/>
        <v>4969.8999999999996</v>
      </c>
    </row>
    <row r="498" spans="1:24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N498" t="s">
        <v>16076</v>
      </c>
      <c r="O498">
        <v>9.6</v>
      </c>
      <c r="P498">
        <v>1187</v>
      </c>
      <c r="Q498">
        <v>11395.199999999999</v>
      </c>
      <c r="R498">
        <v>511</v>
      </c>
      <c r="S498">
        <v>4905.5999999999995</v>
      </c>
      <c r="T498">
        <f t="shared" si="14"/>
        <v>0.5</v>
      </c>
      <c r="V498">
        <v>25.72</v>
      </c>
      <c r="X498" s="2">
        <f t="shared" si="15"/>
        <v>4931.32</v>
      </c>
    </row>
    <row r="499" spans="1:24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N499" t="s">
        <v>16076</v>
      </c>
      <c r="O499">
        <v>9.6</v>
      </c>
      <c r="P499">
        <v>1187</v>
      </c>
      <c r="Q499">
        <v>11395.199999999999</v>
      </c>
      <c r="R499">
        <v>511</v>
      </c>
      <c r="S499">
        <v>4905.5999999999995</v>
      </c>
      <c r="T499">
        <f t="shared" si="14"/>
        <v>0.5</v>
      </c>
      <c r="V499">
        <v>25.72</v>
      </c>
      <c r="X499" s="2">
        <f t="shared" si="15"/>
        <v>4931.32</v>
      </c>
    </row>
    <row r="500" spans="1:24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N500" t="s">
        <v>16076</v>
      </c>
      <c r="O500">
        <v>16</v>
      </c>
      <c r="P500">
        <v>794</v>
      </c>
      <c r="Q500">
        <v>12704</v>
      </c>
      <c r="R500">
        <v>343</v>
      </c>
      <c r="S500">
        <v>5488</v>
      </c>
      <c r="T500">
        <f t="shared" si="14"/>
        <v>0.3</v>
      </c>
      <c r="V500">
        <v>17.309999999999999</v>
      </c>
      <c r="X500" s="2">
        <f t="shared" si="15"/>
        <v>5505.31</v>
      </c>
    </row>
    <row r="501" spans="1:24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N501" t="s">
        <v>16076</v>
      </c>
      <c r="O501">
        <v>9.6</v>
      </c>
      <c r="P501">
        <v>621</v>
      </c>
      <c r="Q501">
        <v>5961.5999999999995</v>
      </c>
      <c r="R501">
        <v>287</v>
      </c>
      <c r="S501">
        <v>2755.2</v>
      </c>
      <c r="T501">
        <f t="shared" si="14"/>
        <v>0.5</v>
      </c>
      <c r="V501">
        <v>14.48</v>
      </c>
      <c r="X501" s="2">
        <f t="shared" si="15"/>
        <v>2769.68</v>
      </c>
    </row>
    <row r="502" spans="1:24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N502" t="s">
        <v>16076</v>
      </c>
      <c r="O502">
        <v>8</v>
      </c>
      <c r="P502">
        <v>618</v>
      </c>
      <c r="Q502">
        <v>4944</v>
      </c>
      <c r="R502">
        <v>266</v>
      </c>
      <c r="S502">
        <v>2128</v>
      </c>
      <c r="T502">
        <f t="shared" si="14"/>
        <v>0.6</v>
      </c>
      <c r="V502">
        <v>13.45</v>
      </c>
      <c r="X502" s="2">
        <f t="shared" si="15"/>
        <v>2141.4499999999998</v>
      </c>
    </row>
    <row r="503" spans="1:24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N503" t="s">
        <v>16076</v>
      </c>
      <c r="O503">
        <v>8</v>
      </c>
      <c r="P503">
        <v>1091</v>
      </c>
      <c r="Q503">
        <v>8728</v>
      </c>
      <c r="R503">
        <v>460</v>
      </c>
      <c r="S503">
        <v>3680</v>
      </c>
      <c r="T503">
        <f t="shared" si="14"/>
        <v>0.6</v>
      </c>
      <c r="V503">
        <v>23.16</v>
      </c>
      <c r="X503" s="2">
        <f t="shared" si="15"/>
        <v>3703.16</v>
      </c>
    </row>
    <row r="504" spans="1:24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N504" t="s">
        <v>16076</v>
      </c>
      <c r="O504">
        <v>12.8</v>
      </c>
      <c r="P504">
        <v>656</v>
      </c>
      <c r="Q504">
        <v>8396.8000000000011</v>
      </c>
      <c r="R504">
        <v>303</v>
      </c>
      <c r="S504">
        <v>3878.4</v>
      </c>
      <c r="T504">
        <f t="shared" si="14"/>
        <v>0.4</v>
      </c>
      <c r="V504">
        <v>15.3</v>
      </c>
      <c r="X504" s="2">
        <f t="shared" si="15"/>
        <v>3893.7000000000003</v>
      </c>
    </row>
    <row r="505" spans="1:24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N505" t="s">
        <v>16076</v>
      </c>
      <c r="O505">
        <v>11.2</v>
      </c>
      <c r="P505">
        <v>601</v>
      </c>
      <c r="Q505">
        <v>6731.2</v>
      </c>
      <c r="R505">
        <v>259</v>
      </c>
      <c r="S505">
        <v>2900.7999999999997</v>
      </c>
      <c r="T505">
        <f t="shared" si="14"/>
        <v>0.5</v>
      </c>
      <c r="V505">
        <v>13.1</v>
      </c>
      <c r="X505" s="2">
        <f t="shared" si="15"/>
        <v>2913.8999999999996</v>
      </c>
    </row>
    <row r="506" spans="1:24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N506" t="s">
        <v>16076</v>
      </c>
      <c r="O506">
        <v>12.8</v>
      </c>
      <c r="P506">
        <v>656</v>
      </c>
      <c r="Q506">
        <v>8396.8000000000011</v>
      </c>
      <c r="R506">
        <v>303</v>
      </c>
      <c r="S506">
        <v>3878.4</v>
      </c>
      <c r="T506">
        <f t="shared" si="14"/>
        <v>0.4</v>
      </c>
      <c r="V506">
        <v>15.3</v>
      </c>
      <c r="X506" s="2">
        <f t="shared" si="15"/>
        <v>3893.7000000000003</v>
      </c>
    </row>
    <row r="507" spans="1:24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N507" t="s">
        <v>16076</v>
      </c>
      <c r="O507">
        <v>11.2</v>
      </c>
      <c r="P507">
        <v>601</v>
      </c>
      <c r="Q507">
        <v>6731.2</v>
      </c>
      <c r="R507">
        <v>259</v>
      </c>
      <c r="S507">
        <v>2900.7999999999997</v>
      </c>
      <c r="T507">
        <f t="shared" si="14"/>
        <v>0.5</v>
      </c>
      <c r="V507">
        <v>13.1</v>
      </c>
      <c r="X507" s="2">
        <f t="shared" si="15"/>
        <v>2913.8999999999996</v>
      </c>
    </row>
    <row r="508" spans="1:24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N508" t="s">
        <v>16076</v>
      </c>
      <c r="O508">
        <v>12.8</v>
      </c>
      <c r="P508">
        <v>862</v>
      </c>
      <c r="Q508">
        <v>11033.6</v>
      </c>
      <c r="R508">
        <v>372</v>
      </c>
      <c r="S508">
        <v>4761.6000000000004</v>
      </c>
      <c r="T508">
        <f t="shared" si="14"/>
        <v>0.4</v>
      </c>
      <c r="V508">
        <v>18.760000000000002</v>
      </c>
      <c r="X508" s="2">
        <f t="shared" si="15"/>
        <v>4780.3600000000006</v>
      </c>
    </row>
    <row r="509" spans="1:24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N509" t="s">
        <v>16076</v>
      </c>
      <c r="O509">
        <v>11.2</v>
      </c>
      <c r="P509">
        <v>624</v>
      </c>
      <c r="Q509">
        <v>6988.7999999999993</v>
      </c>
      <c r="R509">
        <v>288</v>
      </c>
      <c r="S509">
        <v>3225.6</v>
      </c>
      <c r="T509">
        <f t="shared" si="14"/>
        <v>0.5</v>
      </c>
      <c r="V509">
        <v>14.55</v>
      </c>
      <c r="X509" s="2">
        <f t="shared" si="15"/>
        <v>3240.15</v>
      </c>
    </row>
    <row r="510" spans="1:24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N510" t="s">
        <v>16076</v>
      </c>
      <c r="O510">
        <v>12.8</v>
      </c>
      <c r="P510">
        <v>913</v>
      </c>
      <c r="Q510">
        <v>11686.400000000001</v>
      </c>
      <c r="R510">
        <v>394</v>
      </c>
      <c r="S510">
        <v>5043.2000000000007</v>
      </c>
      <c r="T510">
        <f t="shared" si="14"/>
        <v>0.4</v>
      </c>
      <c r="V510">
        <v>19.86</v>
      </c>
      <c r="X510" s="2">
        <f t="shared" si="15"/>
        <v>5063.0600000000004</v>
      </c>
    </row>
    <row r="511" spans="1:24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N511" t="s">
        <v>16076</v>
      </c>
      <c r="O511">
        <v>11.2</v>
      </c>
      <c r="P511">
        <v>677</v>
      </c>
      <c r="Q511">
        <v>7582.4</v>
      </c>
      <c r="R511">
        <v>292</v>
      </c>
      <c r="S511">
        <v>3270.3999999999996</v>
      </c>
      <c r="T511">
        <f t="shared" si="14"/>
        <v>0.5</v>
      </c>
      <c r="V511">
        <v>14.75</v>
      </c>
      <c r="X511" s="2">
        <f t="shared" si="15"/>
        <v>3285.1499999999996</v>
      </c>
    </row>
    <row r="512" spans="1:24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N512" t="s">
        <v>16076</v>
      </c>
      <c r="O512">
        <v>11.2</v>
      </c>
      <c r="P512">
        <v>828</v>
      </c>
      <c r="Q512">
        <v>9273.5999999999985</v>
      </c>
      <c r="R512">
        <v>358</v>
      </c>
      <c r="S512">
        <v>4009.6</v>
      </c>
      <c r="T512">
        <f t="shared" si="14"/>
        <v>0.4</v>
      </c>
      <c r="V512">
        <v>18.03</v>
      </c>
      <c r="X512" s="2">
        <f t="shared" si="15"/>
        <v>4027.63</v>
      </c>
    </row>
    <row r="513" spans="1:24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N513" t="s">
        <v>16076</v>
      </c>
      <c r="O513">
        <v>11.2</v>
      </c>
      <c r="P513">
        <v>1302</v>
      </c>
      <c r="Q513">
        <v>14582.4</v>
      </c>
      <c r="R513">
        <v>635</v>
      </c>
      <c r="S513">
        <v>7112</v>
      </c>
      <c r="T513">
        <f t="shared" si="14"/>
        <v>0.4</v>
      </c>
      <c r="V513">
        <v>31.9</v>
      </c>
      <c r="X513" s="2">
        <f t="shared" si="15"/>
        <v>7143.9</v>
      </c>
    </row>
    <row r="514" spans="1:24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N514" t="s">
        <v>16076</v>
      </c>
      <c r="O514">
        <v>11.2</v>
      </c>
      <c r="P514">
        <v>1075</v>
      </c>
      <c r="Q514">
        <v>12040</v>
      </c>
      <c r="R514">
        <v>525</v>
      </c>
      <c r="S514">
        <v>5880</v>
      </c>
      <c r="T514">
        <f t="shared" ref="T514:T577" si="16">ROUND( ((V514*100)/S514),1)</f>
        <v>0.4</v>
      </c>
      <c r="V514">
        <v>26.4</v>
      </c>
      <c r="X514" s="2">
        <f t="shared" ref="X514:X577" si="17">S514+V514+W514</f>
        <v>5906.4</v>
      </c>
    </row>
    <row r="515" spans="1:24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N515" t="s">
        <v>16076</v>
      </c>
      <c r="O515">
        <v>11.2</v>
      </c>
      <c r="P515">
        <v>1075</v>
      </c>
      <c r="Q515">
        <v>12040</v>
      </c>
      <c r="R515">
        <v>525</v>
      </c>
      <c r="S515">
        <v>5880</v>
      </c>
      <c r="T515">
        <f t="shared" si="16"/>
        <v>0.4</v>
      </c>
      <c r="V515">
        <v>26.4</v>
      </c>
      <c r="X515" s="2">
        <f t="shared" si="17"/>
        <v>5906.4</v>
      </c>
    </row>
    <row r="516" spans="1:24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N516" t="s">
        <v>16076</v>
      </c>
      <c r="O516">
        <v>12.8</v>
      </c>
      <c r="P516">
        <v>2609</v>
      </c>
      <c r="Q516">
        <v>33395.200000000004</v>
      </c>
      <c r="R516">
        <v>1197</v>
      </c>
      <c r="S516">
        <v>15321.6</v>
      </c>
      <c r="T516">
        <f t="shared" si="16"/>
        <v>0.4</v>
      </c>
      <c r="V516">
        <v>59.98</v>
      </c>
      <c r="X516" s="2">
        <f t="shared" si="17"/>
        <v>15381.58</v>
      </c>
    </row>
    <row r="517" spans="1:24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N517" t="s">
        <v>16076</v>
      </c>
      <c r="O517">
        <v>11.2</v>
      </c>
      <c r="P517">
        <v>624</v>
      </c>
      <c r="Q517">
        <v>6988.7999999999993</v>
      </c>
      <c r="R517">
        <v>288</v>
      </c>
      <c r="S517">
        <v>3225.6</v>
      </c>
      <c r="T517">
        <f t="shared" si="16"/>
        <v>0.5</v>
      </c>
      <c r="V517">
        <v>14.55</v>
      </c>
      <c r="X517" s="2">
        <f t="shared" si="17"/>
        <v>3240.15</v>
      </c>
    </row>
    <row r="518" spans="1:24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N518" t="s">
        <v>16076</v>
      </c>
      <c r="O518">
        <v>11.2</v>
      </c>
      <c r="P518">
        <v>1056</v>
      </c>
      <c r="Q518">
        <v>11827.199999999999</v>
      </c>
      <c r="R518">
        <v>494</v>
      </c>
      <c r="S518">
        <v>5532.7999999999993</v>
      </c>
      <c r="T518">
        <f t="shared" si="16"/>
        <v>0.4</v>
      </c>
      <c r="V518">
        <v>24.85</v>
      </c>
      <c r="X518" s="2">
        <f t="shared" si="17"/>
        <v>5557.65</v>
      </c>
    </row>
    <row r="519" spans="1:24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N519" t="s">
        <v>16076</v>
      </c>
      <c r="O519">
        <v>9.1</v>
      </c>
      <c r="P519">
        <v>1355</v>
      </c>
      <c r="Q519">
        <v>12330.5</v>
      </c>
      <c r="R519">
        <v>584</v>
      </c>
      <c r="S519">
        <v>5314.4</v>
      </c>
      <c r="T519">
        <f t="shared" si="16"/>
        <v>0.6</v>
      </c>
      <c r="V519">
        <v>29.36</v>
      </c>
      <c r="X519" s="2">
        <f t="shared" si="17"/>
        <v>5343.7599999999993</v>
      </c>
    </row>
    <row r="520" spans="1:24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N520" t="s">
        <v>16076</v>
      </c>
      <c r="O520">
        <v>11.2</v>
      </c>
      <c r="P520">
        <v>1031</v>
      </c>
      <c r="Q520">
        <v>11547.199999999999</v>
      </c>
      <c r="R520">
        <v>464</v>
      </c>
      <c r="S520">
        <v>5196.7999999999993</v>
      </c>
      <c r="T520">
        <f t="shared" si="16"/>
        <v>0.4</v>
      </c>
      <c r="V520">
        <v>23.33</v>
      </c>
      <c r="X520" s="2">
        <f t="shared" si="17"/>
        <v>5220.1299999999992</v>
      </c>
    </row>
    <row r="521" spans="1:24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N521" t="s">
        <v>16076</v>
      </c>
      <c r="O521">
        <v>9.1</v>
      </c>
      <c r="P521">
        <v>1579</v>
      </c>
      <c r="Q521">
        <v>14368.9</v>
      </c>
      <c r="R521">
        <v>666</v>
      </c>
      <c r="S521">
        <v>6060.5999999999995</v>
      </c>
      <c r="T521">
        <f t="shared" si="16"/>
        <v>0.6</v>
      </c>
      <c r="V521">
        <v>33.46</v>
      </c>
      <c r="X521" s="2">
        <f t="shared" si="17"/>
        <v>6094.0599999999995</v>
      </c>
    </row>
    <row r="522" spans="1:24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N522" t="s">
        <v>16076</v>
      </c>
      <c r="O522">
        <v>11.2</v>
      </c>
      <c r="P522">
        <v>846</v>
      </c>
      <c r="Q522">
        <v>9475.1999999999989</v>
      </c>
      <c r="R522">
        <v>380</v>
      </c>
      <c r="S522">
        <v>4256</v>
      </c>
      <c r="T522">
        <f t="shared" si="16"/>
        <v>0.4</v>
      </c>
      <c r="V522">
        <v>19.149999999999999</v>
      </c>
      <c r="X522" s="2">
        <f t="shared" si="17"/>
        <v>4275.1499999999996</v>
      </c>
    </row>
    <row r="523" spans="1:24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N523" t="s">
        <v>16076</v>
      </c>
      <c r="O523">
        <v>11.7</v>
      </c>
      <c r="P523">
        <v>1138</v>
      </c>
      <c r="Q523">
        <v>13314.599999999999</v>
      </c>
      <c r="R523">
        <v>490</v>
      </c>
      <c r="S523">
        <v>5733</v>
      </c>
      <c r="T523">
        <f t="shared" si="16"/>
        <v>0.4</v>
      </c>
      <c r="V523">
        <v>24.65</v>
      </c>
      <c r="X523" s="2">
        <f t="shared" si="17"/>
        <v>5757.65</v>
      </c>
    </row>
    <row r="524" spans="1:24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N524" t="s">
        <v>16076</v>
      </c>
      <c r="O524">
        <v>16</v>
      </c>
      <c r="P524">
        <v>624</v>
      </c>
      <c r="Q524">
        <v>9984</v>
      </c>
      <c r="R524">
        <v>288</v>
      </c>
      <c r="S524">
        <v>4608</v>
      </c>
      <c r="T524">
        <f t="shared" si="16"/>
        <v>0.6</v>
      </c>
      <c r="V524">
        <v>29.1</v>
      </c>
      <c r="X524" s="2">
        <f t="shared" si="17"/>
        <v>4637.1000000000004</v>
      </c>
    </row>
    <row r="525" spans="1:24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N525" t="s">
        <v>16076</v>
      </c>
      <c r="O525">
        <v>11.2</v>
      </c>
      <c r="P525">
        <v>863</v>
      </c>
      <c r="Q525">
        <v>9665.5999999999985</v>
      </c>
      <c r="R525">
        <v>364</v>
      </c>
      <c r="S525">
        <v>4076.7999999999997</v>
      </c>
      <c r="T525">
        <f t="shared" si="16"/>
        <v>0.4</v>
      </c>
      <c r="V525">
        <v>18.34</v>
      </c>
      <c r="X525" s="2">
        <f t="shared" si="17"/>
        <v>4095.14</v>
      </c>
    </row>
    <row r="526" spans="1:24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N526" t="s">
        <v>16076</v>
      </c>
      <c r="O526">
        <v>11.2</v>
      </c>
      <c r="P526">
        <v>845</v>
      </c>
      <c r="Q526">
        <v>9464</v>
      </c>
      <c r="R526">
        <v>390</v>
      </c>
      <c r="S526">
        <v>4368</v>
      </c>
      <c r="T526">
        <f t="shared" si="16"/>
        <v>0.4</v>
      </c>
      <c r="V526">
        <v>19.649999999999999</v>
      </c>
      <c r="X526" s="2">
        <f t="shared" si="17"/>
        <v>4387.6499999999996</v>
      </c>
    </row>
    <row r="527" spans="1:24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N527" t="s">
        <v>16076</v>
      </c>
      <c r="O527">
        <v>14.4</v>
      </c>
      <c r="P527">
        <v>601</v>
      </c>
      <c r="Q527">
        <v>8654.4</v>
      </c>
      <c r="R527">
        <v>259</v>
      </c>
      <c r="S527">
        <v>3729.6</v>
      </c>
      <c r="T527">
        <f t="shared" si="16"/>
        <v>0.4</v>
      </c>
      <c r="V527">
        <v>13.1</v>
      </c>
      <c r="X527" s="2">
        <f t="shared" si="17"/>
        <v>3742.7</v>
      </c>
    </row>
    <row r="528" spans="1:24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N528" t="s">
        <v>16076</v>
      </c>
      <c r="O528">
        <v>11.2</v>
      </c>
      <c r="P528">
        <v>913</v>
      </c>
      <c r="Q528">
        <v>10225.599999999999</v>
      </c>
      <c r="R528">
        <v>394</v>
      </c>
      <c r="S528">
        <v>4412.7999999999993</v>
      </c>
      <c r="T528">
        <f t="shared" si="16"/>
        <v>0.5</v>
      </c>
      <c r="V528">
        <v>19.86</v>
      </c>
      <c r="X528" s="2">
        <f t="shared" si="17"/>
        <v>4432.6599999999989</v>
      </c>
    </row>
    <row r="529" spans="1:24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N529" t="s">
        <v>16076</v>
      </c>
      <c r="O529">
        <v>11.2</v>
      </c>
      <c r="P529">
        <v>601</v>
      </c>
      <c r="Q529">
        <v>6731.2</v>
      </c>
      <c r="R529">
        <v>259</v>
      </c>
      <c r="S529">
        <v>2900.7999999999997</v>
      </c>
      <c r="T529">
        <f t="shared" si="16"/>
        <v>0.5</v>
      </c>
      <c r="V529">
        <v>13.1</v>
      </c>
      <c r="X529" s="2">
        <f t="shared" si="17"/>
        <v>2913.8999999999996</v>
      </c>
    </row>
    <row r="530" spans="1:24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N530" t="s">
        <v>16076</v>
      </c>
      <c r="O530">
        <v>13</v>
      </c>
      <c r="P530">
        <v>612</v>
      </c>
      <c r="Q530">
        <v>7956</v>
      </c>
      <c r="R530">
        <v>284</v>
      </c>
      <c r="S530">
        <v>3692</v>
      </c>
      <c r="T530">
        <f t="shared" si="16"/>
        <v>0.4</v>
      </c>
      <c r="V530">
        <v>14.35</v>
      </c>
      <c r="X530" s="2">
        <f t="shared" si="17"/>
        <v>3706.35</v>
      </c>
    </row>
    <row r="531" spans="1:24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N531" t="s">
        <v>16076</v>
      </c>
      <c r="O531">
        <v>13</v>
      </c>
      <c r="P531">
        <v>612</v>
      </c>
      <c r="Q531">
        <v>7956</v>
      </c>
      <c r="R531">
        <v>284</v>
      </c>
      <c r="S531">
        <v>3692</v>
      </c>
      <c r="T531">
        <f t="shared" si="16"/>
        <v>0.4</v>
      </c>
      <c r="V531">
        <v>14.35</v>
      </c>
      <c r="X531" s="2">
        <f t="shared" si="17"/>
        <v>3706.35</v>
      </c>
    </row>
    <row r="532" spans="1:24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N532" t="s">
        <v>16076</v>
      </c>
      <c r="O532">
        <v>12.8</v>
      </c>
      <c r="P532">
        <v>1008</v>
      </c>
      <c r="Q532">
        <v>12902.400000000001</v>
      </c>
      <c r="R532">
        <v>465</v>
      </c>
      <c r="S532">
        <v>5952</v>
      </c>
      <c r="T532">
        <f t="shared" si="16"/>
        <v>0.4</v>
      </c>
      <c r="V532">
        <v>23.4</v>
      </c>
      <c r="X532" s="2">
        <f t="shared" si="17"/>
        <v>5975.4</v>
      </c>
    </row>
    <row r="533" spans="1:24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N533" t="s">
        <v>16076</v>
      </c>
      <c r="O533">
        <v>12.8</v>
      </c>
      <c r="P533">
        <v>829</v>
      </c>
      <c r="Q533">
        <v>10611.2</v>
      </c>
      <c r="R533">
        <v>383</v>
      </c>
      <c r="S533">
        <v>4902.4000000000005</v>
      </c>
      <c r="T533">
        <f t="shared" si="16"/>
        <v>0.4</v>
      </c>
      <c r="V533">
        <v>19.28</v>
      </c>
      <c r="X533" s="2">
        <f t="shared" si="17"/>
        <v>4921.68</v>
      </c>
    </row>
    <row r="534" spans="1:24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N534" t="s">
        <v>16076</v>
      </c>
      <c r="O534">
        <v>16</v>
      </c>
      <c r="P534">
        <v>624</v>
      </c>
      <c r="Q534">
        <v>9984</v>
      </c>
      <c r="R534">
        <v>288</v>
      </c>
      <c r="S534">
        <v>4608</v>
      </c>
      <c r="T534">
        <f t="shared" si="16"/>
        <v>0.6</v>
      </c>
      <c r="V534">
        <v>29.1</v>
      </c>
      <c r="X534" s="2">
        <f t="shared" si="17"/>
        <v>4637.1000000000004</v>
      </c>
    </row>
    <row r="535" spans="1:24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N535" t="s">
        <v>16076</v>
      </c>
      <c r="O535">
        <v>11.2</v>
      </c>
      <c r="P535">
        <v>1091</v>
      </c>
      <c r="Q535">
        <v>12219.199999999999</v>
      </c>
      <c r="R535">
        <v>460</v>
      </c>
      <c r="S535">
        <v>5152</v>
      </c>
      <c r="T535">
        <f t="shared" si="16"/>
        <v>0.4</v>
      </c>
      <c r="V535">
        <v>23.16</v>
      </c>
      <c r="X535" s="2">
        <f t="shared" si="17"/>
        <v>5175.16</v>
      </c>
    </row>
    <row r="536" spans="1:24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N536" t="s">
        <v>16076</v>
      </c>
      <c r="O536">
        <v>11.2</v>
      </c>
      <c r="P536">
        <v>942</v>
      </c>
      <c r="Q536">
        <v>10550.4</v>
      </c>
      <c r="R536">
        <v>460</v>
      </c>
      <c r="S536">
        <v>5152</v>
      </c>
      <c r="T536">
        <f t="shared" si="16"/>
        <v>0.4</v>
      </c>
      <c r="V536">
        <v>23.13</v>
      </c>
      <c r="X536" s="2">
        <f t="shared" si="17"/>
        <v>5175.13</v>
      </c>
    </row>
    <row r="537" spans="1:24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N537" t="s">
        <v>16076</v>
      </c>
      <c r="O537">
        <v>9.6</v>
      </c>
      <c r="P537">
        <v>2429</v>
      </c>
      <c r="Q537">
        <v>23318.399999999998</v>
      </c>
      <c r="R537">
        <v>1025</v>
      </c>
      <c r="S537">
        <v>9840</v>
      </c>
      <c r="T537">
        <f t="shared" si="16"/>
        <v>0.5</v>
      </c>
      <c r="V537">
        <v>51.4</v>
      </c>
      <c r="X537" s="2">
        <f t="shared" si="17"/>
        <v>9891.4</v>
      </c>
    </row>
    <row r="538" spans="1:24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N538" t="s">
        <v>16076</v>
      </c>
      <c r="O538">
        <v>7.8</v>
      </c>
      <c r="P538">
        <v>612</v>
      </c>
      <c r="Q538">
        <v>4773.5999999999995</v>
      </c>
      <c r="R538">
        <v>284</v>
      </c>
      <c r="S538">
        <v>2215.1999999999998</v>
      </c>
      <c r="T538">
        <f t="shared" si="16"/>
        <v>0.6</v>
      </c>
      <c r="V538">
        <v>14.35</v>
      </c>
      <c r="X538" s="2">
        <f t="shared" si="17"/>
        <v>2229.5499999999997</v>
      </c>
    </row>
    <row r="539" spans="1:24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N539" t="s">
        <v>16076</v>
      </c>
      <c r="O539">
        <v>9.6</v>
      </c>
      <c r="P539">
        <v>1187</v>
      </c>
      <c r="Q539">
        <v>11395.199999999999</v>
      </c>
      <c r="R539">
        <v>511</v>
      </c>
      <c r="S539">
        <v>4905.5999999999995</v>
      </c>
      <c r="T539">
        <f t="shared" si="16"/>
        <v>0.5</v>
      </c>
      <c r="V539">
        <v>25.72</v>
      </c>
      <c r="X539" s="2">
        <f t="shared" si="17"/>
        <v>4931.32</v>
      </c>
    </row>
    <row r="540" spans="1:24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N540" t="s">
        <v>16076</v>
      </c>
      <c r="O540">
        <v>12.8</v>
      </c>
      <c r="P540">
        <v>683</v>
      </c>
      <c r="Q540">
        <v>8742.4</v>
      </c>
      <c r="R540">
        <v>300</v>
      </c>
      <c r="S540">
        <v>3840</v>
      </c>
      <c r="T540">
        <f t="shared" si="16"/>
        <v>2</v>
      </c>
      <c r="V540">
        <v>76.97</v>
      </c>
      <c r="X540" s="2">
        <f t="shared" si="17"/>
        <v>3916.97</v>
      </c>
    </row>
    <row r="541" spans="1:24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N541" t="s">
        <v>16076</v>
      </c>
      <c r="O541">
        <v>12.8</v>
      </c>
      <c r="P541">
        <v>575</v>
      </c>
      <c r="Q541">
        <v>7360</v>
      </c>
      <c r="R541">
        <v>248</v>
      </c>
      <c r="S541">
        <v>3174.4</v>
      </c>
      <c r="T541">
        <f t="shared" si="16"/>
        <v>0.4</v>
      </c>
      <c r="V541">
        <v>12.54</v>
      </c>
      <c r="X541" s="2">
        <f t="shared" si="17"/>
        <v>3186.94</v>
      </c>
    </row>
    <row r="542" spans="1:24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N542" t="s">
        <v>16076</v>
      </c>
      <c r="O542">
        <v>12.8</v>
      </c>
      <c r="P542">
        <v>601</v>
      </c>
      <c r="Q542">
        <v>7692.8</v>
      </c>
      <c r="R542">
        <v>259</v>
      </c>
      <c r="S542">
        <v>3315.2000000000003</v>
      </c>
      <c r="T542">
        <f t="shared" si="16"/>
        <v>0.4</v>
      </c>
      <c r="V542">
        <v>13.1</v>
      </c>
      <c r="X542" s="2">
        <f t="shared" si="17"/>
        <v>3328.3</v>
      </c>
    </row>
    <row r="543" spans="1:24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N543" t="s">
        <v>16076</v>
      </c>
      <c r="O543">
        <v>12.8</v>
      </c>
      <c r="P543">
        <v>683</v>
      </c>
      <c r="Q543">
        <v>8742.4</v>
      </c>
      <c r="R543">
        <v>295</v>
      </c>
      <c r="S543">
        <v>3776</v>
      </c>
      <c r="T543">
        <f t="shared" si="16"/>
        <v>0.4</v>
      </c>
      <c r="V543">
        <v>14.9</v>
      </c>
      <c r="X543" s="2">
        <f t="shared" si="17"/>
        <v>3790.9</v>
      </c>
    </row>
    <row r="544" spans="1:24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N544" t="s">
        <v>16073</v>
      </c>
      <c r="O544">
        <v>1</v>
      </c>
      <c r="P544">
        <v>2399</v>
      </c>
      <c r="Q544">
        <v>2399</v>
      </c>
      <c r="R544">
        <v>1456.54</v>
      </c>
      <c r="S544">
        <v>1456.54</v>
      </c>
      <c r="T544">
        <f t="shared" si="16"/>
        <v>0</v>
      </c>
      <c r="V544">
        <v>0</v>
      </c>
      <c r="X544" s="2">
        <f t="shared" si="17"/>
        <v>1456.54</v>
      </c>
    </row>
    <row r="545" spans="1:24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N545" t="s">
        <v>16071</v>
      </c>
      <c r="O545">
        <v>1</v>
      </c>
      <c r="P545">
        <v>1799</v>
      </c>
      <c r="Q545">
        <v>1799</v>
      </c>
      <c r="R545">
        <v>1092.25</v>
      </c>
      <c r="S545">
        <v>1092.25</v>
      </c>
      <c r="T545">
        <f t="shared" si="16"/>
        <v>0</v>
      </c>
      <c r="V545">
        <v>0</v>
      </c>
      <c r="X545" s="2">
        <f t="shared" si="17"/>
        <v>1092.25</v>
      </c>
    </row>
    <row r="546" spans="1:24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N546" t="s">
        <v>16071</v>
      </c>
      <c r="O546">
        <v>2</v>
      </c>
      <c r="P546">
        <v>2499</v>
      </c>
      <c r="Q546">
        <v>4998</v>
      </c>
      <c r="R546">
        <v>1517.25</v>
      </c>
      <c r="S546">
        <v>3034.5</v>
      </c>
      <c r="T546">
        <f t="shared" si="16"/>
        <v>0</v>
      </c>
      <c r="V546">
        <v>0</v>
      </c>
      <c r="X546" s="2">
        <f t="shared" si="17"/>
        <v>3034.5</v>
      </c>
    </row>
    <row r="547" spans="1:24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N547" t="s">
        <v>16073</v>
      </c>
      <c r="O547">
        <v>1</v>
      </c>
      <c r="P547">
        <v>2499</v>
      </c>
      <c r="Q547">
        <v>2499</v>
      </c>
      <c r="R547">
        <v>1517.25</v>
      </c>
      <c r="S547">
        <v>1517.25</v>
      </c>
      <c r="T547">
        <f t="shared" si="16"/>
        <v>0</v>
      </c>
      <c r="V547">
        <v>0</v>
      </c>
      <c r="X547" s="2">
        <f t="shared" si="17"/>
        <v>1517.25</v>
      </c>
    </row>
    <row r="548" spans="1:24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N548" t="s">
        <v>16072</v>
      </c>
      <c r="O548">
        <v>1</v>
      </c>
      <c r="P548">
        <v>2399</v>
      </c>
      <c r="Q548">
        <v>2399</v>
      </c>
      <c r="R548">
        <v>1456.54</v>
      </c>
      <c r="S548">
        <v>1456.54</v>
      </c>
      <c r="T548">
        <f t="shared" si="16"/>
        <v>0</v>
      </c>
      <c r="V548">
        <v>0</v>
      </c>
      <c r="X548" s="2">
        <f t="shared" si="17"/>
        <v>1456.54</v>
      </c>
    </row>
    <row r="549" spans="1:24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N549" t="s">
        <v>16071</v>
      </c>
      <c r="O549">
        <v>2</v>
      </c>
      <c r="P549">
        <v>2399</v>
      </c>
      <c r="Q549">
        <v>4798</v>
      </c>
      <c r="R549">
        <v>1456.54</v>
      </c>
      <c r="S549">
        <v>2913.08</v>
      </c>
      <c r="T549">
        <f t="shared" si="16"/>
        <v>0</v>
      </c>
      <c r="V549">
        <v>0</v>
      </c>
      <c r="X549" s="2">
        <f t="shared" si="17"/>
        <v>2913.08</v>
      </c>
    </row>
    <row r="550" spans="1:24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N550" t="s">
        <v>16074</v>
      </c>
      <c r="O550">
        <v>1</v>
      </c>
      <c r="P550">
        <v>2399</v>
      </c>
      <c r="Q550">
        <v>2399</v>
      </c>
      <c r="R550">
        <v>1456.54</v>
      </c>
      <c r="S550">
        <v>1456.54</v>
      </c>
      <c r="T550">
        <f t="shared" si="16"/>
        <v>0</v>
      </c>
      <c r="V550">
        <v>0</v>
      </c>
      <c r="X550" s="2">
        <f t="shared" si="17"/>
        <v>1456.54</v>
      </c>
    </row>
    <row r="551" spans="1:24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N551" t="s">
        <v>16074</v>
      </c>
      <c r="O551">
        <v>2</v>
      </c>
      <c r="P551">
        <v>2499</v>
      </c>
      <c r="Q551">
        <v>4998</v>
      </c>
      <c r="R551">
        <v>1517.25</v>
      </c>
      <c r="S551">
        <v>3034.5</v>
      </c>
      <c r="T551">
        <f t="shared" si="16"/>
        <v>0</v>
      </c>
      <c r="V551">
        <v>0</v>
      </c>
      <c r="X551" s="2">
        <f t="shared" si="17"/>
        <v>3034.5</v>
      </c>
    </row>
    <row r="552" spans="1:24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N552" t="s">
        <v>16072</v>
      </c>
      <c r="O552">
        <v>1</v>
      </c>
      <c r="P552">
        <v>2499</v>
      </c>
      <c r="Q552">
        <v>2499</v>
      </c>
      <c r="R552">
        <v>1517.25</v>
      </c>
      <c r="S552">
        <v>1517.25</v>
      </c>
      <c r="T552">
        <f t="shared" si="16"/>
        <v>0</v>
      </c>
      <c r="V552">
        <v>0</v>
      </c>
      <c r="X552" s="2">
        <f t="shared" si="17"/>
        <v>1517.25</v>
      </c>
    </row>
    <row r="553" spans="1:24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N553" t="s">
        <v>16071</v>
      </c>
      <c r="O553">
        <v>2</v>
      </c>
      <c r="P553">
        <v>2499</v>
      </c>
      <c r="Q553">
        <v>4998</v>
      </c>
      <c r="R553">
        <v>1517.25</v>
      </c>
      <c r="S553">
        <v>3034.5</v>
      </c>
      <c r="T553">
        <f t="shared" si="16"/>
        <v>0</v>
      </c>
      <c r="V553">
        <v>0</v>
      </c>
      <c r="X553" s="2">
        <f t="shared" si="17"/>
        <v>3034.5</v>
      </c>
    </row>
    <row r="554" spans="1:24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N554" t="s">
        <v>16074</v>
      </c>
      <c r="O554">
        <v>2</v>
      </c>
      <c r="P554">
        <v>2499</v>
      </c>
      <c r="Q554">
        <v>4998</v>
      </c>
      <c r="R554">
        <v>1517.25</v>
      </c>
      <c r="S554">
        <v>3034.5</v>
      </c>
      <c r="T554">
        <f t="shared" si="16"/>
        <v>0</v>
      </c>
      <c r="V554">
        <v>0</v>
      </c>
      <c r="X554" s="2">
        <f t="shared" si="17"/>
        <v>3034.5</v>
      </c>
    </row>
    <row r="555" spans="1:24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N555" t="s">
        <v>16072</v>
      </c>
      <c r="O555">
        <v>1</v>
      </c>
      <c r="P555">
        <v>2099</v>
      </c>
      <c r="Q555">
        <v>2099</v>
      </c>
      <c r="R555">
        <v>1274.3900000000001</v>
      </c>
      <c r="S555">
        <v>1274.3900000000001</v>
      </c>
      <c r="T555">
        <f t="shared" si="16"/>
        <v>0</v>
      </c>
      <c r="V555">
        <v>0</v>
      </c>
      <c r="X555" s="2">
        <f t="shared" si="17"/>
        <v>1274.3900000000001</v>
      </c>
    </row>
    <row r="556" spans="1:24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N556" t="s">
        <v>16071</v>
      </c>
      <c r="O556">
        <v>2</v>
      </c>
      <c r="P556">
        <v>2099</v>
      </c>
      <c r="Q556">
        <v>4198</v>
      </c>
      <c r="R556">
        <v>1274.3900000000001</v>
      </c>
      <c r="S556">
        <v>2548.7800000000002</v>
      </c>
      <c r="T556">
        <f t="shared" si="16"/>
        <v>0</v>
      </c>
      <c r="V556">
        <v>0</v>
      </c>
      <c r="X556" s="2">
        <f t="shared" si="17"/>
        <v>2548.7800000000002</v>
      </c>
    </row>
    <row r="557" spans="1:24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N557" t="s">
        <v>16074</v>
      </c>
      <c r="O557">
        <v>2</v>
      </c>
      <c r="P557">
        <v>2099</v>
      </c>
      <c r="Q557">
        <v>4198</v>
      </c>
      <c r="R557">
        <v>1274.3900000000001</v>
      </c>
      <c r="S557">
        <v>2548.7800000000002</v>
      </c>
      <c r="T557">
        <f t="shared" si="16"/>
        <v>0</v>
      </c>
      <c r="V557">
        <v>0</v>
      </c>
      <c r="X557" s="2">
        <f t="shared" si="17"/>
        <v>2548.7800000000002</v>
      </c>
    </row>
    <row r="558" spans="1:24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N558" t="s">
        <v>16072</v>
      </c>
      <c r="O558">
        <v>1</v>
      </c>
      <c r="P558">
        <v>1799</v>
      </c>
      <c r="Q558">
        <v>1799</v>
      </c>
      <c r="R558">
        <v>1092.25</v>
      </c>
      <c r="S558">
        <v>1092.25</v>
      </c>
      <c r="T558">
        <f t="shared" si="16"/>
        <v>0</v>
      </c>
      <c r="V558">
        <v>0</v>
      </c>
      <c r="X558" s="2">
        <f t="shared" si="17"/>
        <v>1092.25</v>
      </c>
    </row>
    <row r="559" spans="1:24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N559" t="s">
        <v>16072</v>
      </c>
      <c r="O559">
        <v>1</v>
      </c>
      <c r="P559">
        <v>2499</v>
      </c>
      <c r="Q559">
        <v>2499</v>
      </c>
      <c r="R559">
        <v>1517.25</v>
      </c>
      <c r="S559">
        <v>1517.25</v>
      </c>
      <c r="T559">
        <f t="shared" si="16"/>
        <v>0</v>
      </c>
      <c r="V559">
        <v>0</v>
      </c>
      <c r="X559" s="2">
        <f t="shared" si="17"/>
        <v>1517.25</v>
      </c>
    </row>
    <row r="560" spans="1:24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N560" t="s">
        <v>16073</v>
      </c>
      <c r="O560">
        <v>1</v>
      </c>
      <c r="P560">
        <v>3299</v>
      </c>
      <c r="Q560">
        <v>3299</v>
      </c>
      <c r="R560">
        <v>2002.96</v>
      </c>
      <c r="S560">
        <v>2002.96</v>
      </c>
      <c r="T560">
        <f t="shared" si="16"/>
        <v>0</v>
      </c>
      <c r="V560">
        <v>0</v>
      </c>
      <c r="X560" s="2">
        <f t="shared" si="17"/>
        <v>2002.96</v>
      </c>
    </row>
    <row r="561" spans="1:24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N561" t="s">
        <v>16073</v>
      </c>
      <c r="O561">
        <v>1</v>
      </c>
      <c r="P561">
        <v>2099</v>
      </c>
      <c r="Q561">
        <v>2099</v>
      </c>
      <c r="R561">
        <v>1274.3900000000001</v>
      </c>
      <c r="S561">
        <v>1274.3900000000001</v>
      </c>
      <c r="T561">
        <f t="shared" si="16"/>
        <v>0</v>
      </c>
      <c r="V561">
        <v>0</v>
      </c>
      <c r="X561" s="2">
        <f t="shared" si="17"/>
        <v>1274.3900000000001</v>
      </c>
    </row>
    <row r="562" spans="1:24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N562" t="s">
        <v>16074</v>
      </c>
      <c r="O562">
        <v>1</v>
      </c>
      <c r="P562">
        <v>2099</v>
      </c>
      <c r="Q562">
        <v>2099</v>
      </c>
      <c r="R562">
        <v>1274.3900000000001</v>
      </c>
      <c r="S562">
        <v>1274.3900000000001</v>
      </c>
      <c r="T562">
        <f t="shared" si="16"/>
        <v>0</v>
      </c>
      <c r="V562">
        <v>0</v>
      </c>
      <c r="X562" s="2">
        <f t="shared" si="17"/>
        <v>1274.3900000000001</v>
      </c>
    </row>
    <row r="563" spans="1:24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N563" t="s">
        <v>16074</v>
      </c>
      <c r="O563">
        <v>2</v>
      </c>
      <c r="P563">
        <v>3299</v>
      </c>
      <c r="Q563">
        <v>6598</v>
      </c>
      <c r="R563">
        <v>2002.96</v>
      </c>
      <c r="S563">
        <v>4005.92</v>
      </c>
      <c r="T563">
        <f t="shared" si="16"/>
        <v>0</v>
      </c>
      <c r="V563">
        <v>0</v>
      </c>
      <c r="X563" s="2">
        <f t="shared" si="17"/>
        <v>4005.92</v>
      </c>
    </row>
    <row r="564" spans="1:24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N564">
        <v>42</v>
      </c>
      <c r="O564">
        <v>2</v>
      </c>
      <c r="P564">
        <v>1899</v>
      </c>
      <c r="Q564">
        <v>3798</v>
      </c>
      <c r="R564">
        <v>1152.96</v>
      </c>
      <c r="S564">
        <v>2305.92</v>
      </c>
      <c r="T564">
        <f t="shared" si="16"/>
        <v>0</v>
      </c>
      <c r="V564">
        <v>0</v>
      </c>
      <c r="X564" s="2">
        <f t="shared" si="17"/>
        <v>2305.92</v>
      </c>
    </row>
    <row r="565" spans="1:24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N565" t="s">
        <v>16072</v>
      </c>
      <c r="O565">
        <v>1</v>
      </c>
      <c r="P565">
        <v>2299</v>
      </c>
      <c r="Q565">
        <v>2299</v>
      </c>
      <c r="R565">
        <v>1395.82</v>
      </c>
      <c r="S565">
        <v>1395.82</v>
      </c>
      <c r="T565">
        <f t="shared" si="16"/>
        <v>0</v>
      </c>
      <c r="V565">
        <v>0</v>
      </c>
      <c r="X565" s="2">
        <f t="shared" si="17"/>
        <v>1395.82</v>
      </c>
    </row>
    <row r="566" spans="1:24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N566" t="s">
        <v>16074</v>
      </c>
      <c r="O566">
        <v>1</v>
      </c>
      <c r="P566">
        <v>1799</v>
      </c>
      <c r="Q566">
        <v>1799</v>
      </c>
      <c r="R566">
        <v>1092.25</v>
      </c>
      <c r="S566">
        <v>1092.25</v>
      </c>
      <c r="T566">
        <f t="shared" si="16"/>
        <v>0</v>
      </c>
      <c r="V566">
        <v>0</v>
      </c>
      <c r="X566" s="2">
        <f t="shared" si="17"/>
        <v>1092.25</v>
      </c>
    </row>
    <row r="567" spans="1:24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N567" t="s">
        <v>16074</v>
      </c>
      <c r="O567">
        <v>2</v>
      </c>
      <c r="P567">
        <v>2299</v>
      </c>
      <c r="Q567">
        <v>4598</v>
      </c>
      <c r="R567">
        <v>1395.82</v>
      </c>
      <c r="S567">
        <v>2791.64</v>
      </c>
      <c r="T567">
        <f t="shared" si="16"/>
        <v>0</v>
      </c>
      <c r="V567">
        <v>0</v>
      </c>
      <c r="X567" s="2">
        <f t="shared" si="17"/>
        <v>2791.64</v>
      </c>
    </row>
    <row r="568" spans="1:24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N568" t="s">
        <v>16073</v>
      </c>
      <c r="O568">
        <v>1</v>
      </c>
      <c r="P568">
        <v>2299</v>
      </c>
      <c r="Q568">
        <v>2299</v>
      </c>
      <c r="R568">
        <v>1395.82</v>
      </c>
      <c r="S568">
        <v>1395.82</v>
      </c>
      <c r="T568">
        <f t="shared" si="16"/>
        <v>0</v>
      </c>
      <c r="V568">
        <v>0</v>
      </c>
      <c r="X568" s="2">
        <f t="shared" si="17"/>
        <v>1395.82</v>
      </c>
    </row>
    <row r="569" spans="1:24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N569" t="s">
        <v>16071</v>
      </c>
      <c r="O569">
        <v>1</v>
      </c>
      <c r="P569">
        <v>2099</v>
      </c>
      <c r="Q569">
        <v>2099</v>
      </c>
      <c r="R569">
        <v>1274.3900000000001</v>
      </c>
      <c r="S569">
        <v>1274.3900000000001</v>
      </c>
      <c r="T569">
        <f t="shared" si="16"/>
        <v>0</v>
      </c>
      <c r="V569">
        <v>0</v>
      </c>
      <c r="X569" s="2">
        <f t="shared" si="17"/>
        <v>1274.3900000000001</v>
      </c>
    </row>
    <row r="570" spans="1:24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N570" t="s">
        <v>16071</v>
      </c>
      <c r="O570">
        <v>2</v>
      </c>
      <c r="P570">
        <v>2299</v>
      </c>
      <c r="Q570">
        <v>4598</v>
      </c>
      <c r="R570">
        <v>1395.82</v>
      </c>
      <c r="S570">
        <v>2791.64</v>
      </c>
      <c r="T570">
        <f t="shared" si="16"/>
        <v>0</v>
      </c>
      <c r="V570">
        <v>0</v>
      </c>
      <c r="X570" s="2">
        <f t="shared" si="17"/>
        <v>2791.64</v>
      </c>
    </row>
    <row r="571" spans="1:24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N571" t="s">
        <v>16071</v>
      </c>
      <c r="O571">
        <v>1</v>
      </c>
      <c r="P571">
        <v>2099</v>
      </c>
      <c r="Q571">
        <v>2099</v>
      </c>
      <c r="R571">
        <v>1274.3900000000001</v>
      </c>
      <c r="S571">
        <v>1274.3900000000001</v>
      </c>
      <c r="T571">
        <f t="shared" si="16"/>
        <v>0</v>
      </c>
      <c r="V571">
        <v>0</v>
      </c>
      <c r="X571" s="2">
        <f t="shared" si="17"/>
        <v>1274.3900000000001</v>
      </c>
    </row>
    <row r="572" spans="1:24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N572" t="s">
        <v>16073</v>
      </c>
      <c r="O572">
        <v>1</v>
      </c>
      <c r="P572">
        <v>2399</v>
      </c>
      <c r="Q572">
        <v>2399</v>
      </c>
      <c r="R572">
        <v>1456.54</v>
      </c>
      <c r="S572">
        <v>1456.54</v>
      </c>
      <c r="T572">
        <f t="shared" si="16"/>
        <v>0</v>
      </c>
      <c r="V572">
        <v>0</v>
      </c>
      <c r="X572" s="2">
        <f t="shared" si="17"/>
        <v>1456.54</v>
      </c>
    </row>
    <row r="573" spans="1:24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N573" t="s">
        <v>16072</v>
      </c>
      <c r="O573">
        <v>1</v>
      </c>
      <c r="P573">
        <v>2599</v>
      </c>
      <c r="Q573">
        <v>2599</v>
      </c>
      <c r="R573">
        <v>1577.96</v>
      </c>
      <c r="S573">
        <v>1577.96</v>
      </c>
      <c r="T573">
        <f t="shared" si="16"/>
        <v>0</v>
      </c>
      <c r="V573">
        <v>0</v>
      </c>
      <c r="X573" s="2">
        <f t="shared" si="17"/>
        <v>1577.96</v>
      </c>
    </row>
    <row r="574" spans="1:24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N574" t="s">
        <v>16071</v>
      </c>
      <c r="O574">
        <v>1</v>
      </c>
      <c r="P574">
        <v>2599</v>
      </c>
      <c r="Q574">
        <v>2599</v>
      </c>
      <c r="R574">
        <v>1577.96</v>
      </c>
      <c r="S574">
        <v>1577.96</v>
      </c>
      <c r="T574">
        <f t="shared" si="16"/>
        <v>0</v>
      </c>
      <c r="V574">
        <v>0</v>
      </c>
      <c r="X574" s="2">
        <f t="shared" si="17"/>
        <v>1577.96</v>
      </c>
    </row>
    <row r="575" spans="1:24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N575" t="s">
        <v>16074</v>
      </c>
      <c r="O575">
        <v>1</v>
      </c>
      <c r="P575">
        <v>2599</v>
      </c>
      <c r="Q575">
        <v>2599</v>
      </c>
      <c r="R575">
        <v>1577.96</v>
      </c>
      <c r="S575">
        <v>1577.96</v>
      </c>
      <c r="T575">
        <f t="shared" si="16"/>
        <v>0</v>
      </c>
      <c r="V575">
        <v>0</v>
      </c>
      <c r="X575" s="2">
        <f t="shared" si="17"/>
        <v>1577.96</v>
      </c>
    </row>
    <row r="576" spans="1:24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N576" t="s">
        <v>16073</v>
      </c>
      <c r="O576">
        <v>1</v>
      </c>
      <c r="P576">
        <v>2599</v>
      </c>
      <c r="Q576">
        <v>2599</v>
      </c>
      <c r="R576">
        <v>1577.96</v>
      </c>
      <c r="S576">
        <v>1577.96</v>
      </c>
      <c r="T576">
        <f t="shared" si="16"/>
        <v>0</v>
      </c>
      <c r="V576">
        <v>0</v>
      </c>
      <c r="X576" s="2">
        <f t="shared" si="17"/>
        <v>1577.96</v>
      </c>
    </row>
    <row r="577" spans="1:24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N577" t="s">
        <v>16072</v>
      </c>
      <c r="O577">
        <v>1</v>
      </c>
      <c r="P577">
        <v>2399</v>
      </c>
      <c r="Q577">
        <v>2399</v>
      </c>
      <c r="R577">
        <v>1456.54</v>
      </c>
      <c r="S577">
        <v>1456.54</v>
      </c>
      <c r="T577">
        <f t="shared" si="16"/>
        <v>0</v>
      </c>
      <c r="V577">
        <v>0</v>
      </c>
      <c r="X577" s="2">
        <f t="shared" si="17"/>
        <v>1456.54</v>
      </c>
    </row>
    <row r="578" spans="1:24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N578" t="s">
        <v>16071</v>
      </c>
      <c r="O578">
        <v>2</v>
      </c>
      <c r="P578">
        <v>2399</v>
      </c>
      <c r="Q578">
        <v>4798</v>
      </c>
      <c r="R578">
        <v>1456.54</v>
      </c>
      <c r="S578">
        <v>2913.08</v>
      </c>
      <c r="T578">
        <f t="shared" ref="T578:T641" si="18">ROUND( ((V578*100)/S578),1)</f>
        <v>0</v>
      </c>
      <c r="V578">
        <v>0</v>
      </c>
      <c r="X578" s="2">
        <f t="shared" ref="X578:X641" si="19">S578+V578+W578</f>
        <v>2913.08</v>
      </c>
    </row>
    <row r="579" spans="1:24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N579" t="s">
        <v>16074</v>
      </c>
      <c r="O579">
        <v>2</v>
      </c>
      <c r="P579">
        <v>2399</v>
      </c>
      <c r="Q579">
        <v>4798</v>
      </c>
      <c r="R579">
        <v>1456.54</v>
      </c>
      <c r="S579">
        <v>2913.08</v>
      </c>
      <c r="T579">
        <f t="shared" si="18"/>
        <v>0</v>
      </c>
      <c r="V579">
        <v>0</v>
      </c>
      <c r="X579" s="2">
        <f t="shared" si="19"/>
        <v>2913.08</v>
      </c>
    </row>
    <row r="580" spans="1:24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N580" t="s">
        <v>16074</v>
      </c>
      <c r="O580">
        <v>1</v>
      </c>
      <c r="P580">
        <v>2099</v>
      </c>
      <c r="Q580">
        <v>2099</v>
      </c>
      <c r="R580">
        <v>1274.3900000000001</v>
      </c>
      <c r="S580">
        <v>1274.3900000000001</v>
      </c>
      <c r="T580">
        <f t="shared" si="18"/>
        <v>0</v>
      </c>
      <c r="V580">
        <v>0</v>
      </c>
      <c r="X580" s="2">
        <f t="shared" si="19"/>
        <v>1274.3900000000001</v>
      </c>
    </row>
    <row r="581" spans="1:24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N581">
        <v>38</v>
      </c>
      <c r="O581">
        <v>1</v>
      </c>
      <c r="P581">
        <v>7999</v>
      </c>
      <c r="Q581">
        <v>7999</v>
      </c>
      <c r="R581">
        <v>4856.54</v>
      </c>
      <c r="S581">
        <v>4856.54</v>
      </c>
      <c r="T581">
        <f t="shared" si="18"/>
        <v>0</v>
      </c>
      <c r="V581">
        <v>0</v>
      </c>
      <c r="X581" s="2">
        <f t="shared" si="19"/>
        <v>4856.54</v>
      </c>
    </row>
    <row r="582" spans="1:24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N582">
        <v>42</v>
      </c>
      <c r="O582">
        <v>1</v>
      </c>
      <c r="P582">
        <v>9999</v>
      </c>
      <c r="Q582">
        <v>9999</v>
      </c>
      <c r="R582">
        <v>6070.82</v>
      </c>
      <c r="S582">
        <v>6070.82</v>
      </c>
      <c r="T582">
        <f t="shared" si="18"/>
        <v>0</v>
      </c>
      <c r="V582">
        <v>0</v>
      </c>
      <c r="X582" s="2">
        <f t="shared" si="19"/>
        <v>6070.82</v>
      </c>
    </row>
    <row r="583" spans="1:24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N583">
        <v>40</v>
      </c>
      <c r="O583">
        <v>1</v>
      </c>
      <c r="P583">
        <v>9999</v>
      </c>
      <c r="Q583">
        <v>9999</v>
      </c>
      <c r="R583">
        <v>6070.82</v>
      </c>
      <c r="S583">
        <v>6070.82</v>
      </c>
      <c r="T583">
        <f t="shared" si="18"/>
        <v>0</v>
      </c>
      <c r="V583">
        <v>0</v>
      </c>
      <c r="X583" s="2">
        <f t="shared" si="19"/>
        <v>6070.82</v>
      </c>
    </row>
    <row r="584" spans="1:24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N584">
        <v>44</v>
      </c>
      <c r="O584">
        <v>1</v>
      </c>
      <c r="P584">
        <v>6999</v>
      </c>
      <c r="Q584">
        <v>6999</v>
      </c>
      <c r="R584">
        <v>4249.3900000000003</v>
      </c>
      <c r="S584">
        <v>4249.3900000000003</v>
      </c>
      <c r="T584">
        <f t="shared" si="18"/>
        <v>0</v>
      </c>
      <c r="V584">
        <v>0</v>
      </c>
      <c r="X584" s="2">
        <f t="shared" si="19"/>
        <v>4249.3900000000003</v>
      </c>
    </row>
    <row r="585" spans="1:24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N585">
        <v>42</v>
      </c>
      <c r="O585">
        <v>1</v>
      </c>
      <c r="P585">
        <v>6999</v>
      </c>
      <c r="Q585">
        <v>6999</v>
      </c>
      <c r="R585">
        <v>4249.3900000000003</v>
      </c>
      <c r="S585">
        <v>4249.3900000000003</v>
      </c>
      <c r="T585">
        <f t="shared" si="18"/>
        <v>0</v>
      </c>
      <c r="V585">
        <v>0</v>
      </c>
      <c r="X585" s="2">
        <f t="shared" si="19"/>
        <v>4249.3900000000003</v>
      </c>
    </row>
    <row r="586" spans="1:24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N586">
        <v>40</v>
      </c>
      <c r="O586">
        <v>1</v>
      </c>
      <c r="P586">
        <v>6999</v>
      </c>
      <c r="Q586">
        <v>6999</v>
      </c>
      <c r="R586">
        <v>4249.3900000000003</v>
      </c>
      <c r="S586">
        <v>4249.3900000000003</v>
      </c>
      <c r="T586">
        <f t="shared" si="18"/>
        <v>0</v>
      </c>
      <c r="V586">
        <v>0</v>
      </c>
      <c r="X586" s="2">
        <f t="shared" si="19"/>
        <v>4249.3900000000003</v>
      </c>
    </row>
    <row r="587" spans="1:24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N587">
        <v>38</v>
      </c>
      <c r="O587">
        <v>1</v>
      </c>
      <c r="P587">
        <v>6999</v>
      </c>
      <c r="Q587">
        <v>6999</v>
      </c>
      <c r="R587">
        <v>4249.3900000000003</v>
      </c>
      <c r="S587">
        <v>4249.3900000000003</v>
      </c>
      <c r="T587">
        <f t="shared" si="18"/>
        <v>0</v>
      </c>
      <c r="V587">
        <v>0</v>
      </c>
      <c r="X587" s="2">
        <f t="shared" si="19"/>
        <v>4249.3900000000003</v>
      </c>
    </row>
    <row r="588" spans="1:24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N588">
        <v>44</v>
      </c>
      <c r="O588">
        <v>1</v>
      </c>
      <c r="P588">
        <v>7999</v>
      </c>
      <c r="Q588">
        <v>7999</v>
      </c>
      <c r="R588">
        <v>4856.54</v>
      </c>
      <c r="S588">
        <v>4856.54</v>
      </c>
      <c r="T588">
        <f t="shared" si="18"/>
        <v>0</v>
      </c>
      <c r="V588">
        <v>0</v>
      </c>
      <c r="X588" s="2">
        <f t="shared" si="19"/>
        <v>4856.54</v>
      </c>
    </row>
    <row r="589" spans="1:24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N589" t="s">
        <v>16074</v>
      </c>
      <c r="O589">
        <v>2</v>
      </c>
      <c r="P589">
        <v>1699</v>
      </c>
      <c r="Q589">
        <v>3398</v>
      </c>
      <c r="R589">
        <v>1031.54</v>
      </c>
      <c r="S589">
        <v>2063.08</v>
      </c>
      <c r="T589">
        <f t="shared" si="18"/>
        <v>0</v>
      </c>
      <c r="V589">
        <v>0</v>
      </c>
      <c r="X589" s="2">
        <f t="shared" si="19"/>
        <v>2063.08</v>
      </c>
    </row>
    <row r="590" spans="1:24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N590">
        <v>40</v>
      </c>
      <c r="O590">
        <v>2</v>
      </c>
      <c r="P590">
        <v>7999</v>
      </c>
      <c r="Q590">
        <v>15998</v>
      </c>
      <c r="R590">
        <v>4856.54</v>
      </c>
      <c r="S590">
        <v>9713.08</v>
      </c>
      <c r="T590">
        <f t="shared" si="18"/>
        <v>0</v>
      </c>
      <c r="V590">
        <v>0</v>
      </c>
      <c r="X590" s="2">
        <f t="shared" si="19"/>
        <v>9713.08</v>
      </c>
    </row>
    <row r="591" spans="1:24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N591">
        <v>40</v>
      </c>
      <c r="O591">
        <v>2</v>
      </c>
      <c r="P591">
        <v>1899</v>
      </c>
      <c r="Q591">
        <v>3798</v>
      </c>
      <c r="R591">
        <v>1152.96</v>
      </c>
      <c r="S591">
        <v>2305.92</v>
      </c>
      <c r="T591">
        <f t="shared" si="18"/>
        <v>0</v>
      </c>
      <c r="V591">
        <v>0</v>
      </c>
      <c r="X591" s="2">
        <f t="shared" si="19"/>
        <v>2305.92</v>
      </c>
    </row>
    <row r="592" spans="1:24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N592">
        <v>36</v>
      </c>
      <c r="O592">
        <v>1</v>
      </c>
      <c r="P592">
        <v>7999</v>
      </c>
      <c r="Q592">
        <v>7999</v>
      </c>
      <c r="R592">
        <v>4856.54</v>
      </c>
      <c r="S592">
        <v>4856.54</v>
      </c>
      <c r="T592">
        <f t="shared" si="18"/>
        <v>0</v>
      </c>
      <c r="V592">
        <v>0</v>
      </c>
      <c r="X592" s="2">
        <f t="shared" si="19"/>
        <v>4856.54</v>
      </c>
    </row>
    <row r="593" spans="1:24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N593">
        <v>44</v>
      </c>
      <c r="O593">
        <v>1</v>
      </c>
      <c r="P593">
        <v>7999</v>
      </c>
      <c r="Q593">
        <v>7999</v>
      </c>
      <c r="R593">
        <v>4856.54</v>
      </c>
      <c r="S593">
        <v>4856.54</v>
      </c>
      <c r="T593">
        <f t="shared" si="18"/>
        <v>0</v>
      </c>
      <c r="V593">
        <v>0</v>
      </c>
      <c r="X593" s="2">
        <f t="shared" si="19"/>
        <v>4856.54</v>
      </c>
    </row>
    <row r="594" spans="1:24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N594">
        <v>42</v>
      </c>
      <c r="O594">
        <v>1</v>
      </c>
      <c r="P594">
        <v>7999</v>
      </c>
      <c r="Q594">
        <v>7999</v>
      </c>
      <c r="R594">
        <v>4856.54</v>
      </c>
      <c r="S594">
        <v>4856.54</v>
      </c>
      <c r="T594">
        <f t="shared" si="18"/>
        <v>0</v>
      </c>
      <c r="V594">
        <v>0</v>
      </c>
      <c r="X594" s="2">
        <f t="shared" si="19"/>
        <v>4856.54</v>
      </c>
    </row>
    <row r="595" spans="1:24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N595">
        <v>36</v>
      </c>
      <c r="O595">
        <v>1</v>
      </c>
      <c r="P595">
        <v>7999</v>
      </c>
      <c r="Q595">
        <v>7999</v>
      </c>
      <c r="R595">
        <v>4856.54</v>
      </c>
      <c r="S595">
        <v>4856.54</v>
      </c>
      <c r="T595">
        <f t="shared" si="18"/>
        <v>0</v>
      </c>
      <c r="V595">
        <v>0</v>
      </c>
      <c r="X595" s="2">
        <f t="shared" si="19"/>
        <v>4856.54</v>
      </c>
    </row>
    <row r="596" spans="1:24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N596">
        <v>38</v>
      </c>
      <c r="O596">
        <v>1</v>
      </c>
      <c r="P596">
        <v>2499</v>
      </c>
      <c r="Q596">
        <v>2499</v>
      </c>
      <c r="R596">
        <v>1517.25</v>
      </c>
      <c r="S596">
        <v>1517.25</v>
      </c>
      <c r="T596">
        <f t="shared" si="18"/>
        <v>0</v>
      </c>
      <c r="V596">
        <v>0</v>
      </c>
      <c r="X596" s="2">
        <f t="shared" si="19"/>
        <v>1517.25</v>
      </c>
    </row>
    <row r="597" spans="1:24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N597">
        <v>36</v>
      </c>
      <c r="O597">
        <v>2</v>
      </c>
      <c r="P597">
        <v>2499</v>
      </c>
      <c r="Q597">
        <v>4998</v>
      </c>
      <c r="R597">
        <v>1517.25</v>
      </c>
      <c r="S597">
        <v>3034.5</v>
      </c>
      <c r="T597">
        <f t="shared" si="18"/>
        <v>0</v>
      </c>
      <c r="V597">
        <v>0</v>
      </c>
      <c r="X597" s="2">
        <f t="shared" si="19"/>
        <v>3034.5</v>
      </c>
    </row>
    <row r="598" spans="1:24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N598">
        <v>34</v>
      </c>
      <c r="O598">
        <v>3</v>
      </c>
      <c r="P598">
        <v>2499</v>
      </c>
      <c r="Q598">
        <v>7497</v>
      </c>
      <c r="R598">
        <v>1517.25</v>
      </c>
      <c r="S598">
        <v>4551.75</v>
      </c>
      <c r="T598">
        <f t="shared" si="18"/>
        <v>0</v>
      </c>
      <c r="V598">
        <v>0</v>
      </c>
      <c r="X598" s="2">
        <f t="shared" si="19"/>
        <v>4551.75</v>
      </c>
    </row>
    <row r="599" spans="1:24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N599">
        <v>42</v>
      </c>
      <c r="O599">
        <v>1</v>
      </c>
      <c r="P599">
        <v>7999</v>
      </c>
      <c r="Q599">
        <v>7999</v>
      </c>
      <c r="R599">
        <v>4856.54</v>
      </c>
      <c r="S599">
        <v>4856.54</v>
      </c>
      <c r="T599">
        <f t="shared" si="18"/>
        <v>0</v>
      </c>
      <c r="V599">
        <v>0</v>
      </c>
      <c r="X599" s="2">
        <f t="shared" si="19"/>
        <v>4856.54</v>
      </c>
    </row>
    <row r="600" spans="1:24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N600">
        <v>36</v>
      </c>
      <c r="O600">
        <v>1</v>
      </c>
      <c r="P600">
        <v>3099</v>
      </c>
      <c r="Q600">
        <v>3099</v>
      </c>
      <c r="R600">
        <v>1881.54</v>
      </c>
      <c r="S600">
        <v>1881.54</v>
      </c>
      <c r="T600">
        <f t="shared" si="18"/>
        <v>0</v>
      </c>
      <c r="V600">
        <v>0</v>
      </c>
      <c r="X600" s="2">
        <f t="shared" si="19"/>
        <v>1881.54</v>
      </c>
    </row>
    <row r="601" spans="1:24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N601">
        <v>38</v>
      </c>
      <c r="O601">
        <v>1</v>
      </c>
      <c r="P601">
        <v>3299</v>
      </c>
      <c r="Q601">
        <v>3299</v>
      </c>
      <c r="R601">
        <v>2002.96</v>
      </c>
      <c r="S601">
        <v>2002.96</v>
      </c>
      <c r="T601">
        <f t="shared" si="18"/>
        <v>0</v>
      </c>
      <c r="V601">
        <v>0</v>
      </c>
      <c r="X601" s="2">
        <f t="shared" si="19"/>
        <v>2002.96</v>
      </c>
    </row>
    <row r="602" spans="1:24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N602">
        <v>36</v>
      </c>
      <c r="O602">
        <v>2</v>
      </c>
      <c r="P602">
        <v>3299</v>
      </c>
      <c r="Q602">
        <v>6598</v>
      </c>
      <c r="R602">
        <v>2002.96</v>
      </c>
      <c r="S602">
        <v>4005.92</v>
      </c>
      <c r="T602">
        <f t="shared" si="18"/>
        <v>0</v>
      </c>
      <c r="V602">
        <v>0</v>
      </c>
      <c r="X602" s="2">
        <f t="shared" si="19"/>
        <v>4005.92</v>
      </c>
    </row>
    <row r="603" spans="1:24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N603">
        <v>34</v>
      </c>
      <c r="O603">
        <v>2</v>
      </c>
      <c r="P603">
        <v>3299</v>
      </c>
      <c r="Q603">
        <v>6598</v>
      </c>
      <c r="R603">
        <v>2002.96</v>
      </c>
      <c r="S603">
        <v>4005.92</v>
      </c>
      <c r="T603">
        <f t="shared" si="18"/>
        <v>0</v>
      </c>
      <c r="V603">
        <v>0</v>
      </c>
      <c r="X603" s="2">
        <f t="shared" si="19"/>
        <v>4005.92</v>
      </c>
    </row>
    <row r="604" spans="1:24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N604">
        <v>32</v>
      </c>
      <c r="O604">
        <v>2</v>
      </c>
      <c r="P604">
        <v>3299</v>
      </c>
      <c r="Q604">
        <v>6598</v>
      </c>
      <c r="R604">
        <v>2002.96</v>
      </c>
      <c r="S604">
        <v>4005.92</v>
      </c>
      <c r="T604">
        <f t="shared" si="18"/>
        <v>0</v>
      </c>
      <c r="V604">
        <v>0</v>
      </c>
      <c r="X604" s="2">
        <f t="shared" si="19"/>
        <v>4005.92</v>
      </c>
    </row>
    <row r="605" spans="1:24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N605">
        <v>36</v>
      </c>
      <c r="O605">
        <v>1</v>
      </c>
      <c r="P605">
        <v>3099</v>
      </c>
      <c r="Q605">
        <v>3099</v>
      </c>
      <c r="R605">
        <v>1881.54</v>
      </c>
      <c r="S605">
        <v>1881.54</v>
      </c>
      <c r="T605">
        <f t="shared" si="18"/>
        <v>0</v>
      </c>
      <c r="V605">
        <v>0</v>
      </c>
      <c r="X605" s="2">
        <f t="shared" si="19"/>
        <v>1881.54</v>
      </c>
    </row>
    <row r="606" spans="1:24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N606">
        <v>34</v>
      </c>
      <c r="O606">
        <v>2</v>
      </c>
      <c r="P606">
        <v>3099</v>
      </c>
      <c r="Q606">
        <v>6198</v>
      </c>
      <c r="R606">
        <v>1881.54</v>
      </c>
      <c r="S606">
        <v>3763.08</v>
      </c>
      <c r="T606">
        <f t="shared" si="18"/>
        <v>0</v>
      </c>
      <c r="V606">
        <v>0</v>
      </c>
      <c r="X606" s="2">
        <f t="shared" si="19"/>
        <v>3763.08</v>
      </c>
    </row>
    <row r="607" spans="1:24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N607">
        <v>32</v>
      </c>
      <c r="O607">
        <v>2</v>
      </c>
      <c r="P607">
        <v>3099</v>
      </c>
      <c r="Q607">
        <v>6198</v>
      </c>
      <c r="R607">
        <v>1881.54</v>
      </c>
      <c r="S607">
        <v>3763.08</v>
      </c>
      <c r="T607">
        <f t="shared" si="18"/>
        <v>0</v>
      </c>
      <c r="V607">
        <v>0</v>
      </c>
      <c r="X607" s="2">
        <f t="shared" si="19"/>
        <v>3763.08</v>
      </c>
    </row>
    <row r="608" spans="1:24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N608">
        <v>44</v>
      </c>
      <c r="O608">
        <v>1</v>
      </c>
      <c r="P608">
        <v>9999</v>
      </c>
      <c r="Q608">
        <v>9999</v>
      </c>
      <c r="R608">
        <v>6070.82</v>
      </c>
      <c r="S608">
        <v>6070.82</v>
      </c>
      <c r="T608">
        <f t="shared" si="18"/>
        <v>0</v>
      </c>
      <c r="V608">
        <v>0</v>
      </c>
      <c r="X608" s="2">
        <f t="shared" si="19"/>
        <v>6070.82</v>
      </c>
    </row>
    <row r="609" spans="1:24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N609">
        <v>38</v>
      </c>
      <c r="O609">
        <v>1</v>
      </c>
      <c r="P609">
        <v>3099</v>
      </c>
      <c r="Q609">
        <v>3099</v>
      </c>
      <c r="R609">
        <v>1881.54</v>
      </c>
      <c r="S609">
        <v>1881.54</v>
      </c>
      <c r="T609">
        <f t="shared" si="18"/>
        <v>0</v>
      </c>
      <c r="V609">
        <v>0</v>
      </c>
      <c r="X609" s="2">
        <f t="shared" si="19"/>
        <v>1881.54</v>
      </c>
    </row>
    <row r="610" spans="1:24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N610">
        <v>39</v>
      </c>
      <c r="O610">
        <v>1</v>
      </c>
      <c r="P610">
        <v>1899</v>
      </c>
      <c r="Q610">
        <v>1899</v>
      </c>
      <c r="R610">
        <v>1152.96</v>
      </c>
      <c r="S610">
        <v>1152.96</v>
      </c>
      <c r="T610">
        <f t="shared" si="18"/>
        <v>0</v>
      </c>
      <c r="V610">
        <v>0</v>
      </c>
      <c r="X610" s="2">
        <f t="shared" si="19"/>
        <v>1152.96</v>
      </c>
    </row>
    <row r="611" spans="1:24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N611">
        <v>34</v>
      </c>
      <c r="O611">
        <v>2</v>
      </c>
      <c r="P611">
        <v>3099</v>
      </c>
      <c r="Q611">
        <v>6198</v>
      </c>
      <c r="R611">
        <v>1881.54</v>
      </c>
      <c r="S611">
        <v>3763.08</v>
      </c>
      <c r="T611">
        <f t="shared" si="18"/>
        <v>0</v>
      </c>
      <c r="V611">
        <v>0</v>
      </c>
      <c r="X611" s="2">
        <f t="shared" si="19"/>
        <v>3763.08</v>
      </c>
    </row>
    <row r="612" spans="1:24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N612">
        <v>32</v>
      </c>
      <c r="O612">
        <v>2</v>
      </c>
      <c r="P612">
        <v>3099</v>
      </c>
      <c r="Q612">
        <v>6198</v>
      </c>
      <c r="R612">
        <v>1881.54</v>
      </c>
      <c r="S612">
        <v>3763.08</v>
      </c>
      <c r="T612">
        <f t="shared" si="18"/>
        <v>0</v>
      </c>
      <c r="V612">
        <v>0</v>
      </c>
      <c r="X612" s="2">
        <f t="shared" si="19"/>
        <v>3763.08</v>
      </c>
    </row>
    <row r="613" spans="1:24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N613">
        <v>30</v>
      </c>
      <c r="O613">
        <v>1</v>
      </c>
      <c r="P613">
        <v>3099</v>
      </c>
      <c r="Q613">
        <v>3099</v>
      </c>
      <c r="R613">
        <v>1881.54</v>
      </c>
      <c r="S613">
        <v>1881.54</v>
      </c>
      <c r="T613">
        <f t="shared" si="18"/>
        <v>0</v>
      </c>
      <c r="V613">
        <v>0</v>
      </c>
      <c r="X613" s="2">
        <f t="shared" si="19"/>
        <v>1881.54</v>
      </c>
    </row>
    <row r="614" spans="1:24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N614" t="s">
        <v>16072</v>
      </c>
      <c r="O614">
        <v>1</v>
      </c>
      <c r="P614">
        <v>1699</v>
      </c>
      <c r="Q614">
        <v>1699</v>
      </c>
      <c r="R614">
        <v>1031.54</v>
      </c>
      <c r="S614">
        <v>1031.54</v>
      </c>
      <c r="T614">
        <f t="shared" si="18"/>
        <v>0</v>
      </c>
      <c r="V614">
        <v>0</v>
      </c>
      <c r="X614" s="2">
        <f t="shared" si="19"/>
        <v>1031.54</v>
      </c>
    </row>
    <row r="615" spans="1:24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N615" t="s">
        <v>16071</v>
      </c>
      <c r="O615">
        <v>2</v>
      </c>
      <c r="P615">
        <v>3299</v>
      </c>
      <c r="Q615">
        <v>6598</v>
      </c>
      <c r="R615">
        <v>2002.96</v>
      </c>
      <c r="S615">
        <v>4005.92</v>
      </c>
      <c r="T615">
        <f t="shared" si="18"/>
        <v>0</v>
      </c>
      <c r="V615">
        <v>0</v>
      </c>
      <c r="X615" s="2">
        <f t="shared" si="19"/>
        <v>4005.92</v>
      </c>
    </row>
    <row r="616" spans="1:24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N616" t="s">
        <v>16071</v>
      </c>
      <c r="O616">
        <v>2</v>
      </c>
      <c r="P616">
        <v>1699</v>
      </c>
      <c r="Q616">
        <v>3398</v>
      </c>
      <c r="R616">
        <v>1031.54</v>
      </c>
      <c r="S616">
        <v>2063.08</v>
      </c>
      <c r="T616">
        <f t="shared" si="18"/>
        <v>0</v>
      </c>
      <c r="V616">
        <v>0</v>
      </c>
      <c r="X616" s="2">
        <f t="shared" si="19"/>
        <v>2063.08</v>
      </c>
    </row>
    <row r="617" spans="1:24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N617">
        <v>40</v>
      </c>
      <c r="O617">
        <v>2</v>
      </c>
      <c r="P617">
        <v>1799</v>
      </c>
      <c r="Q617">
        <v>3598</v>
      </c>
      <c r="R617">
        <v>1092.25</v>
      </c>
      <c r="S617">
        <v>2184.5</v>
      </c>
      <c r="T617">
        <f t="shared" si="18"/>
        <v>0</v>
      </c>
      <c r="V617">
        <v>0</v>
      </c>
      <c r="X617" s="2">
        <f t="shared" si="19"/>
        <v>2184.5</v>
      </c>
    </row>
    <row r="618" spans="1:24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N618" t="s">
        <v>16073</v>
      </c>
      <c r="O618">
        <v>1</v>
      </c>
      <c r="P618">
        <v>1799</v>
      </c>
      <c r="Q618">
        <v>1799</v>
      </c>
      <c r="R618">
        <v>1092.25</v>
      </c>
      <c r="S618">
        <v>1092.25</v>
      </c>
      <c r="T618">
        <f t="shared" si="18"/>
        <v>0</v>
      </c>
      <c r="V618">
        <v>0</v>
      </c>
      <c r="X618" s="2">
        <f t="shared" si="19"/>
        <v>1092.25</v>
      </c>
    </row>
    <row r="619" spans="1:24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N619">
        <v>30</v>
      </c>
      <c r="O619">
        <v>1</v>
      </c>
      <c r="P619">
        <v>3099</v>
      </c>
      <c r="Q619">
        <v>3099</v>
      </c>
      <c r="R619">
        <v>1881.54</v>
      </c>
      <c r="S619">
        <v>1881.54</v>
      </c>
      <c r="T619">
        <f t="shared" si="18"/>
        <v>0</v>
      </c>
      <c r="V619">
        <v>0</v>
      </c>
      <c r="X619" s="2">
        <f t="shared" si="19"/>
        <v>1881.54</v>
      </c>
    </row>
    <row r="620" spans="1:24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N620">
        <v>32</v>
      </c>
      <c r="O620">
        <v>2</v>
      </c>
      <c r="P620">
        <v>2499</v>
      </c>
      <c r="Q620">
        <v>4998</v>
      </c>
      <c r="R620">
        <v>1517.25</v>
      </c>
      <c r="S620">
        <v>3034.5</v>
      </c>
      <c r="T620">
        <f t="shared" si="18"/>
        <v>0</v>
      </c>
      <c r="V620">
        <v>0</v>
      </c>
      <c r="X620" s="2">
        <f t="shared" si="19"/>
        <v>3034.5</v>
      </c>
    </row>
    <row r="621" spans="1:24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N621">
        <v>44</v>
      </c>
      <c r="O621">
        <v>1</v>
      </c>
      <c r="P621">
        <v>2199</v>
      </c>
      <c r="Q621">
        <v>2199</v>
      </c>
      <c r="R621">
        <v>1335.11</v>
      </c>
      <c r="S621">
        <v>1335.11</v>
      </c>
      <c r="T621">
        <f t="shared" si="18"/>
        <v>0</v>
      </c>
      <c r="V621">
        <v>0</v>
      </c>
      <c r="X621" s="2">
        <f t="shared" si="19"/>
        <v>1335.11</v>
      </c>
    </row>
    <row r="622" spans="1:24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N622">
        <v>38</v>
      </c>
      <c r="O622">
        <v>1</v>
      </c>
      <c r="P622">
        <v>2399</v>
      </c>
      <c r="Q622">
        <v>2399</v>
      </c>
      <c r="R622">
        <v>1456.54</v>
      </c>
      <c r="S622">
        <v>1456.54</v>
      </c>
      <c r="T622">
        <f t="shared" si="18"/>
        <v>0</v>
      </c>
      <c r="V622">
        <v>0</v>
      </c>
      <c r="X622" s="2">
        <f t="shared" si="19"/>
        <v>1456.54</v>
      </c>
    </row>
    <row r="623" spans="1:24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N623">
        <v>36</v>
      </c>
      <c r="O623">
        <v>2</v>
      </c>
      <c r="P623">
        <v>2399</v>
      </c>
      <c r="Q623">
        <v>4798</v>
      </c>
      <c r="R623">
        <v>1456.54</v>
      </c>
      <c r="S623">
        <v>2913.08</v>
      </c>
      <c r="T623">
        <f t="shared" si="18"/>
        <v>0</v>
      </c>
      <c r="V623">
        <v>0</v>
      </c>
      <c r="X623" s="2">
        <f t="shared" si="19"/>
        <v>2913.08</v>
      </c>
    </row>
    <row r="624" spans="1:24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N624">
        <v>34</v>
      </c>
      <c r="O624">
        <v>2</v>
      </c>
      <c r="P624">
        <v>2399</v>
      </c>
      <c r="Q624">
        <v>4798</v>
      </c>
      <c r="R624">
        <v>1456.54</v>
      </c>
      <c r="S624">
        <v>2913.08</v>
      </c>
      <c r="T624">
        <f t="shared" si="18"/>
        <v>0</v>
      </c>
      <c r="V624">
        <v>0</v>
      </c>
      <c r="X624" s="2">
        <f t="shared" si="19"/>
        <v>2913.08</v>
      </c>
    </row>
    <row r="625" spans="1:24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N625">
        <v>32</v>
      </c>
      <c r="O625">
        <v>2</v>
      </c>
      <c r="P625">
        <v>2399</v>
      </c>
      <c r="Q625">
        <v>4798</v>
      </c>
      <c r="R625">
        <v>1456.54</v>
      </c>
      <c r="S625">
        <v>2913.08</v>
      </c>
      <c r="T625">
        <f t="shared" si="18"/>
        <v>0</v>
      </c>
      <c r="V625">
        <v>0</v>
      </c>
      <c r="X625" s="2">
        <f t="shared" si="19"/>
        <v>2913.08</v>
      </c>
    </row>
    <row r="626" spans="1:24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N626">
        <v>30</v>
      </c>
      <c r="O626">
        <v>1</v>
      </c>
      <c r="P626">
        <v>2399</v>
      </c>
      <c r="Q626">
        <v>2399</v>
      </c>
      <c r="R626">
        <v>1456.54</v>
      </c>
      <c r="S626">
        <v>1456.54</v>
      </c>
      <c r="T626">
        <f t="shared" si="18"/>
        <v>0</v>
      </c>
      <c r="V626">
        <v>0</v>
      </c>
      <c r="X626" s="2">
        <f t="shared" si="19"/>
        <v>1456.54</v>
      </c>
    </row>
    <row r="627" spans="1:24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N627">
        <v>38</v>
      </c>
      <c r="O627">
        <v>1</v>
      </c>
      <c r="P627">
        <v>2499</v>
      </c>
      <c r="Q627">
        <v>2499</v>
      </c>
      <c r="R627">
        <v>1517.25</v>
      </c>
      <c r="S627">
        <v>1517.25</v>
      </c>
      <c r="T627">
        <f t="shared" si="18"/>
        <v>0</v>
      </c>
      <c r="V627">
        <v>0</v>
      </c>
      <c r="X627" s="2">
        <f t="shared" si="19"/>
        <v>1517.25</v>
      </c>
    </row>
    <row r="628" spans="1:24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N628">
        <v>32</v>
      </c>
      <c r="O628">
        <v>2</v>
      </c>
      <c r="P628">
        <v>2399</v>
      </c>
      <c r="Q628">
        <v>4798</v>
      </c>
      <c r="R628">
        <v>1456.54</v>
      </c>
      <c r="S628">
        <v>2913.08</v>
      </c>
      <c r="T628">
        <f t="shared" si="18"/>
        <v>0</v>
      </c>
      <c r="V628">
        <v>0</v>
      </c>
      <c r="X628" s="2">
        <f t="shared" si="19"/>
        <v>2913.08</v>
      </c>
    </row>
    <row r="629" spans="1:24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N629">
        <v>34</v>
      </c>
      <c r="O629">
        <v>2</v>
      </c>
      <c r="P629">
        <v>2499</v>
      </c>
      <c r="Q629">
        <v>4998</v>
      </c>
      <c r="R629">
        <v>1517.25</v>
      </c>
      <c r="S629">
        <v>3034.5</v>
      </c>
      <c r="T629">
        <f t="shared" si="18"/>
        <v>0</v>
      </c>
      <c r="V629">
        <v>0</v>
      </c>
      <c r="X629" s="2">
        <f t="shared" si="19"/>
        <v>3034.5</v>
      </c>
    </row>
    <row r="630" spans="1:24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N630">
        <v>34</v>
      </c>
      <c r="O630">
        <v>2</v>
      </c>
      <c r="P630">
        <v>2399</v>
      </c>
      <c r="Q630">
        <v>4798</v>
      </c>
      <c r="R630">
        <v>1456.54</v>
      </c>
      <c r="S630">
        <v>2913.08</v>
      </c>
      <c r="T630">
        <f t="shared" si="18"/>
        <v>0</v>
      </c>
      <c r="V630">
        <v>0</v>
      </c>
      <c r="X630" s="2">
        <f t="shared" si="19"/>
        <v>2913.08</v>
      </c>
    </row>
    <row r="631" spans="1:24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N631">
        <v>38</v>
      </c>
      <c r="O631">
        <v>1</v>
      </c>
      <c r="P631">
        <v>1999</v>
      </c>
      <c r="Q631">
        <v>1999</v>
      </c>
      <c r="R631">
        <v>1213.68</v>
      </c>
      <c r="S631">
        <v>1213.68</v>
      </c>
      <c r="T631">
        <f t="shared" si="18"/>
        <v>0</v>
      </c>
      <c r="V631">
        <v>0</v>
      </c>
      <c r="X631" s="2">
        <f t="shared" si="19"/>
        <v>1213.68</v>
      </c>
    </row>
    <row r="632" spans="1:24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N632">
        <v>36</v>
      </c>
      <c r="O632">
        <v>2</v>
      </c>
      <c r="P632">
        <v>1999</v>
      </c>
      <c r="Q632">
        <v>3998</v>
      </c>
      <c r="R632">
        <v>1213.68</v>
      </c>
      <c r="S632">
        <v>2427.36</v>
      </c>
      <c r="T632">
        <f t="shared" si="18"/>
        <v>0</v>
      </c>
      <c r="V632">
        <v>0</v>
      </c>
      <c r="X632" s="2">
        <f t="shared" si="19"/>
        <v>2427.36</v>
      </c>
    </row>
    <row r="633" spans="1:24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N633">
        <v>34</v>
      </c>
      <c r="O633">
        <v>2</v>
      </c>
      <c r="P633">
        <v>1999</v>
      </c>
      <c r="Q633">
        <v>3998</v>
      </c>
      <c r="R633">
        <v>1213.68</v>
      </c>
      <c r="S633">
        <v>2427.36</v>
      </c>
      <c r="T633">
        <f t="shared" si="18"/>
        <v>0</v>
      </c>
      <c r="V633">
        <v>0</v>
      </c>
      <c r="X633" s="2">
        <f t="shared" si="19"/>
        <v>2427.36</v>
      </c>
    </row>
    <row r="634" spans="1:24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N634">
        <v>32</v>
      </c>
      <c r="O634">
        <v>2</v>
      </c>
      <c r="P634">
        <v>1999</v>
      </c>
      <c r="Q634">
        <v>3998</v>
      </c>
      <c r="R634">
        <v>1213.68</v>
      </c>
      <c r="S634">
        <v>2427.36</v>
      </c>
      <c r="T634">
        <f t="shared" si="18"/>
        <v>0</v>
      </c>
      <c r="V634">
        <v>0</v>
      </c>
      <c r="X634" s="2">
        <f t="shared" si="19"/>
        <v>2427.36</v>
      </c>
    </row>
    <row r="635" spans="1:24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N635">
        <v>30</v>
      </c>
      <c r="O635">
        <v>1</v>
      </c>
      <c r="P635">
        <v>1999</v>
      </c>
      <c r="Q635">
        <v>1999</v>
      </c>
      <c r="R635">
        <v>1213.68</v>
      </c>
      <c r="S635">
        <v>1213.68</v>
      </c>
      <c r="T635">
        <f t="shared" si="18"/>
        <v>0</v>
      </c>
      <c r="V635">
        <v>0</v>
      </c>
      <c r="X635" s="2">
        <f t="shared" si="19"/>
        <v>1213.68</v>
      </c>
    </row>
    <row r="636" spans="1:24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N636">
        <v>38</v>
      </c>
      <c r="O636">
        <v>1</v>
      </c>
      <c r="P636">
        <v>2299</v>
      </c>
      <c r="Q636">
        <v>2299</v>
      </c>
      <c r="R636">
        <v>1395.82</v>
      </c>
      <c r="S636">
        <v>1395.82</v>
      </c>
      <c r="T636">
        <f t="shared" si="18"/>
        <v>0</v>
      </c>
      <c r="V636">
        <v>0</v>
      </c>
      <c r="X636" s="2">
        <f t="shared" si="19"/>
        <v>1395.82</v>
      </c>
    </row>
    <row r="637" spans="1:24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N637">
        <v>36</v>
      </c>
      <c r="O637">
        <v>2</v>
      </c>
      <c r="P637">
        <v>2299</v>
      </c>
      <c r="Q637">
        <v>4598</v>
      </c>
      <c r="R637">
        <v>1395.82</v>
      </c>
      <c r="S637">
        <v>2791.64</v>
      </c>
      <c r="T637">
        <f t="shared" si="18"/>
        <v>0</v>
      </c>
      <c r="V637">
        <v>0</v>
      </c>
      <c r="X637" s="2">
        <f t="shared" si="19"/>
        <v>2791.64</v>
      </c>
    </row>
    <row r="638" spans="1:24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N638">
        <v>36</v>
      </c>
      <c r="O638">
        <v>2</v>
      </c>
      <c r="P638">
        <v>2499</v>
      </c>
      <c r="Q638">
        <v>4998</v>
      </c>
      <c r="R638">
        <v>1517.25</v>
      </c>
      <c r="S638">
        <v>3034.5</v>
      </c>
      <c r="T638">
        <f t="shared" si="18"/>
        <v>0</v>
      </c>
      <c r="V638">
        <v>0</v>
      </c>
      <c r="X638" s="2">
        <f t="shared" si="19"/>
        <v>3034.5</v>
      </c>
    </row>
    <row r="639" spans="1:24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N639">
        <v>32</v>
      </c>
      <c r="O639">
        <v>2</v>
      </c>
      <c r="P639">
        <v>2699</v>
      </c>
      <c r="Q639">
        <v>5398</v>
      </c>
      <c r="R639">
        <v>1638.68</v>
      </c>
      <c r="S639">
        <v>3277.36</v>
      </c>
      <c r="T639">
        <f t="shared" si="18"/>
        <v>0</v>
      </c>
      <c r="V639">
        <v>0</v>
      </c>
      <c r="X639" s="2">
        <f t="shared" si="19"/>
        <v>3277.36</v>
      </c>
    </row>
    <row r="640" spans="1:24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N640" t="s">
        <v>16072</v>
      </c>
      <c r="O640">
        <v>1</v>
      </c>
      <c r="P640">
        <v>1399</v>
      </c>
      <c r="Q640">
        <v>1399</v>
      </c>
      <c r="R640">
        <v>906.02</v>
      </c>
      <c r="S640">
        <v>906.02</v>
      </c>
      <c r="T640">
        <f t="shared" si="18"/>
        <v>0</v>
      </c>
      <c r="V640">
        <v>0</v>
      </c>
      <c r="X640" s="2">
        <f t="shared" si="19"/>
        <v>906.02</v>
      </c>
    </row>
    <row r="641" spans="1:24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N641">
        <v>32</v>
      </c>
      <c r="O641">
        <v>2</v>
      </c>
      <c r="P641">
        <v>2499</v>
      </c>
      <c r="Q641">
        <v>4998</v>
      </c>
      <c r="R641">
        <v>1517.25</v>
      </c>
      <c r="S641">
        <v>3034.5</v>
      </c>
      <c r="T641">
        <f t="shared" si="18"/>
        <v>0</v>
      </c>
      <c r="V641">
        <v>0</v>
      </c>
      <c r="X641" s="2">
        <f t="shared" si="19"/>
        <v>3034.5</v>
      </c>
    </row>
    <row r="642" spans="1:24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N642">
        <v>44</v>
      </c>
      <c r="O642">
        <v>1</v>
      </c>
      <c r="P642">
        <v>4999</v>
      </c>
      <c r="Q642">
        <v>4999</v>
      </c>
      <c r="R642">
        <v>3035.11</v>
      </c>
      <c r="S642">
        <v>3035.11</v>
      </c>
      <c r="T642">
        <f t="shared" ref="T642:T705" si="20">ROUND( ((V642*100)/S642),1)</f>
        <v>0</v>
      </c>
      <c r="V642">
        <v>0</v>
      </c>
      <c r="X642" s="2">
        <f t="shared" ref="X642:X705" si="21">S642+V642+W642</f>
        <v>3035.11</v>
      </c>
    </row>
    <row r="643" spans="1:24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N643">
        <v>42</v>
      </c>
      <c r="O643">
        <v>1</v>
      </c>
      <c r="P643">
        <v>4999</v>
      </c>
      <c r="Q643">
        <v>4999</v>
      </c>
      <c r="R643">
        <v>3035.11</v>
      </c>
      <c r="S643">
        <v>3035.11</v>
      </c>
      <c r="T643">
        <f t="shared" si="20"/>
        <v>0</v>
      </c>
      <c r="V643">
        <v>0</v>
      </c>
      <c r="X643" s="2">
        <f t="shared" si="21"/>
        <v>3035.11</v>
      </c>
    </row>
    <row r="644" spans="1:24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N644">
        <v>40</v>
      </c>
      <c r="O644">
        <v>1</v>
      </c>
      <c r="P644">
        <v>4999</v>
      </c>
      <c r="Q644">
        <v>4999</v>
      </c>
      <c r="R644">
        <v>3035.11</v>
      </c>
      <c r="S644">
        <v>3035.11</v>
      </c>
      <c r="T644">
        <f t="shared" si="20"/>
        <v>0</v>
      </c>
      <c r="V644">
        <v>0</v>
      </c>
      <c r="X644" s="2">
        <f t="shared" si="21"/>
        <v>3035.11</v>
      </c>
    </row>
    <row r="645" spans="1:24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N645">
        <v>38</v>
      </c>
      <c r="O645">
        <v>1</v>
      </c>
      <c r="P645">
        <v>4999</v>
      </c>
      <c r="Q645">
        <v>4999</v>
      </c>
      <c r="R645">
        <v>3035.11</v>
      </c>
      <c r="S645">
        <v>3035.11</v>
      </c>
      <c r="T645">
        <f t="shared" si="20"/>
        <v>0</v>
      </c>
      <c r="V645">
        <v>0</v>
      </c>
      <c r="X645" s="2">
        <f t="shared" si="21"/>
        <v>3035.11</v>
      </c>
    </row>
    <row r="646" spans="1:24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N646">
        <v>38</v>
      </c>
      <c r="O646">
        <v>1</v>
      </c>
      <c r="P646">
        <v>2699</v>
      </c>
      <c r="Q646">
        <v>2699</v>
      </c>
      <c r="R646">
        <v>1638.68</v>
      </c>
      <c r="S646">
        <v>1638.68</v>
      </c>
      <c r="T646">
        <f t="shared" si="20"/>
        <v>0</v>
      </c>
      <c r="V646">
        <v>0</v>
      </c>
      <c r="X646" s="2">
        <f t="shared" si="21"/>
        <v>1638.68</v>
      </c>
    </row>
    <row r="647" spans="1:24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N647">
        <v>30</v>
      </c>
      <c r="O647">
        <v>1</v>
      </c>
      <c r="P647">
        <v>2399</v>
      </c>
      <c r="Q647">
        <v>2399</v>
      </c>
      <c r="R647">
        <v>1456.54</v>
      </c>
      <c r="S647">
        <v>1456.54</v>
      </c>
      <c r="T647">
        <f t="shared" si="20"/>
        <v>0</v>
      </c>
      <c r="V647">
        <v>0</v>
      </c>
      <c r="X647" s="2">
        <f t="shared" si="21"/>
        <v>1456.54</v>
      </c>
    </row>
    <row r="648" spans="1:24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N648">
        <v>34</v>
      </c>
      <c r="O648">
        <v>2</v>
      </c>
      <c r="P648">
        <v>2699</v>
      </c>
      <c r="Q648">
        <v>5398</v>
      </c>
      <c r="R648">
        <v>1638.68</v>
      </c>
      <c r="S648">
        <v>3277.36</v>
      </c>
      <c r="T648">
        <f t="shared" si="20"/>
        <v>0</v>
      </c>
      <c r="V648">
        <v>0</v>
      </c>
      <c r="X648" s="2">
        <f t="shared" si="21"/>
        <v>3277.36</v>
      </c>
    </row>
    <row r="649" spans="1:24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N649">
        <v>38</v>
      </c>
      <c r="O649">
        <v>1</v>
      </c>
      <c r="P649">
        <v>2199</v>
      </c>
      <c r="Q649">
        <v>2199</v>
      </c>
      <c r="R649">
        <v>1335.11</v>
      </c>
      <c r="S649">
        <v>1335.11</v>
      </c>
      <c r="T649">
        <f t="shared" si="20"/>
        <v>0</v>
      </c>
      <c r="V649">
        <v>0</v>
      </c>
      <c r="X649" s="2">
        <f t="shared" si="21"/>
        <v>1335.11</v>
      </c>
    </row>
    <row r="650" spans="1:24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N650">
        <v>38</v>
      </c>
      <c r="O650">
        <v>1</v>
      </c>
      <c r="P650">
        <v>2699</v>
      </c>
      <c r="Q650">
        <v>2699</v>
      </c>
      <c r="R650">
        <v>1638.68</v>
      </c>
      <c r="S650">
        <v>1638.68</v>
      </c>
      <c r="T650">
        <f t="shared" si="20"/>
        <v>0</v>
      </c>
      <c r="V650">
        <v>0</v>
      </c>
      <c r="X650" s="2">
        <f t="shared" si="21"/>
        <v>1638.68</v>
      </c>
    </row>
    <row r="651" spans="1:24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N651">
        <v>36</v>
      </c>
      <c r="O651">
        <v>2</v>
      </c>
      <c r="P651">
        <v>2699</v>
      </c>
      <c r="Q651">
        <v>5398</v>
      </c>
      <c r="R651">
        <v>1638.68</v>
      </c>
      <c r="S651">
        <v>3277.36</v>
      </c>
      <c r="T651">
        <f t="shared" si="20"/>
        <v>0</v>
      </c>
      <c r="V651">
        <v>0</v>
      </c>
      <c r="X651" s="2">
        <f t="shared" si="21"/>
        <v>3277.36</v>
      </c>
    </row>
    <row r="652" spans="1:24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N652">
        <v>34</v>
      </c>
      <c r="O652">
        <v>2</v>
      </c>
      <c r="P652">
        <v>2699</v>
      </c>
      <c r="Q652">
        <v>5398</v>
      </c>
      <c r="R652">
        <v>1638.68</v>
      </c>
      <c r="S652">
        <v>3277.36</v>
      </c>
      <c r="T652">
        <f t="shared" si="20"/>
        <v>0</v>
      </c>
      <c r="V652">
        <v>0</v>
      </c>
      <c r="X652" s="2">
        <f t="shared" si="21"/>
        <v>3277.36</v>
      </c>
    </row>
    <row r="653" spans="1:24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N653">
        <v>32</v>
      </c>
      <c r="O653">
        <v>2</v>
      </c>
      <c r="P653">
        <v>2699</v>
      </c>
      <c r="Q653">
        <v>5398</v>
      </c>
      <c r="R653">
        <v>1638.68</v>
      </c>
      <c r="S653">
        <v>3277.36</v>
      </c>
      <c r="T653">
        <f t="shared" si="20"/>
        <v>0</v>
      </c>
      <c r="V653">
        <v>0</v>
      </c>
      <c r="X653" s="2">
        <f t="shared" si="21"/>
        <v>3277.36</v>
      </c>
    </row>
    <row r="654" spans="1:24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N654">
        <v>30</v>
      </c>
      <c r="O654">
        <v>1</v>
      </c>
      <c r="P654">
        <v>2699</v>
      </c>
      <c r="Q654">
        <v>2699</v>
      </c>
      <c r="R654">
        <v>1638.68</v>
      </c>
      <c r="S654">
        <v>1638.68</v>
      </c>
      <c r="T654">
        <f t="shared" si="20"/>
        <v>0</v>
      </c>
      <c r="V654">
        <v>0</v>
      </c>
      <c r="X654" s="2">
        <f t="shared" si="21"/>
        <v>1638.68</v>
      </c>
    </row>
    <row r="655" spans="1:24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N655">
        <v>38</v>
      </c>
      <c r="O655">
        <v>1</v>
      </c>
      <c r="P655">
        <v>2399</v>
      </c>
      <c r="Q655">
        <v>2399</v>
      </c>
      <c r="R655">
        <v>1456.54</v>
      </c>
      <c r="S655">
        <v>1456.54</v>
      </c>
      <c r="T655">
        <f t="shared" si="20"/>
        <v>0</v>
      </c>
      <c r="V655">
        <v>0</v>
      </c>
      <c r="X655" s="2">
        <f t="shared" si="21"/>
        <v>1456.54</v>
      </c>
    </row>
    <row r="656" spans="1:24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N656">
        <v>36</v>
      </c>
      <c r="O656">
        <v>2</v>
      </c>
      <c r="P656">
        <v>2399</v>
      </c>
      <c r="Q656">
        <v>4798</v>
      </c>
      <c r="R656">
        <v>1456.54</v>
      </c>
      <c r="S656">
        <v>2913.08</v>
      </c>
      <c r="T656">
        <f t="shared" si="20"/>
        <v>0</v>
      </c>
      <c r="V656">
        <v>0</v>
      </c>
      <c r="X656" s="2">
        <f t="shared" si="21"/>
        <v>2913.08</v>
      </c>
    </row>
    <row r="657" spans="1:24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N657">
        <v>36</v>
      </c>
      <c r="O657">
        <v>2</v>
      </c>
      <c r="P657">
        <v>2699</v>
      </c>
      <c r="Q657">
        <v>5398</v>
      </c>
      <c r="R657">
        <v>1638.68</v>
      </c>
      <c r="S657">
        <v>3277.36</v>
      </c>
      <c r="T657">
        <f t="shared" si="20"/>
        <v>0</v>
      </c>
      <c r="V657">
        <v>0</v>
      </c>
      <c r="X657" s="2">
        <f t="shared" si="21"/>
        <v>3277.36</v>
      </c>
    </row>
    <row r="658" spans="1:24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N658">
        <v>44</v>
      </c>
      <c r="O658">
        <v>1</v>
      </c>
      <c r="P658">
        <v>2499</v>
      </c>
      <c r="Q658">
        <v>2499</v>
      </c>
      <c r="R658">
        <v>1517.25</v>
      </c>
      <c r="S658">
        <v>1517.25</v>
      </c>
      <c r="T658">
        <f t="shared" si="20"/>
        <v>0</v>
      </c>
      <c r="V658">
        <v>0</v>
      </c>
      <c r="X658" s="2">
        <f t="shared" si="21"/>
        <v>1517.25</v>
      </c>
    </row>
    <row r="659" spans="1:24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N659">
        <v>42</v>
      </c>
      <c r="O659">
        <v>2</v>
      </c>
      <c r="P659">
        <v>1799</v>
      </c>
      <c r="Q659">
        <v>3598</v>
      </c>
      <c r="R659">
        <v>1092.25</v>
      </c>
      <c r="S659">
        <v>2184.5</v>
      </c>
      <c r="T659">
        <f t="shared" si="20"/>
        <v>0</v>
      </c>
      <c r="V659">
        <v>0</v>
      </c>
      <c r="X659" s="2">
        <f t="shared" si="21"/>
        <v>2184.5</v>
      </c>
    </row>
    <row r="660" spans="1:24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N660">
        <v>39</v>
      </c>
      <c r="O660">
        <v>1</v>
      </c>
      <c r="P660">
        <v>1799</v>
      </c>
      <c r="Q660">
        <v>1799</v>
      </c>
      <c r="R660">
        <v>1092.25</v>
      </c>
      <c r="S660">
        <v>1092.25</v>
      </c>
      <c r="T660">
        <f t="shared" si="20"/>
        <v>0</v>
      </c>
      <c r="V660">
        <v>0</v>
      </c>
      <c r="X660" s="2">
        <f t="shared" si="21"/>
        <v>1092.25</v>
      </c>
    </row>
    <row r="661" spans="1:24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N661">
        <v>42</v>
      </c>
      <c r="O661">
        <v>2</v>
      </c>
      <c r="P661">
        <v>2199</v>
      </c>
      <c r="Q661">
        <v>4398</v>
      </c>
      <c r="R661">
        <v>1335.11</v>
      </c>
      <c r="S661">
        <v>2670.22</v>
      </c>
      <c r="T661">
        <f t="shared" si="20"/>
        <v>0</v>
      </c>
      <c r="V661">
        <v>0</v>
      </c>
      <c r="X661" s="2">
        <f t="shared" si="21"/>
        <v>2670.22</v>
      </c>
    </row>
    <row r="662" spans="1:24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N662">
        <v>40</v>
      </c>
      <c r="O662">
        <v>2</v>
      </c>
      <c r="P662">
        <v>2199</v>
      </c>
      <c r="Q662">
        <v>4398</v>
      </c>
      <c r="R662">
        <v>1335.11</v>
      </c>
      <c r="S662">
        <v>2670.22</v>
      </c>
      <c r="T662">
        <f t="shared" si="20"/>
        <v>0</v>
      </c>
      <c r="V662">
        <v>0</v>
      </c>
      <c r="X662" s="2">
        <f t="shared" si="21"/>
        <v>2670.22</v>
      </c>
    </row>
    <row r="663" spans="1:24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N663">
        <v>39</v>
      </c>
      <c r="O663">
        <v>1</v>
      </c>
      <c r="P663">
        <v>2199</v>
      </c>
      <c r="Q663">
        <v>2199</v>
      </c>
      <c r="R663">
        <v>1335.11</v>
      </c>
      <c r="S663">
        <v>1335.11</v>
      </c>
      <c r="T663">
        <f t="shared" si="20"/>
        <v>0</v>
      </c>
      <c r="V663">
        <v>0</v>
      </c>
      <c r="X663" s="2">
        <f t="shared" si="21"/>
        <v>1335.11</v>
      </c>
    </row>
    <row r="664" spans="1:24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N664" t="s">
        <v>16072</v>
      </c>
      <c r="O664">
        <v>1</v>
      </c>
      <c r="P664">
        <v>2599</v>
      </c>
      <c r="Q664">
        <v>2599</v>
      </c>
      <c r="R664">
        <v>1577.96</v>
      </c>
      <c r="S664">
        <v>1577.96</v>
      </c>
      <c r="T664">
        <f t="shared" si="20"/>
        <v>0</v>
      </c>
      <c r="V664">
        <v>0</v>
      </c>
      <c r="X664" s="2">
        <f t="shared" si="21"/>
        <v>1577.96</v>
      </c>
    </row>
    <row r="665" spans="1:24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N665" t="s">
        <v>16071</v>
      </c>
      <c r="O665">
        <v>2</v>
      </c>
      <c r="P665">
        <v>2599</v>
      </c>
      <c r="Q665">
        <v>5198</v>
      </c>
      <c r="R665">
        <v>1577.96</v>
      </c>
      <c r="S665">
        <v>3155.92</v>
      </c>
      <c r="T665">
        <f t="shared" si="20"/>
        <v>0</v>
      </c>
      <c r="V665">
        <v>0</v>
      </c>
      <c r="X665" s="2">
        <f t="shared" si="21"/>
        <v>3155.92</v>
      </c>
    </row>
    <row r="666" spans="1:24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N666">
        <v>34</v>
      </c>
      <c r="O666">
        <v>2</v>
      </c>
      <c r="P666">
        <v>2299</v>
      </c>
      <c r="Q666">
        <v>4598</v>
      </c>
      <c r="R666">
        <v>1395.82</v>
      </c>
      <c r="S666">
        <v>2791.64</v>
      </c>
      <c r="T666">
        <f t="shared" si="20"/>
        <v>0</v>
      </c>
      <c r="V666">
        <v>0</v>
      </c>
      <c r="X666" s="2">
        <f t="shared" si="21"/>
        <v>2791.64</v>
      </c>
    </row>
    <row r="667" spans="1:24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N667" t="s">
        <v>16073</v>
      </c>
      <c r="O667">
        <v>1</v>
      </c>
      <c r="P667">
        <v>2599</v>
      </c>
      <c r="Q667">
        <v>2599</v>
      </c>
      <c r="R667">
        <v>1577.96</v>
      </c>
      <c r="S667">
        <v>1577.96</v>
      </c>
      <c r="T667">
        <f t="shared" si="20"/>
        <v>0</v>
      </c>
      <c r="V667">
        <v>0</v>
      </c>
      <c r="X667" s="2">
        <f t="shared" si="21"/>
        <v>1577.96</v>
      </c>
    </row>
    <row r="668" spans="1:24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N668">
        <v>42</v>
      </c>
      <c r="O668">
        <v>2</v>
      </c>
      <c r="P668">
        <v>1799</v>
      </c>
      <c r="Q668">
        <v>3598</v>
      </c>
      <c r="R668">
        <v>1092.25</v>
      </c>
      <c r="S668">
        <v>2184.5</v>
      </c>
      <c r="T668">
        <f t="shared" si="20"/>
        <v>0</v>
      </c>
      <c r="V668">
        <v>0</v>
      </c>
      <c r="X668" s="2">
        <f t="shared" si="21"/>
        <v>2184.5</v>
      </c>
    </row>
    <row r="669" spans="1:24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N669">
        <v>42</v>
      </c>
      <c r="O669">
        <v>2</v>
      </c>
      <c r="P669">
        <v>2499</v>
      </c>
      <c r="Q669">
        <v>4998</v>
      </c>
      <c r="R669">
        <v>1517.25</v>
      </c>
      <c r="S669">
        <v>3034.5</v>
      </c>
      <c r="T669">
        <f t="shared" si="20"/>
        <v>0</v>
      </c>
      <c r="V669">
        <v>0</v>
      </c>
      <c r="X669" s="2">
        <f t="shared" si="21"/>
        <v>3034.5</v>
      </c>
    </row>
    <row r="670" spans="1:24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N670">
        <v>40</v>
      </c>
      <c r="O670">
        <v>2</v>
      </c>
      <c r="P670">
        <v>2499</v>
      </c>
      <c r="Q670">
        <v>4998</v>
      </c>
      <c r="R670">
        <v>1517.25</v>
      </c>
      <c r="S670">
        <v>3034.5</v>
      </c>
      <c r="T670">
        <f t="shared" si="20"/>
        <v>0</v>
      </c>
      <c r="V670">
        <v>0</v>
      </c>
      <c r="X670" s="2">
        <f t="shared" si="21"/>
        <v>3034.5</v>
      </c>
    </row>
    <row r="671" spans="1:24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N671">
        <v>39</v>
      </c>
      <c r="O671">
        <v>1</v>
      </c>
      <c r="P671">
        <v>2499</v>
      </c>
      <c r="Q671">
        <v>2499</v>
      </c>
      <c r="R671">
        <v>1517.25</v>
      </c>
      <c r="S671">
        <v>1517.25</v>
      </c>
      <c r="T671">
        <f t="shared" si="20"/>
        <v>0</v>
      </c>
      <c r="V671">
        <v>0</v>
      </c>
      <c r="X671" s="2">
        <f t="shared" si="21"/>
        <v>1517.25</v>
      </c>
    </row>
    <row r="672" spans="1:24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N672" t="s">
        <v>16072</v>
      </c>
      <c r="O672">
        <v>1</v>
      </c>
      <c r="P672">
        <v>3299</v>
      </c>
      <c r="Q672">
        <v>3299</v>
      </c>
      <c r="R672">
        <v>2002.96</v>
      </c>
      <c r="S672">
        <v>2002.96</v>
      </c>
      <c r="T672">
        <f t="shared" si="20"/>
        <v>0</v>
      </c>
      <c r="V672">
        <v>0</v>
      </c>
      <c r="X672" s="2">
        <f t="shared" si="21"/>
        <v>2002.96</v>
      </c>
    </row>
    <row r="673" spans="1:24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N673" t="s">
        <v>16071</v>
      </c>
      <c r="O673">
        <v>1</v>
      </c>
      <c r="P673">
        <v>3299</v>
      </c>
      <c r="Q673">
        <v>3299</v>
      </c>
      <c r="R673">
        <v>2002.96</v>
      </c>
      <c r="S673">
        <v>2002.96</v>
      </c>
      <c r="T673">
        <f t="shared" si="20"/>
        <v>0</v>
      </c>
      <c r="V673">
        <v>0</v>
      </c>
      <c r="X673" s="2">
        <f t="shared" si="21"/>
        <v>2002.96</v>
      </c>
    </row>
    <row r="674" spans="1:24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N674" t="s">
        <v>16074</v>
      </c>
      <c r="O674">
        <v>1</v>
      </c>
      <c r="P674">
        <v>3299</v>
      </c>
      <c r="Q674">
        <v>3299</v>
      </c>
      <c r="R674">
        <v>2002.96</v>
      </c>
      <c r="S674">
        <v>2002.96</v>
      </c>
      <c r="T674">
        <f t="shared" si="20"/>
        <v>0</v>
      </c>
      <c r="V674">
        <v>0</v>
      </c>
      <c r="X674" s="2">
        <f t="shared" si="21"/>
        <v>2002.96</v>
      </c>
    </row>
    <row r="675" spans="1:24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N675" t="s">
        <v>16073</v>
      </c>
      <c r="O675">
        <v>1</v>
      </c>
      <c r="P675">
        <v>3299</v>
      </c>
      <c r="Q675">
        <v>3299</v>
      </c>
      <c r="R675">
        <v>2002.96</v>
      </c>
      <c r="S675">
        <v>2002.96</v>
      </c>
      <c r="T675">
        <f t="shared" si="20"/>
        <v>0</v>
      </c>
      <c r="V675">
        <v>0</v>
      </c>
      <c r="X675" s="2">
        <f t="shared" si="21"/>
        <v>2002.96</v>
      </c>
    </row>
    <row r="676" spans="1:24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N676" t="s">
        <v>16074</v>
      </c>
      <c r="O676">
        <v>2</v>
      </c>
      <c r="P676">
        <v>2599</v>
      </c>
      <c r="Q676">
        <v>5198</v>
      </c>
      <c r="R676">
        <v>1577.96</v>
      </c>
      <c r="S676">
        <v>3155.92</v>
      </c>
      <c r="T676">
        <f t="shared" si="20"/>
        <v>0</v>
      </c>
      <c r="V676">
        <v>0</v>
      </c>
      <c r="X676" s="2">
        <f t="shared" si="21"/>
        <v>3155.92</v>
      </c>
    </row>
    <row r="677" spans="1:24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N677">
        <v>42</v>
      </c>
      <c r="O677">
        <v>2</v>
      </c>
      <c r="P677">
        <v>2499</v>
      </c>
      <c r="Q677">
        <v>4998</v>
      </c>
      <c r="R677">
        <v>1517.25</v>
      </c>
      <c r="S677">
        <v>3034.5</v>
      </c>
      <c r="T677">
        <f t="shared" si="20"/>
        <v>0</v>
      </c>
      <c r="V677">
        <v>0</v>
      </c>
      <c r="X677" s="2">
        <f t="shared" si="21"/>
        <v>3034.5</v>
      </c>
    </row>
    <row r="678" spans="1:24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N678" t="s">
        <v>16072</v>
      </c>
      <c r="O678">
        <v>1</v>
      </c>
      <c r="P678">
        <v>3299</v>
      </c>
      <c r="Q678">
        <v>3299</v>
      </c>
      <c r="R678">
        <v>2002.96</v>
      </c>
      <c r="S678">
        <v>2002.96</v>
      </c>
      <c r="T678">
        <f t="shared" si="20"/>
        <v>0</v>
      </c>
      <c r="V678">
        <v>0</v>
      </c>
      <c r="X678" s="2">
        <f t="shared" si="21"/>
        <v>2002.96</v>
      </c>
    </row>
    <row r="679" spans="1:24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N679">
        <v>36</v>
      </c>
      <c r="O679">
        <v>2</v>
      </c>
      <c r="P679">
        <v>2199</v>
      </c>
      <c r="Q679">
        <v>4398</v>
      </c>
      <c r="R679">
        <v>1335.11</v>
      </c>
      <c r="S679">
        <v>2670.22</v>
      </c>
      <c r="T679">
        <f t="shared" si="20"/>
        <v>0</v>
      </c>
      <c r="V679">
        <v>0</v>
      </c>
      <c r="X679" s="2">
        <f t="shared" si="21"/>
        <v>2670.22</v>
      </c>
    </row>
    <row r="680" spans="1:24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N680">
        <v>34</v>
      </c>
      <c r="O680">
        <v>2</v>
      </c>
      <c r="P680">
        <v>2199</v>
      </c>
      <c r="Q680">
        <v>4398</v>
      </c>
      <c r="R680">
        <v>1335.11</v>
      </c>
      <c r="S680">
        <v>2670.22</v>
      </c>
      <c r="T680">
        <f t="shared" si="20"/>
        <v>0</v>
      </c>
      <c r="V680">
        <v>0</v>
      </c>
      <c r="X680" s="2">
        <f t="shared" si="21"/>
        <v>2670.22</v>
      </c>
    </row>
    <row r="681" spans="1:24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N681">
        <v>32</v>
      </c>
      <c r="O681">
        <v>2</v>
      </c>
      <c r="P681">
        <v>2199</v>
      </c>
      <c r="Q681">
        <v>4398</v>
      </c>
      <c r="R681">
        <v>1335.11</v>
      </c>
      <c r="S681">
        <v>2670.22</v>
      </c>
      <c r="T681">
        <f t="shared" si="20"/>
        <v>0</v>
      </c>
      <c r="V681">
        <v>0</v>
      </c>
      <c r="X681" s="2">
        <f t="shared" si="21"/>
        <v>2670.22</v>
      </c>
    </row>
    <row r="682" spans="1:24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N682">
        <v>30</v>
      </c>
      <c r="O682">
        <v>1</v>
      </c>
      <c r="P682">
        <v>2199</v>
      </c>
      <c r="Q682">
        <v>2199</v>
      </c>
      <c r="R682">
        <v>1335.11</v>
      </c>
      <c r="S682">
        <v>1335.11</v>
      </c>
      <c r="T682">
        <f t="shared" si="20"/>
        <v>0</v>
      </c>
      <c r="V682">
        <v>0</v>
      </c>
      <c r="X682" s="2">
        <f t="shared" si="21"/>
        <v>1335.11</v>
      </c>
    </row>
    <row r="683" spans="1:24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N683">
        <v>44</v>
      </c>
      <c r="O683">
        <v>1</v>
      </c>
      <c r="P683">
        <v>2499</v>
      </c>
      <c r="Q683">
        <v>2499</v>
      </c>
      <c r="R683">
        <v>1517.25</v>
      </c>
      <c r="S683">
        <v>1517.25</v>
      </c>
      <c r="T683">
        <f t="shared" si="20"/>
        <v>0</v>
      </c>
      <c r="V683">
        <v>0</v>
      </c>
      <c r="X683" s="2">
        <f t="shared" si="21"/>
        <v>1517.25</v>
      </c>
    </row>
    <row r="684" spans="1:24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N684">
        <v>42</v>
      </c>
      <c r="O684">
        <v>2</v>
      </c>
      <c r="P684">
        <v>2499</v>
      </c>
      <c r="Q684">
        <v>4998</v>
      </c>
      <c r="R684">
        <v>1517.25</v>
      </c>
      <c r="S684">
        <v>3034.5</v>
      </c>
      <c r="T684">
        <f t="shared" si="20"/>
        <v>0</v>
      </c>
      <c r="V684">
        <v>0</v>
      </c>
      <c r="X684" s="2">
        <f t="shared" si="21"/>
        <v>3034.5</v>
      </c>
    </row>
    <row r="685" spans="1:24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N685">
        <v>44</v>
      </c>
      <c r="O685">
        <v>1</v>
      </c>
      <c r="P685">
        <v>1799</v>
      </c>
      <c r="Q685">
        <v>1799</v>
      </c>
      <c r="R685">
        <v>1092.25</v>
      </c>
      <c r="S685">
        <v>1092.25</v>
      </c>
      <c r="T685">
        <f t="shared" si="20"/>
        <v>0</v>
      </c>
      <c r="V685">
        <v>0</v>
      </c>
      <c r="X685" s="2">
        <f t="shared" si="21"/>
        <v>1092.25</v>
      </c>
    </row>
    <row r="686" spans="1:24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N686">
        <v>39</v>
      </c>
      <c r="O686">
        <v>1</v>
      </c>
      <c r="P686">
        <v>2499</v>
      </c>
      <c r="Q686">
        <v>2499</v>
      </c>
      <c r="R686">
        <v>1517.25</v>
      </c>
      <c r="S686">
        <v>1517.25</v>
      </c>
      <c r="T686">
        <f t="shared" si="20"/>
        <v>0</v>
      </c>
      <c r="V686">
        <v>0</v>
      </c>
      <c r="X686" s="2">
        <f t="shared" si="21"/>
        <v>1517.25</v>
      </c>
    </row>
    <row r="687" spans="1:24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N687">
        <v>40</v>
      </c>
      <c r="O687">
        <v>1</v>
      </c>
      <c r="P687">
        <v>1799</v>
      </c>
      <c r="Q687">
        <v>1799</v>
      </c>
      <c r="R687">
        <v>1092.25</v>
      </c>
      <c r="S687">
        <v>1092.25</v>
      </c>
      <c r="T687">
        <f t="shared" si="20"/>
        <v>0</v>
      </c>
      <c r="V687">
        <v>0</v>
      </c>
      <c r="X687" s="2">
        <f t="shared" si="21"/>
        <v>1092.25</v>
      </c>
    </row>
    <row r="688" spans="1:24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N688">
        <v>40</v>
      </c>
      <c r="O688">
        <v>2</v>
      </c>
      <c r="P688">
        <v>2499</v>
      </c>
      <c r="Q688">
        <v>4998</v>
      </c>
      <c r="R688">
        <v>1517.25</v>
      </c>
      <c r="S688">
        <v>3034.5</v>
      </c>
      <c r="T688">
        <f t="shared" si="20"/>
        <v>0</v>
      </c>
      <c r="V688">
        <v>0</v>
      </c>
      <c r="X688" s="2">
        <f t="shared" si="21"/>
        <v>3034.5</v>
      </c>
    </row>
    <row r="689" spans="1:24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N689">
        <v>39</v>
      </c>
      <c r="O689">
        <v>1</v>
      </c>
      <c r="P689">
        <v>2499</v>
      </c>
      <c r="Q689">
        <v>2499</v>
      </c>
      <c r="R689">
        <v>1517.25</v>
      </c>
      <c r="S689">
        <v>1517.25</v>
      </c>
      <c r="T689">
        <f t="shared" si="20"/>
        <v>0</v>
      </c>
      <c r="V689">
        <v>0</v>
      </c>
      <c r="X689" s="2">
        <f t="shared" si="21"/>
        <v>1517.25</v>
      </c>
    </row>
    <row r="690" spans="1:24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N690">
        <v>44</v>
      </c>
      <c r="O690">
        <v>1</v>
      </c>
      <c r="P690">
        <v>2499</v>
      </c>
      <c r="Q690">
        <v>2499</v>
      </c>
      <c r="R690">
        <v>1517.25</v>
      </c>
      <c r="S690">
        <v>1517.25</v>
      </c>
      <c r="T690">
        <f t="shared" si="20"/>
        <v>0</v>
      </c>
      <c r="V690">
        <v>0</v>
      </c>
      <c r="X690" s="2">
        <f t="shared" si="21"/>
        <v>1517.25</v>
      </c>
    </row>
    <row r="691" spans="1:24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N691">
        <v>42</v>
      </c>
      <c r="O691">
        <v>2</v>
      </c>
      <c r="P691">
        <v>2499</v>
      </c>
      <c r="Q691">
        <v>4998</v>
      </c>
      <c r="R691">
        <v>1517.25</v>
      </c>
      <c r="S691">
        <v>3034.5</v>
      </c>
      <c r="T691">
        <f t="shared" si="20"/>
        <v>0</v>
      </c>
      <c r="V691">
        <v>0</v>
      </c>
      <c r="X691" s="2">
        <f t="shared" si="21"/>
        <v>3034.5</v>
      </c>
    </row>
    <row r="692" spans="1:24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N692">
        <v>40</v>
      </c>
      <c r="O692">
        <v>2</v>
      </c>
      <c r="P692">
        <v>2499</v>
      </c>
      <c r="Q692">
        <v>4998</v>
      </c>
      <c r="R692">
        <v>1517.25</v>
      </c>
      <c r="S692">
        <v>3034.5</v>
      </c>
      <c r="T692">
        <f t="shared" si="20"/>
        <v>0</v>
      </c>
      <c r="V692">
        <v>0</v>
      </c>
      <c r="X692" s="2">
        <f t="shared" si="21"/>
        <v>3034.5</v>
      </c>
    </row>
    <row r="693" spans="1:24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N693">
        <v>39</v>
      </c>
      <c r="O693">
        <v>1</v>
      </c>
      <c r="P693">
        <v>2499</v>
      </c>
      <c r="Q693">
        <v>2499</v>
      </c>
      <c r="R693">
        <v>1517.25</v>
      </c>
      <c r="S693">
        <v>1517.25</v>
      </c>
      <c r="T693">
        <f t="shared" si="20"/>
        <v>0</v>
      </c>
      <c r="V693">
        <v>0</v>
      </c>
      <c r="X693" s="2">
        <f t="shared" si="21"/>
        <v>1517.25</v>
      </c>
    </row>
    <row r="694" spans="1:24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N694">
        <v>44</v>
      </c>
      <c r="O694">
        <v>1</v>
      </c>
      <c r="P694">
        <v>1799</v>
      </c>
      <c r="Q694">
        <v>1799</v>
      </c>
      <c r="R694">
        <v>1092.25</v>
      </c>
      <c r="S694">
        <v>1092.25</v>
      </c>
      <c r="T694">
        <f t="shared" si="20"/>
        <v>0</v>
      </c>
      <c r="V694">
        <v>0</v>
      </c>
      <c r="X694" s="2">
        <f t="shared" si="21"/>
        <v>1092.25</v>
      </c>
    </row>
    <row r="695" spans="1:24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N695">
        <v>32</v>
      </c>
      <c r="O695">
        <v>2</v>
      </c>
      <c r="P695">
        <v>2299</v>
      </c>
      <c r="Q695">
        <v>4598</v>
      </c>
      <c r="R695">
        <v>1395.82</v>
      </c>
      <c r="S695">
        <v>2791.64</v>
      </c>
      <c r="T695">
        <f t="shared" si="20"/>
        <v>0</v>
      </c>
      <c r="V695">
        <v>0</v>
      </c>
      <c r="X695" s="2">
        <f t="shared" si="21"/>
        <v>2791.64</v>
      </c>
    </row>
    <row r="696" spans="1:24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N696">
        <v>40</v>
      </c>
      <c r="O696">
        <v>2</v>
      </c>
      <c r="P696">
        <v>2499</v>
      </c>
      <c r="Q696">
        <v>4998</v>
      </c>
      <c r="R696">
        <v>1517.25</v>
      </c>
      <c r="S696">
        <v>3034.5</v>
      </c>
      <c r="T696">
        <f t="shared" si="20"/>
        <v>0</v>
      </c>
      <c r="V696">
        <v>0</v>
      </c>
      <c r="X696" s="2">
        <f t="shared" si="21"/>
        <v>3034.5</v>
      </c>
    </row>
    <row r="697" spans="1:24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N697" t="s">
        <v>16074</v>
      </c>
      <c r="O697">
        <v>1</v>
      </c>
      <c r="P697">
        <v>1699</v>
      </c>
      <c r="Q697">
        <v>1699</v>
      </c>
      <c r="R697">
        <v>1031.54</v>
      </c>
      <c r="S697">
        <v>1031.54</v>
      </c>
      <c r="T697">
        <f t="shared" si="20"/>
        <v>0</v>
      </c>
      <c r="V697">
        <v>0</v>
      </c>
      <c r="X697" s="2">
        <f t="shared" si="21"/>
        <v>1031.54</v>
      </c>
    </row>
    <row r="698" spans="1:24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N698">
        <v>38</v>
      </c>
      <c r="O698">
        <v>1</v>
      </c>
      <c r="P698">
        <v>2299</v>
      </c>
      <c r="Q698">
        <v>2299</v>
      </c>
      <c r="R698">
        <v>1395.82</v>
      </c>
      <c r="S698">
        <v>1395.82</v>
      </c>
      <c r="T698">
        <f t="shared" si="20"/>
        <v>0</v>
      </c>
      <c r="V698">
        <v>0</v>
      </c>
      <c r="X698" s="2">
        <f t="shared" si="21"/>
        <v>1395.82</v>
      </c>
    </row>
    <row r="699" spans="1:24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N699">
        <v>36</v>
      </c>
      <c r="O699">
        <v>2</v>
      </c>
      <c r="P699">
        <v>2299</v>
      </c>
      <c r="Q699">
        <v>4598</v>
      </c>
      <c r="R699">
        <v>1395.82</v>
      </c>
      <c r="S699">
        <v>2791.64</v>
      </c>
      <c r="T699">
        <f t="shared" si="20"/>
        <v>0</v>
      </c>
      <c r="V699">
        <v>0</v>
      </c>
      <c r="X699" s="2">
        <f t="shared" si="21"/>
        <v>2791.64</v>
      </c>
    </row>
    <row r="700" spans="1:24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N700">
        <v>34</v>
      </c>
      <c r="O700">
        <v>1</v>
      </c>
      <c r="P700">
        <v>2299</v>
      </c>
      <c r="Q700">
        <v>2299</v>
      </c>
      <c r="R700">
        <v>1395.82</v>
      </c>
      <c r="S700">
        <v>1395.82</v>
      </c>
      <c r="T700">
        <f t="shared" si="20"/>
        <v>0</v>
      </c>
      <c r="V700">
        <v>0</v>
      </c>
      <c r="X700" s="2">
        <f t="shared" si="21"/>
        <v>1395.82</v>
      </c>
    </row>
    <row r="701" spans="1:24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N701">
        <v>36</v>
      </c>
      <c r="O701">
        <v>2</v>
      </c>
      <c r="P701">
        <v>2399</v>
      </c>
      <c r="Q701">
        <v>4798</v>
      </c>
      <c r="R701">
        <v>1456.54</v>
      </c>
      <c r="S701">
        <v>2913.08</v>
      </c>
      <c r="T701">
        <f t="shared" si="20"/>
        <v>0</v>
      </c>
      <c r="V701">
        <v>0</v>
      </c>
      <c r="X701" s="2">
        <f t="shared" si="21"/>
        <v>2913.08</v>
      </c>
    </row>
    <row r="702" spans="1:24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N702">
        <v>30</v>
      </c>
      <c r="O702">
        <v>1</v>
      </c>
      <c r="P702">
        <v>2399</v>
      </c>
      <c r="Q702">
        <v>2399</v>
      </c>
      <c r="R702">
        <v>1456.54</v>
      </c>
      <c r="S702">
        <v>1456.54</v>
      </c>
      <c r="T702">
        <f t="shared" si="20"/>
        <v>0</v>
      </c>
      <c r="V702">
        <v>0</v>
      </c>
      <c r="X702" s="2">
        <f t="shared" si="21"/>
        <v>1456.54</v>
      </c>
    </row>
    <row r="703" spans="1:24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N703">
        <v>36</v>
      </c>
      <c r="O703">
        <v>1</v>
      </c>
      <c r="P703">
        <v>2699</v>
      </c>
      <c r="Q703">
        <v>2699</v>
      </c>
      <c r="R703">
        <v>1638.68</v>
      </c>
      <c r="S703">
        <v>1638.68</v>
      </c>
      <c r="T703">
        <f t="shared" si="20"/>
        <v>0</v>
      </c>
      <c r="V703">
        <v>0</v>
      </c>
      <c r="X703" s="2">
        <f t="shared" si="21"/>
        <v>1638.68</v>
      </c>
    </row>
    <row r="704" spans="1:24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N704">
        <v>30</v>
      </c>
      <c r="O704">
        <v>1</v>
      </c>
      <c r="P704">
        <v>2699</v>
      </c>
      <c r="Q704">
        <v>2699</v>
      </c>
      <c r="R704">
        <v>1638.68</v>
      </c>
      <c r="S704">
        <v>1638.68</v>
      </c>
      <c r="T704">
        <f t="shared" si="20"/>
        <v>0</v>
      </c>
      <c r="V704">
        <v>0</v>
      </c>
      <c r="X704" s="2">
        <f t="shared" si="21"/>
        <v>1638.68</v>
      </c>
    </row>
    <row r="705" spans="1:24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N705">
        <v>32</v>
      </c>
      <c r="O705">
        <v>1</v>
      </c>
      <c r="P705">
        <v>2299</v>
      </c>
      <c r="Q705">
        <v>2299</v>
      </c>
      <c r="R705">
        <v>1395.82</v>
      </c>
      <c r="S705">
        <v>1395.82</v>
      </c>
      <c r="T705">
        <f t="shared" si="20"/>
        <v>0</v>
      </c>
      <c r="V705">
        <v>0</v>
      </c>
      <c r="X705" s="2">
        <f t="shared" si="21"/>
        <v>1395.82</v>
      </c>
    </row>
    <row r="706" spans="1:24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N706" t="s">
        <v>16072</v>
      </c>
      <c r="O706">
        <v>2</v>
      </c>
      <c r="P706">
        <v>1699</v>
      </c>
      <c r="Q706">
        <v>3398</v>
      </c>
      <c r="R706">
        <v>1031.54</v>
      </c>
      <c r="S706">
        <v>2063.08</v>
      </c>
      <c r="T706">
        <f t="shared" ref="T706:T769" si="22">ROUND( ((V706*100)/S706),1)</f>
        <v>0</v>
      </c>
      <c r="V706">
        <v>0</v>
      </c>
      <c r="X706" s="2">
        <f t="shared" ref="X706:X769" si="23">S706+V706+W706</f>
        <v>2063.08</v>
      </c>
    </row>
    <row r="707" spans="1:24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N707">
        <v>36</v>
      </c>
      <c r="O707">
        <v>1</v>
      </c>
      <c r="P707">
        <v>2299</v>
      </c>
      <c r="Q707">
        <v>2299</v>
      </c>
      <c r="R707">
        <v>1395.82</v>
      </c>
      <c r="S707">
        <v>1395.82</v>
      </c>
      <c r="T707">
        <f t="shared" si="22"/>
        <v>0</v>
      </c>
      <c r="V707">
        <v>0</v>
      </c>
      <c r="X707" s="2">
        <f t="shared" si="23"/>
        <v>1395.82</v>
      </c>
    </row>
    <row r="708" spans="1:24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N708" t="s">
        <v>16073</v>
      </c>
      <c r="O708">
        <v>1</v>
      </c>
      <c r="P708">
        <v>1699</v>
      </c>
      <c r="Q708">
        <v>1699</v>
      </c>
      <c r="R708">
        <v>1031.54</v>
      </c>
      <c r="S708">
        <v>1031.54</v>
      </c>
      <c r="T708">
        <f t="shared" si="22"/>
        <v>0</v>
      </c>
      <c r="V708">
        <v>0</v>
      </c>
      <c r="X708" s="2">
        <f t="shared" si="23"/>
        <v>1031.54</v>
      </c>
    </row>
    <row r="709" spans="1:24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N709">
        <v>38</v>
      </c>
      <c r="O709">
        <v>1</v>
      </c>
      <c r="P709">
        <v>1999</v>
      </c>
      <c r="Q709">
        <v>1999</v>
      </c>
      <c r="R709">
        <v>1213.68</v>
      </c>
      <c r="S709">
        <v>1213.68</v>
      </c>
      <c r="T709">
        <f t="shared" si="22"/>
        <v>0</v>
      </c>
      <c r="V709">
        <v>0</v>
      </c>
      <c r="X709" s="2">
        <f t="shared" si="23"/>
        <v>1213.68</v>
      </c>
    </row>
    <row r="710" spans="1:24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N710">
        <v>36</v>
      </c>
      <c r="O710">
        <v>1</v>
      </c>
      <c r="P710">
        <v>1999</v>
      </c>
      <c r="Q710">
        <v>1999</v>
      </c>
      <c r="R710">
        <v>1213.68</v>
      </c>
      <c r="S710">
        <v>1213.68</v>
      </c>
      <c r="T710">
        <f t="shared" si="22"/>
        <v>0</v>
      </c>
      <c r="V710">
        <v>0</v>
      </c>
      <c r="X710" s="2">
        <f t="shared" si="23"/>
        <v>1213.68</v>
      </c>
    </row>
    <row r="711" spans="1:24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N711">
        <v>38</v>
      </c>
      <c r="O711">
        <v>1</v>
      </c>
      <c r="P711">
        <v>1899</v>
      </c>
      <c r="Q711">
        <v>1899</v>
      </c>
      <c r="R711">
        <v>1152.96</v>
      </c>
      <c r="S711">
        <v>1152.96</v>
      </c>
      <c r="T711">
        <f t="shared" si="22"/>
        <v>0</v>
      </c>
      <c r="V711">
        <v>0</v>
      </c>
      <c r="X711" s="2">
        <f t="shared" si="23"/>
        <v>1152.96</v>
      </c>
    </row>
    <row r="712" spans="1:24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N712">
        <v>36</v>
      </c>
      <c r="O712">
        <v>2</v>
      </c>
      <c r="P712">
        <v>1899</v>
      </c>
      <c r="Q712">
        <v>3798</v>
      </c>
      <c r="R712">
        <v>1152.96</v>
      </c>
      <c r="S712">
        <v>2305.92</v>
      </c>
      <c r="T712">
        <f t="shared" si="22"/>
        <v>0</v>
      </c>
      <c r="V712">
        <v>0</v>
      </c>
      <c r="X712" s="2">
        <f t="shared" si="23"/>
        <v>2305.92</v>
      </c>
    </row>
    <row r="713" spans="1:24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N713">
        <v>32</v>
      </c>
      <c r="O713">
        <v>1</v>
      </c>
      <c r="P713">
        <v>1899</v>
      </c>
      <c r="Q713">
        <v>1899</v>
      </c>
      <c r="R713">
        <v>1152.96</v>
      </c>
      <c r="S713">
        <v>1152.96</v>
      </c>
      <c r="T713">
        <f t="shared" si="22"/>
        <v>0</v>
      </c>
      <c r="V713">
        <v>0</v>
      </c>
      <c r="X713" s="2">
        <f t="shared" si="23"/>
        <v>1152.96</v>
      </c>
    </row>
    <row r="714" spans="1:24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N714">
        <v>39</v>
      </c>
      <c r="O714">
        <v>1</v>
      </c>
      <c r="P714">
        <v>2399</v>
      </c>
      <c r="Q714">
        <v>2399</v>
      </c>
      <c r="R714">
        <v>1456.54</v>
      </c>
      <c r="S714">
        <v>1456.54</v>
      </c>
      <c r="T714">
        <f t="shared" si="22"/>
        <v>0</v>
      </c>
      <c r="V714">
        <v>0</v>
      </c>
      <c r="X714" s="2">
        <f t="shared" si="23"/>
        <v>1456.54</v>
      </c>
    </row>
    <row r="715" spans="1:24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N715" t="s">
        <v>16072</v>
      </c>
      <c r="O715">
        <v>1</v>
      </c>
      <c r="P715">
        <v>1799</v>
      </c>
      <c r="Q715">
        <v>1799</v>
      </c>
      <c r="R715">
        <v>1092.25</v>
      </c>
      <c r="S715">
        <v>1092.25</v>
      </c>
      <c r="T715">
        <f t="shared" si="22"/>
        <v>0</v>
      </c>
      <c r="V715">
        <v>0</v>
      </c>
      <c r="X715" s="2">
        <f t="shared" si="23"/>
        <v>1092.25</v>
      </c>
    </row>
    <row r="716" spans="1:24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N716">
        <v>44</v>
      </c>
      <c r="O716">
        <v>1</v>
      </c>
      <c r="P716">
        <v>5999</v>
      </c>
      <c r="Q716">
        <v>5999</v>
      </c>
      <c r="R716">
        <v>3642.25</v>
      </c>
      <c r="S716">
        <v>3642.25</v>
      </c>
      <c r="T716">
        <f t="shared" si="22"/>
        <v>0</v>
      </c>
      <c r="V716">
        <v>0</v>
      </c>
      <c r="X716" s="2">
        <f t="shared" si="23"/>
        <v>3642.25</v>
      </c>
    </row>
    <row r="717" spans="1:24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N717">
        <v>42</v>
      </c>
      <c r="O717">
        <v>1</v>
      </c>
      <c r="P717">
        <v>2099</v>
      </c>
      <c r="Q717">
        <v>2099</v>
      </c>
      <c r="R717">
        <v>1274.3900000000001</v>
      </c>
      <c r="S717">
        <v>1274.3900000000001</v>
      </c>
      <c r="T717">
        <f t="shared" si="22"/>
        <v>0</v>
      </c>
      <c r="V717">
        <v>0</v>
      </c>
      <c r="X717" s="2">
        <f t="shared" si="23"/>
        <v>1274.3900000000001</v>
      </c>
    </row>
    <row r="718" spans="1:24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N718">
        <v>40</v>
      </c>
      <c r="O718">
        <v>1</v>
      </c>
      <c r="P718">
        <v>2099</v>
      </c>
      <c r="Q718">
        <v>2099</v>
      </c>
      <c r="R718">
        <v>1274.3900000000001</v>
      </c>
      <c r="S718">
        <v>1274.3900000000001</v>
      </c>
      <c r="T718">
        <f t="shared" si="22"/>
        <v>0</v>
      </c>
      <c r="V718">
        <v>0</v>
      </c>
      <c r="X718" s="2">
        <f t="shared" si="23"/>
        <v>1274.3900000000001</v>
      </c>
    </row>
    <row r="719" spans="1:24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N719">
        <v>42</v>
      </c>
      <c r="O719">
        <v>1</v>
      </c>
      <c r="P719">
        <v>2099</v>
      </c>
      <c r="Q719">
        <v>2099</v>
      </c>
      <c r="R719">
        <v>1274.3900000000001</v>
      </c>
      <c r="S719">
        <v>1274.3900000000001</v>
      </c>
      <c r="T719">
        <f t="shared" si="22"/>
        <v>0</v>
      </c>
      <c r="V719">
        <v>0</v>
      </c>
      <c r="X719" s="2">
        <f t="shared" si="23"/>
        <v>1274.3900000000001</v>
      </c>
    </row>
    <row r="720" spans="1:24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N720">
        <v>40</v>
      </c>
      <c r="O720">
        <v>1</v>
      </c>
      <c r="P720">
        <v>2099</v>
      </c>
      <c r="Q720">
        <v>2099</v>
      </c>
      <c r="R720">
        <v>1274.3900000000001</v>
      </c>
      <c r="S720">
        <v>1274.3900000000001</v>
      </c>
      <c r="T720">
        <f t="shared" si="22"/>
        <v>0</v>
      </c>
      <c r="V720">
        <v>0</v>
      </c>
      <c r="X720" s="2">
        <f t="shared" si="23"/>
        <v>1274.3900000000001</v>
      </c>
    </row>
    <row r="721" spans="1:24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N721">
        <v>42</v>
      </c>
      <c r="O721">
        <v>1</v>
      </c>
      <c r="P721">
        <v>2099</v>
      </c>
      <c r="Q721">
        <v>2099</v>
      </c>
      <c r="R721">
        <v>1274.3900000000001</v>
      </c>
      <c r="S721">
        <v>1274.3900000000001</v>
      </c>
      <c r="T721">
        <f t="shared" si="22"/>
        <v>0</v>
      </c>
      <c r="V721">
        <v>0</v>
      </c>
      <c r="X721" s="2">
        <f t="shared" si="23"/>
        <v>1274.3900000000001</v>
      </c>
    </row>
    <row r="722" spans="1:24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N722">
        <v>34</v>
      </c>
      <c r="O722">
        <v>1</v>
      </c>
      <c r="P722">
        <v>2099</v>
      </c>
      <c r="Q722">
        <v>2099</v>
      </c>
      <c r="R722">
        <v>1274.3900000000001</v>
      </c>
      <c r="S722">
        <v>1274.3900000000001</v>
      </c>
      <c r="T722">
        <f t="shared" si="22"/>
        <v>0</v>
      </c>
      <c r="V722">
        <v>0</v>
      </c>
      <c r="X722" s="2">
        <f t="shared" si="23"/>
        <v>1274.3900000000001</v>
      </c>
    </row>
    <row r="723" spans="1:24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N723">
        <v>44</v>
      </c>
      <c r="O723">
        <v>1</v>
      </c>
      <c r="P723">
        <v>12999</v>
      </c>
      <c r="Q723">
        <v>12999</v>
      </c>
      <c r="R723">
        <v>7892.25</v>
      </c>
      <c r="S723">
        <v>7892.25</v>
      </c>
      <c r="T723">
        <f t="shared" si="22"/>
        <v>0</v>
      </c>
      <c r="V723">
        <v>0</v>
      </c>
      <c r="X723" s="2">
        <f t="shared" si="23"/>
        <v>7892.25</v>
      </c>
    </row>
    <row r="724" spans="1:24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N724">
        <v>38</v>
      </c>
      <c r="O724">
        <v>1</v>
      </c>
      <c r="P724">
        <v>2299</v>
      </c>
      <c r="Q724">
        <v>2299</v>
      </c>
      <c r="R724">
        <v>1395.82</v>
      </c>
      <c r="S724">
        <v>1395.82</v>
      </c>
      <c r="T724">
        <f t="shared" si="22"/>
        <v>0</v>
      </c>
      <c r="V724">
        <v>0</v>
      </c>
      <c r="X724" s="2">
        <f t="shared" si="23"/>
        <v>1395.82</v>
      </c>
    </row>
    <row r="725" spans="1:24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N725">
        <v>40</v>
      </c>
      <c r="O725">
        <v>1</v>
      </c>
      <c r="P725">
        <v>12999</v>
      </c>
      <c r="Q725">
        <v>12999</v>
      </c>
      <c r="R725">
        <v>7892.25</v>
      </c>
      <c r="S725">
        <v>7892.25</v>
      </c>
      <c r="T725">
        <f t="shared" si="22"/>
        <v>0</v>
      </c>
      <c r="V725">
        <v>0</v>
      </c>
      <c r="X725" s="2">
        <f t="shared" si="23"/>
        <v>7892.25</v>
      </c>
    </row>
    <row r="726" spans="1:24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N726" t="s">
        <v>16071</v>
      </c>
      <c r="O726">
        <v>1</v>
      </c>
      <c r="P726">
        <v>2699</v>
      </c>
      <c r="Q726">
        <v>2699</v>
      </c>
      <c r="R726">
        <v>1638.68</v>
      </c>
      <c r="S726">
        <v>1638.68</v>
      </c>
      <c r="T726">
        <f t="shared" si="22"/>
        <v>0</v>
      </c>
      <c r="V726">
        <v>0</v>
      </c>
      <c r="X726" s="2">
        <f t="shared" si="23"/>
        <v>1638.68</v>
      </c>
    </row>
    <row r="727" spans="1:24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N727">
        <v>42</v>
      </c>
      <c r="O727">
        <v>1</v>
      </c>
      <c r="P727">
        <v>5999</v>
      </c>
      <c r="Q727">
        <v>5999</v>
      </c>
      <c r="R727">
        <v>3642.25</v>
      </c>
      <c r="S727">
        <v>3642.25</v>
      </c>
      <c r="T727">
        <f t="shared" si="22"/>
        <v>0</v>
      </c>
      <c r="V727">
        <v>0</v>
      </c>
      <c r="X727" s="2">
        <f t="shared" si="23"/>
        <v>3642.25</v>
      </c>
    </row>
    <row r="728" spans="1:24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N728">
        <v>40</v>
      </c>
      <c r="O728">
        <v>1</v>
      </c>
      <c r="P728">
        <v>5999</v>
      </c>
      <c r="Q728">
        <v>5999</v>
      </c>
      <c r="R728">
        <v>3642.25</v>
      </c>
      <c r="S728">
        <v>3642.25</v>
      </c>
      <c r="T728">
        <f t="shared" si="22"/>
        <v>0</v>
      </c>
      <c r="V728">
        <v>0</v>
      </c>
      <c r="X728" s="2">
        <f t="shared" si="23"/>
        <v>3642.25</v>
      </c>
    </row>
    <row r="729" spans="1:24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N729">
        <v>38</v>
      </c>
      <c r="O729">
        <v>1</v>
      </c>
      <c r="P729">
        <v>2299</v>
      </c>
      <c r="Q729">
        <v>2299</v>
      </c>
      <c r="R729">
        <v>1395.82</v>
      </c>
      <c r="S729">
        <v>1395.82</v>
      </c>
      <c r="T729">
        <f t="shared" si="22"/>
        <v>0</v>
      </c>
      <c r="V729">
        <v>0</v>
      </c>
      <c r="X729" s="2">
        <f t="shared" si="23"/>
        <v>1395.82</v>
      </c>
    </row>
    <row r="730" spans="1:24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N730">
        <v>34</v>
      </c>
      <c r="O730">
        <v>2</v>
      </c>
      <c r="P730">
        <v>2299</v>
      </c>
      <c r="Q730">
        <v>4598</v>
      </c>
      <c r="R730">
        <v>1395.82</v>
      </c>
      <c r="S730">
        <v>2791.64</v>
      </c>
      <c r="T730">
        <f t="shared" si="22"/>
        <v>0</v>
      </c>
      <c r="V730">
        <v>0</v>
      </c>
      <c r="X730" s="2">
        <f t="shared" si="23"/>
        <v>2791.64</v>
      </c>
    </row>
    <row r="731" spans="1:24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N731">
        <v>32</v>
      </c>
      <c r="O731">
        <v>2</v>
      </c>
      <c r="P731">
        <v>2299</v>
      </c>
      <c r="Q731">
        <v>4598</v>
      </c>
      <c r="R731">
        <v>1395.82</v>
      </c>
      <c r="S731">
        <v>2791.64</v>
      </c>
      <c r="T731">
        <f t="shared" si="22"/>
        <v>0</v>
      </c>
      <c r="V731">
        <v>0</v>
      </c>
      <c r="X731" s="2">
        <f t="shared" si="23"/>
        <v>2791.64</v>
      </c>
    </row>
    <row r="732" spans="1:24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N732">
        <v>30</v>
      </c>
      <c r="O732">
        <v>1</v>
      </c>
      <c r="P732">
        <v>2299</v>
      </c>
      <c r="Q732">
        <v>2299</v>
      </c>
      <c r="R732">
        <v>1395.82</v>
      </c>
      <c r="S732">
        <v>1395.82</v>
      </c>
      <c r="T732">
        <f t="shared" si="22"/>
        <v>0</v>
      </c>
      <c r="V732">
        <v>0</v>
      </c>
      <c r="X732" s="2">
        <f t="shared" si="23"/>
        <v>1395.82</v>
      </c>
    </row>
    <row r="733" spans="1:24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N733">
        <v>38</v>
      </c>
      <c r="O733">
        <v>1</v>
      </c>
      <c r="P733">
        <v>2299</v>
      </c>
      <c r="Q733">
        <v>2299</v>
      </c>
      <c r="R733">
        <v>1395.82</v>
      </c>
      <c r="S733">
        <v>1395.82</v>
      </c>
      <c r="T733">
        <f t="shared" si="22"/>
        <v>0</v>
      </c>
      <c r="V733">
        <v>0</v>
      </c>
      <c r="X733" s="2">
        <f t="shared" si="23"/>
        <v>1395.82</v>
      </c>
    </row>
    <row r="734" spans="1:24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N734">
        <v>42</v>
      </c>
      <c r="O734">
        <v>2</v>
      </c>
      <c r="P734">
        <v>12999</v>
      </c>
      <c r="Q734">
        <v>25998</v>
      </c>
      <c r="R734">
        <v>7892.25</v>
      </c>
      <c r="S734">
        <v>15784.5</v>
      </c>
      <c r="T734">
        <f t="shared" si="22"/>
        <v>0</v>
      </c>
      <c r="V734">
        <v>0</v>
      </c>
      <c r="X734" s="2">
        <f t="shared" si="23"/>
        <v>15784.5</v>
      </c>
    </row>
    <row r="735" spans="1:24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N735" t="s">
        <v>16073</v>
      </c>
      <c r="O735">
        <v>1</v>
      </c>
      <c r="P735">
        <v>1399</v>
      </c>
      <c r="Q735">
        <v>1399</v>
      </c>
      <c r="R735">
        <v>906.02</v>
      </c>
      <c r="S735">
        <v>906.02</v>
      </c>
      <c r="T735">
        <f t="shared" si="22"/>
        <v>0</v>
      </c>
      <c r="V735">
        <v>0</v>
      </c>
      <c r="X735" s="2">
        <f t="shared" si="23"/>
        <v>906.02</v>
      </c>
    </row>
    <row r="736" spans="1:24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N736">
        <v>30</v>
      </c>
      <c r="O736">
        <v>1</v>
      </c>
      <c r="P736">
        <v>1899</v>
      </c>
      <c r="Q736">
        <v>1899</v>
      </c>
      <c r="R736">
        <v>1152.96</v>
      </c>
      <c r="S736">
        <v>1152.96</v>
      </c>
      <c r="T736">
        <f t="shared" si="22"/>
        <v>0</v>
      </c>
      <c r="V736">
        <v>0</v>
      </c>
      <c r="X736" s="2">
        <f t="shared" si="23"/>
        <v>1152.96</v>
      </c>
    </row>
    <row r="737" spans="1:24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N737" t="s">
        <v>16074</v>
      </c>
      <c r="O737">
        <v>1</v>
      </c>
      <c r="P737">
        <v>1399</v>
      </c>
      <c r="Q737">
        <v>1399</v>
      </c>
      <c r="R737">
        <v>906.02</v>
      </c>
      <c r="S737">
        <v>906.02</v>
      </c>
      <c r="T737">
        <f t="shared" si="22"/>
        <v>0</v>
      </c>
      <c r="V737">
        <v>0</v>
      </c>
      <c r="X737" s="2">
        <f t="shared" si="23"/>
        <v>906.02</v>
      </c>
    </row>
    <row r="738" spans="1:24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N738" t="s">
        <v>16075</v>
      </c>
      <c r="O738">
        <v>1</v>
      </c>
      <c r="P738">
        <v>1399</v>
      </c>
      <c r="Q738">
        <v>1399</v>
      </c>
      <c r="R738">
        <v>906.02</v>
      </c>
      <c r="S738">
        <v>906.02</v>
      </c>
      <c r="T738">
        <f t="shared" si="22"/>
        <v>0</v>
      </c>
      <c r="V738">
        <v>0</v>
      </c>
      <c r="X738" s="2">
        <f t="shared" si="23"/>
        <v>906.02</v>
      </c>
    </row>
    <row r="739" spans="1:24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N739" t="s">
        <v>16071</v>
      </c>
      <c r="O739">
        <v>1</v>
      </c>
      <c r="P739">
        <v>1399</v>
      </c>
      <c r="Q739">
        <v>1399</v>
      </c>
      <c r="R739">
        <v>906.02</v>
      </c>
      <c r="S739">
        <v>906.02</v>
      </c>
      <c r="T739">
        <f t="shared" si="22"/>
        <v>0</v>
      </c>
      <c r="V739">
        <v>0</v>
      </c>
      <c r="X739" s="2">
        <f t="shared" si="23"/>
        <v>906.02</v>
      </c>
    </row>
    <row r="740" spans="1:24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N740" t="s">
        <v>16072</v>
      </c>
      <c r="O740">
        <v>1</v>
      </c>
      <c r="P740">
        <v>1399</v>
      </c>
      <c r="Q740">
        <v>1399</v>
      </c>
      <c r="R740">
        <v>906.02</v>
      </c>
      <c r="S740">
        <v>906.02</v>
      </c>
      <c r="T740">
        <f t="shared" si="22"/>
        <v>0</v>
      </c>
      <c r="V740">
        <v>0</v>
      </c>
      <c r="X740" s="2">
        <f t="shared" si="23"/>
        <v>906.02</v>
      </c>
    </row>
    <row r="741" spans="1:24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N741" t="s">
        <v>16071</v>
      </c>
      <c r="O741">
        <v>1</v>
      </c>
      <c r="P741">
        <v>1399</v>
      </c>
      <c r="Q741">
        <v>1399</v>
      </c>
      <c r="R741">
        <v>906.02</v>
      </c>
      <c r="S741">
        <v>906.02</v>
      </c>
      <c r="T741">
        <f t="shared" si="22"/>
        <v>0</v>
      </c>
      <c r="V741">
        <v>0</v>
      </c>
      <c r="X741" s="2">
        <f t="shared" si="23"/>
        <v>906.02</v>
      </c>
    </row>
    <row r="742" spans="1:24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N742" t="s">
        <v>16075</v>
      </c>
      <c r="O742">
        <v>1</v>
      </c>
      <c r="P742">
        <v>1399</v>
      </c>
      <c r="Q742">
        <v>1399</v>
      </c>
      <c r="R742">
        <v>906.02</v>
      </c>
      <c r="S742">
        <v>906.02</v>
      </c>
      <c r="T742">
        <f t="shared" si="22"/>
        <v>0</v>
      </c>
      <c r="V742">
        <v>0</v>
      </c>
      <c r="X742" s="2">
        <f t="shared" si="23"/>
        <v>906.02</v>
      </c>
    </row>
    <row r="743" spans="1:24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N743" t="s">
        <v>16072</v>
      </c>
      <c r="O743">
        <v>1</v>
      </c>
      <c r="P743">
        <v>1399</v>
      </c>
      <c r="Q743">
        <v>1399</v>
      </c>
      <c r="R743">
        <v>906.02</v>
      </c>
      <c r="S743">
        <v>906.02</v>
      </c>
      <c r="T743">
        <f t="shared" si="22"/>
        <v>0</v>
      </c>
      <c r="V743">
        <v>0</v>
      </c>
      <c r="X743" s="2">
        <f t="shared" si="23"/>
        <v>906.02</v>
      </c>
    </row>
    <row r="744" spans="1:24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N744" t="s">
        <v>16074</v>
      </c>
      <c r="O744">
        <v>2</v>
      </c>
      <c r="P744">
        <v>1399</v>
      </c>
      <c r="Q744">
        <v>2798</v>
      </c>
      <c r="R744">
        <v>906.02</v>
      </c>
      <c r="S744">
        <v>1812.04</v>
      </c>
      <c r="T744">
        <f t="shared" si="22"/>
        <v>0</v>
      </c>
      <c r="V744">
        <v>0</v>
      </c>
      <c r="X744" s="2">
        <f t="shared" si="23"/>
        <v>1812.04</v>
      </c>
    </row>
    <row r="745" spans="1:24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N745">
        <v>34</v>
      </c>
      <c r="O745">
        <v>1</v>
      </c>
      <c r="P745">
        <v>2299</v>
      </c>
      <c r="Q745">
        <v>2299</v>
      </c>
      <c r="R745">
        <v>1395.82</v>
      </c>
      <c r="S745">
        <v>1395.82</v>
      </c>
      <c r="T745">
        <f t="shared" si="22"/>
        <v>0</v>
      </c>
      <c r="V745">
        <v>0</v>
      </c>
      <c r="X745" s="2">
        <f t="shared" si="23"/>
        <v>1395.82</v>
      </c>
    </row>
    <row r="746" spans="1:24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N746" t="s">
        <v>16072</v>
      </c>
      <c r="O746">
        <v>1</v>
      </c>
      <c r="P746">
        <v>1399</v>
      </c>
      <c r="Q746">
        <v>1399</v>
      </c>
      <c r="R746">
        <v>906.02</v>
      </c>
      <c r="S746">
        <v>906.02</v>
      </c>
      <c r="T746">
        <f t="shared" si="22"/>
        <v>0</v>
      </c>
      <c r="V746">
        <v>0</v>
      </c>
      <c r="X746" s="2">
        <f t="shared" si="23"/>
        <v>906.02</v>
      </c>
    </row>
    <row r="747" spans="1:24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N747" t="s">
        <v>16071</v>
      </c>
      <c r="O747">
        <v>2</v>
      </c>
      <c r="P747">
        <v>1399</v>
      </c>
      <c r="Q747">
        <v>2798</v>
      </c>
      <c r="R747">
        <v>906.02</v>
      </c>
      <c r="S747">
        <v>1812.04</v>
      </c>
      <c r="T747">
        <f t="shared" si="22"/>
        <v>0</v>
      </c>
      <c r="V747">
        <v>0</v>
      </c>
      <c r="X747" s="2">
        <f t="shared" si="23"/>
        <v>1812.04</v>
      </c>
    </row>
    <row r="748" spans="1:24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N748" t="s">
        <v>16071</v>
      </c>
      <c r="O748">
        <v>1</v>
      </c>
      <c r="P748">
        <v>1399</v>
      </c>
      <c r="Q748">
        <v>1399</v>
      </c>
      <c r="R748">
        <v>906.02</v>
      </c>
      <c r="S748">
        <v>906.02</v>
      </c>
      <c r="T748">
        <f t="shared" si="22"/>
        <v>0</v>
      </c>
      <c r="V748">
        <v>0</v>
      </c>
      <c r="X748" s="2">
        <f t="shared" si="23"/>
        <v>906.02</v>
      </c>
    </row>
    <row r="749" spans="1:24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N749" t="s">
        <v>16075</v>
      </c>
      <c r="O749">
        <v>1</v>
      </c>
      <c r="P749">
        <v>1399</v>
      </c>
      <c r="Q749">
        <v>1399</v>
      </c>
      <c r="R749">
        <v>906.02</v>
      </c>
      <c r="S749">
        <v>906.02</v>
      </c>
      <c r="T749">
        <f t="shared" si="22"/>
        <v>0</v>
      </c>
      <c r="V749">
        <v>0</v>
      </c>
      <c r="X749" s="2">
        <f t="shared" si="23"/>
        <v>906.02</v>
      </c>
    </row>
    <row r="750" spans="1:24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N750" t="s">
        <v>16071</v>
      </c>
      <c r="O750">
        <v>1</v>
      </c>
      <c r="P750">
        <v>1399</v>
      </c>
      <c r="Q750">
        <v>1399</v>
      </c>
      <c r="R750">
        <v>906.02</v>
      </c>
      <c r="S750">
        <v>906.02</v>
      </c>
      <c r="T750">
        <f t="shared" si="22"/>
        <v>0</v>
      </c>
      <c r="V750">
        <v>0</v>
      </c>
      <c r="X750" s="2">
        <f t="shared" si="23"/>
        <v>906.02</v>
      </c>
    </row>
    <row r="751" spans="1:24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N751">
        <v>30</v>
      </c>
      <c r="O751">
        <v>1</v>
      </c>
      <c r="P751">
        <v>2499</v>
      </c>
      <c r="Q751">
        <v>2499</v>
      </c>
      <c r="R751">
        <v>1517.25</v>
      </c>
      <c r="S751">
        <v>1517.25</v>
      </c>
      <c r="T751">
        <f t="shared" si="22"/>
        <v>0</v>
      </c>
      <c r="V751">
        <v>0</v>
      </c>
      <c r="X751" s="2">
        <f t="shared" si="23"/>
        <v>1517.25</v>
      </c>
    </row>
    <row r="752" spans="1:24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N752" t="s">
        <v>16074</v>
      </c>
      <c r="O752">
        <v>1</v>
      </c>
      <c r="P752">
        <v>1399</v>
      </c>
      <c r="Q752">
        <v>1399</v>
      </c>
      <c r="R752">
        <v>906.02</v>
      </c>
      <c r="S752">
        <v>906.02</v>
      </c>
      <c r="T752">
        <f t="shared" si="22"/>
        <v>0</v>
      </c>
      <c r="V752">
        <v>0</v>
      </c>
      <c r="X752" s="2">
        <f t="shared" si="23"/>
        <v>906.02</v>
      </c>
    </row>
    <row r="753" spans="1:24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N753" t="s">
        <v>16071</v>
      </c>
      <c r="O753">
        <v>2</v>
      </c>
      <c r="P753">
        <v>1399</v>
      </c>
      <c r="Q753">
        <v>2798</v>
      </c>
      <c r="R753">
        <v>906.02</v>
      </c>
      <c r="S753">
        <v>1812.04</v>
      </c>
      <c r="T753">
        <f t="shared" si="22"/>
        <v>0</v>
      </c>
      <c r="V753">
        <v>0</v>
      </c>
      <c r="X753" s="2">
        <f t="shared" si="23"/>
        <v>1812.04</v>
      </c>
    </row>
    <row r="754" spans="1:24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N754" t="s">
        <v>16074</v>
      </c>
      <c r="O754">
        <v>1</v>
      </c>
      <c r="P754">
        <v>1999</v>
      </c>
      <c r="Q754">
        <v>1999</v>
      </c>
      <c r="R754">
        <v>1213.68</v>
      </c>
      <c r="S754">
        <v>1213.68</v>
      </c>
      <c r="T754">
        <f t="shared" si="22"/>
        <v>0</v>
      </c>
      <c r="V754">
        <v>0</v>
      </c>
      <c r="X754" s="2">
        <f t="shared" si="23"/>
        <v>1213.68</v>
      </c>
    </row>
    <row r="755" spans="1:24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N755" t="s">
        <v>16074</v>
      </c>
      <c r="O755">
        <v>1</v>
      </c>
      <c r="P755">
        <v>2699</v>
      </c>
      <c r="Q755">
        <v>2699</v>
      </c>
      <c r="R755">
        <v>1638.68</v>
      </c>
      <c r="S755">
        <v>1638.68</v>
      </c>
      <c r="T755">
        <f t="shared" si="22"/>
        <v>0</v>
      </c>
      <c r="V755">
        <v>0</v>
      </c>
      <c r="X755" s="2">
        <f t="shared" si="23"/>
        <v>1638.68</v>
      </c>
    </row>
    <row r="756" spans="1:24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N756" t="s">
        <v>16073</v>
      </c>
      <c r="O756">
        <v>1</v>
      </c>
      <c r="P756">
        <v>2699</v>
      </c>
      <c r="Q756">
        <v>2699</v>
      </c>
      <c r="R756">
        <v>1638.68</v>
      </c>
      <c r="S756">
        <v>1638.68</v>
      </c>
      <c r="T756">
        <f t="shared" si="22"/>
        <v>0</v>
      </c>
      <c r="V756">
        <v>0</v>
      </c>
      <c r="X756" s="2">
        <f t="shared" si="23"/>
        <v>1638.68</v>
      </c>
    </row>
    <row r="757" spans="1:24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N757" t="s">
        <v>16071</v>
      </c>
      <c r="O757">
        <v>1</v>
      </c>
      <c r="P757">
        <v>2299</v>
      </c>
      <c r="Q757">
        <v>2299</v>
      </c>
      <c r="R757">
        <v>1395.82</v>
      </c>
      <c r="S757">
        <v>1395.82</v>
      </c>
      <c r="T757">
        <f t="shared" si="22"/>
        <v>0</v>
      </c>
      <c r="V757">
        <v>0</v>
      </c>
      <c r="X757" s="2">
        <f t="shared" si="23"/>
        <v>1395.82</v>
      </c>
    </row>
    <row r="758" spans="1:24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N758" t="s">
        <v>16074</v>
      </c>
      <c r="O758">
        <v>2</v>
      </c>
      <c r="P758">
        <v>2299</v>
      </c>
      <c r="Q758">
        <v>4598</v>
      </c>
      <c r="R758">
        <v>1395.82</v>
      </c>
      <c r="S758">
        <v>2791.64</v>
      </c>
      <c r="T758">
        <f t="shared" si="22"/>
        <v>0</v>
      </c>
      <c r="V758">
        <v>0</v>
      </c>
      <c r="X758" s="2">
        <f t="shared" si="23"/>
        <v>2791.64</v>
      </c>
    </row>
    <row r="759" spans="1:24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N759" t="s">
        <v>16072</v>
      </c>
      <c r="O759">
        <v>2</v>
      </c>
      <c r="P759">
        <v>1899</v>
      </c>
      <c r="Q759">
        <v>3798</v>
      </c>
      <c r="R759">
        <v>1152.96</v>
      </c>
      <c r="S759">
        <v>2305.92</v>
      </c>
      <c r="T759">
        <f t="shared" si="22"/>
        <v>0</v>
      </c>
      <c r="V759">
        <v>0</v>
      </c>
      <c r="X759" s="2">
        <f t="shared" si="23"/>
        <v>2305.92</v>
      </c>
    </row>
    <row r="760" spans="1:24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N760" t="s">
        <v>16071</v>
      </c>
      <c r="O760">
        <v>1</v>
      </c>
      <c r="P760">
        <v>1899</v>
      </c>
      <c r="Q760">
        <v>1899</v>
      </c>
      <c r="R760">
        <v>1152.96</v>
      </c>
      <c r="S760">
        <v>1152.96</v>
      </c>
      <c r="T760">
        <f t="shared" si="22"/>
        <v>0</v>
      </c>
      <c r="V760">
        <v>0</v>
      </c>
      <c r="X760" s="2">
        <f t="shared" si="23"/>
        <v>1152.96</v>
      </c>
    </row>
    <row r="761" spans="1:24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N761" t="s">
        <v>16072</v>
      </c>
      <c r="O761">
        <v>1</v>
      </c>
      <c r="P761">
        <v>1999</v>
      </c>
      <c r="Q761">
        <v>1999</v>
      </c>
      <c r="R761">
        <v>1213.68</v>
      </c>
      <c r="S761">
        <v>1213.68</v>
      </c>
      <c r="T761">
        <f t="shared" si="22"/>
        <v>0</v>
      </c>
      <c r="V761">
        <v>0</v>
      </c>
      <c r="X761" s="2">
        <f t="shared" si="23"/>
        <v>1213.68</v>
      </c>
    </row>
    <row r="762" spans="1:24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N762" t="s">
        <v>16071</v>
      </c>
      <c r="O762">
        <v>1</v>
      </c>
      <c r="P762">
        <v>1399</v>
      </c>
      <c r="Q762">
        <v>1399</v>
      </c>
      <c r="R762">
        <v>906.02</v>
      </c>
      <c r="S762">
        <v>906.02</v>
      </c>
      <c r="T762">
        <f t="shared" si="22"/>
        <v>0</v>
      </c>
      <c r="V762">
        <v>0</v>
      </c>
      <c r="X762" s="2">
        <f t="shared" si="23"/>
        <v>906.02</v>
      </c>
    </row>
    <row r="763" spans="1:24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N763" t="s">
        <v>16072</v>
      </c>
      <c r="O763">
        <v>1</v>
      </c>
      <c r="P763">
        <v>1999</v>
      </c>
      <c r="Q763">
        <v>1999</v>
      </c>
      <c r="R763">
        <v>1213.68</v>
      </c>
      <c r="S763">
        <v>1213.68</v>
      </c>
      <c r="T763">
        <f t="shared" si="22"/>
        <v>0</v>
      </c>
      <c r="V763">
        <v>0</v>
      </c>
      <c r="X763" s="2">
        <f t="shared" si="23"/>
        <v>1213.68</v>
      </c>
    </row>
    <row r="764" spans="1:24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N764" t="s">
        <v>16074</v>
      </c>
      <c r="O764">
        <v>1</v>
      </c>
      <c r="P764">
        <v>1399</v>
      </c>
      <c r="Q764">
        <v>1399</v>
      </c>
      <c r="R764">
        <v>906.02</v>
      </c>
      <c r="S764">
        <v>906.02</v>
      </c>
      <c r="T764">
        <f t="shared" si="22"/>
        <v>0</v>
      </c>
      <c r="V764">
        <v>0</v>
      </c>
      <c r="X764" s="2">
        <f t="shared" si="23"/>
        <v>906.02</v>
      </c>
    </row>
    <row r="765" spans="1:24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N765" t="s">
        <v>16073</v>
      </c>
      <c r="O765">
        <v>2</v>
      </c>
      <c r="P765">
        <v>1999</v>
      </c>
      <c r="Q765">
        <v>3998</v>
      </c>
      <c r="R765">
        <v>1213.68</v>
      </c>
      <c r="S765">
        <v>2427.36</v>
      </c>
      <c r="T765">
        <f t="shared" si="22"/>
        <v>0</v>
      </c>
      <c r="V765">
        <v>0</v>
      </c>
      <c r="X765" s="2">
        <f t="shared" si="23"/>
        <v>2427.36</v>
      </c>
    </row>
    <row r="766" spans="1:24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N766" t="s">
        <v>16071</v>
      </c>
      <c r="O766">
        <v>1</v>
      </c>
      <c r="P766">
        <v>1999</v>
      </c>
      <c r="Q766">
        <v>1999</v>
      </c>
      <c r="R766">
        <v>1213.68</v>
      </c>
      <c r="S766">
        <v>1213.68</v>
      </c>
      <c r="T766">
        <f t="shared" si="22"/>
        <v>0</v>
      </c>
      <c r="V766">
        <v>0</v>
      </c>
      <c r="X766" s="2">
        <f t="shared" si="23"/>
        <v>1213.68</v>
      </c>
    </row>
    <row r="767" spans="1:24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N767" t="s">
        <v>16074</v>
      </c>
      <c r="O767">
        <v>2</v>
      </c>
      <c r="P767">
        <v>1999</v>
      </c>
      <c r="Q767">
        <v>3998</v>
      </c>
      <c r="R767">
        <v>1213.68</v>
      </c>
      <c r="S767">
        <v>2427.36</v>
      </c>
      <c r="T767">
        <f t="shared" si="22"/>
        <v>0</v>
      </c>
      <c r="V767">
        <v>0</v>
      </c>
      <c r="X767" s="2">
        <f t="shared" si="23"/>
        <v>2427.36</v>
      </c>
    </row>
    <row r="768" spans="1:24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N768" t="s">
        <v>16072</v>
      </c>
      <c r="O768">
        <v>1</v>
      </c>
      <c r="P768">
        <v>1999</v>
      </c>
      <c r="Q768">
        <v>1999</v>
      </c>
      <c r="R768">
        <v>1213.68</v>
      </c>
      <c r="S768">
        <v>1213.68</v>
      </c>
      <c r="T768">
        <f t="shared" si="22"/>
        <v>0</v>
      </c>
      <c r="V768">
        <v>0</v>
      </c>
      <c r="X768" s="2">
        <f t="shared" si="23"/>
        <v>1213.68</v>
      </c>
    </row>
    <row r="769" spans="1:24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N769" t="s">
        <v>16071</v>
      </c>
      <c r="O769">
        <v>2</v>
      </c>
      <c r="P769">
        <v>1999</v>
      </c>
      <c r="Q769">
        <v>3998</v>
      </c>
      <c r="R769">
        <v>1213.68</v>
      </c>
      <c r="S769">
        <v>2427.36</v>
      </c>
      <c r="T769">
        <f t="shared" si="22"/>
        <v>0</v>
      </c>
      <c r="V769">
        <v>0</v>
      </c>
      <c r="X769" s="2">
        <f t="shared" si="23"/>
        <v>2427.36</v>
      </c>
    </row>
    <row r="770" spans="1:24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N770" t="s">
        <v>16074</v>
      </c>
      <c r="O770">
        <v>2</v>
      </c>
      <c r="P770">
        <v>1999</v>
      </c>
      <c r="Q770">
        <v>3998</v>
      </c>
      <c r="R770">
        <v>1213.68</v>
      </c>
      <c r="S770">
        <v>2427.36</v>
      </c>
      <c r="T770">
        <f t="shared" ref="T770:T833" si="24">ROUND( ((V770*100)/S770),1)</f>
        <v>0</v>
      </c>
      <c r="V770">
        <v>0</v>
      </c>
      <c r="X770" s="2">
        <f t="shared" ref="X770:X833" si="25">S770+V770+W770</f>
        <v>2427.36</v>
      </c>
    </row>
    <row r="771" spans="1:24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N771" t="s">
        <v>16073</v>
      </c>
      <c r="O771">
        <v>1</v>
      </c>
      <c r="P771">
        <v>1999</v>
      </c>
      <c r="Q771">
        <v>1999</v>
      </c>
      <c r="R771">
        <v>1213.68</v>
      </c>
      <c r="S771">
        <v>1213.68</v>
      </c>
      <c r="T771">
        <f t="shared" si="24"/>
        <v>0</v>
      </c>
      <c r="V771">
        <v>0</v>
      </c>
      <c r="X771" s="2">
        <f t="shared" si="25"/>
        <v>1213.68</v>
      </c>
    </row>
    <row r="772" spans="1:24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N772" t="s">
        <v>16071</v>
      </c>
      <c r="O772">
        <v>2</v>
      </c>
      <c r="P772">
        <v>1999</v>
      </c>
      <c r="Q772">
        <v>3998</v>
      </c>
      <c r="R772">
        <v>1213.68</v>
      </c>
      <c r="S772">
        <v>2427.36</v>
      </c>
      <c r="T772">
        <f t="shared" si="24"/>
        <v>0</v>
      </c>
      <c r="V772">
        <v>0</v>
      </c>
      <c r="X772" s="2">
        <f t="shared" si="25"/>
        <v>2427.36</v>
      </c>
    </row>
    <row r="773" spans="1:24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N773" t="s">
        <v>16075</v>
      </c>
      <c r="O773">
        <v>1</v>
      </c>
      <c r="P773">
        <v>1899</v>
      </c>
      <c r="Q773">
        <v>1899</v>
      </c>
      <c r="R773">
        <v>1152.96</v>
      </c>
      <c r="S773">
        <v>1152.96</v>
      </c>
      <c r="T773">
        <f t="shared" si="24"/>
        <v>0</v>
      </c>
      <c r="V773">
        <v>0</v>
      </c>
      <c r="X773" s="2">
        <f t="shared" si="25"/>
        <v>1152.96</v>
      </c>
    </row>
    <row r="774" spans="1:24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N774">
        <v>38</v>
      </c>
      <c r="O774">
        <v>1</v>
      </c>
      <c r="P774">
        <v>2599</v>
      </c>
      <c r="Q774">
        <v>2599</v>
      </c>
      <c r="R774">
        <v>1577.96</v>
      </c>
      <c r="S774">
        <v>1577.96</v>
      </c>
      <c r="T774">
        <f t="shared" si="24"/>
        <v>0</v>
      </c>
      <c r="V774">
        <v>0</v>
      </c>
      <c r="X774" s="2">
        <f t="shared" si="25"/>
        <v>1577.96</v>
      </c>
    </row>
    <row r="775" spans="1:24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N775" t="s">
        <v>16071</v>
      </c>
      <c r="O775">
        <v>3</v>
      </c>
      <c r="P775">
        <v>1199</v>
      </c>
      <c r="Q775">
        <v>3597</v>
      </c>
      <c r="R775">
        <v>776.5</v>
      </c>
      <c r="S775">
        <v>2329.5</v>
      </c>
      <c r="T775">
        <f t="shared" si="24"/>
        <v>0</v>
      </c>
      <c r="V775">
        <v>0</v>
      </c>
      <c r="X775" s="2">
        <f t="shared" si="25"/>
        <v>2329.5</v>
      </c>
    </row>
    <row r="776" spans="1:24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N776" t="s">
        <v>16074</v>
      </c>
      <c r="O776">
        <v>2</v>
      </c>
      <c r="P776">
        <v>1199</v>
      </c>
      <c r="Q776">
        <v>2398</v>
      </c>
      <c r="R776">
        <v>776.5</v>
      </c>
      <c r="S776">
        <v>1553</v>
      </c>
      <c r="T776">
        <f t="shared" si="24"/>
        <v>0</v>
      </c>
      <c r="V776">
        <v>0</v>
      </c>
      <c r="X776" s="2">
        <f t="shared" si="25"/>
        <v>1553</v>
      </c>
    </row>
    <row r="777" spans="1:24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N777" t="s">
        <v>16073</v>
      </c>
      <c r="O777">
        <v>1</v>
      </c>
      <c r="P777">
        <v>1199</v>
      </c>
      <c r="Q777">
        <v>1199</v>
      </c>
      <c r="R777">
        <v>776.5</v>
      </c>
      <c r="S777">
        <v>776.5</v>
      </c>
      <c r="T777">
        <f t="shared" si="24"/>
        <v>0</v>
      </c>
      <c r="V777">
        <v>0</v>
      </c>
      <c r="X777" s="2">
        <f t="shared" si="25"/>
        <v>776.5</v>
      </c>
    </row>
    <row r="778" spans="1:24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N778" t="s">
        <v>16071</v>
      </c>
      <c r="O778">
        <v>1</v>
      </c>
      <c r="P778">
        <v>1899</v>
      </c>
      <c r="Q778">
        <v>1899</v>
      </c>
      <c r="R778">
        <v>1152.96</v>
      </c>
      <c r="S778">
        <v>1152.96</v>
      </c>
      <c r="T778">
        <f t="shared" si="24"/>
        <v>0</v>
      </c>
      <c r="V778">
        <v>0</v>
      </c>
      <c r="X778" s="2">
        <f t="shared" si="25"/>
        <v>1152.96</v>
      </c>
    </row>
    <row r="779" spans="1:24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N779" t="s">
        <v>16073</v>
      </c>
      <c r="O779">
        <v>1</v>
      </c>
      <c r="P779">
        <v>1899</v>
      </c>
      <c r="Q779">
        <v>1899</v>
      </c>
      <c r="R779">
        <v>1152.96</v>
      </c>
      <c r="S779">
        <v>1152.96</v>
      </c>
      <c r="T779">
        <f t="shared" si="24"/>
        <v>0</v>
      </c>
      <c r="V779">
        <v>0</v>
      </c>
      <c r="X779" s="2">
        <f t="shared" si="25"/>
        <v>1152.96</v>
      </c>
    </row>
    <row r="780" spans="1:24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N780" t="s">
        <v>16072</v>
      </c>
      <c r="O780">
        <v>2</v>
      </c>
      <c r="P780">
        <v>1999</v>
      </c>
      <c r="Q780">
        <v>3998</v>
      </c>
      <c r="R780">
        <v>1213.68</v>
      </c>
      <c r="S780">
        <v>2427.36</v>
      </c>
      <c r="T780">
        <f t="shared" si="24"/>
        <v>0</v>
      </c>
      <c r="V780">
        <v>0</v>
      </c>
      <c r="X780" s="2">
        <f t="shared" si="25"/>
        <v>2427.36</v>
      </c>
    </row>
    <row r="781" spans="1:24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N781" t="s">
        <v>16075</v>
      </c>
      <c r="O781">
        <v>1</v>
      </c>
      <c r="P781">
        <v>1199</v>
      </c>
      <c r="Q781">
        <v>1199</v>
      </c>
      <c r="R781">
        <v>776.5</v>
      </c>
      <c r="S781">
        <v>776.5</v>
      </c>
      <c r="T781">
        <f t="shared" si="24"/>
        <v>0</v>
      </c>
      <c r="V781">
        <v>0</v>
      </c>
      <c r="X781" s="2">
        <f t="shared" si="25"/>
        <v>776.5</v>
      </c>
    </row>
    <row r="782" spans="1:24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N782" t="s">
        <v>16074</v>
      </c>
      <c r="O782">
        <v>1</v>
      </c>
      <c r="P782">
        <v>1999</v>
      </c>
      <c r="Q782">
        <v>1999</v>
      </c>
      <c r="R782">
        <v>1213.68</v>
      </c>
      <c r="S782">
        <v>1213.68</v>
      </c>
      <c r="T782">
        <f t="shared" si="24"/>
        <v>0</v>
      </c>
      <c r="V782">
        <v>0</v>
      </c>
      <c r="X782" s="2">
        <f t="shared" si="25"/>
        <v>1213.68</v>
      </c>
    </row>
    <row r="783" spans="1:24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N783" t="s">
        <v>16073</v>
      </c>
      <c r="O783">
        <v>1</v>
      </c>
      <c r="P783">
        <v>1199</v>
      </c>
      <c r="Q783">
        <v>1199</v>
      </c>
      <c r="R783">
        <v>776.5</v>
      </c>
      <c r="S783">
        <v>776.5</v>
      </c>
      <c r="T783">
        <f t="shared" si="24"/>
        <v>0</v>
      </c>
      <c r="V783">
        <v>0</v>
      </c>
      <c r="X783" s="2">
        <f t="shared" si="25"/>
        <v>776.5</v>
      </c>
    </row>
    <row r="784" spans="1:24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N784" t="s">
        <v>16071</v>
      </c>
      <c r="O784">
        <v>1</v>
      </c>
      <c r="P784">
        <v>1899</v>
      </c>
      <c r="Q784">
        <v>1899</v>
      </c>
      <c r="R784">
        <v>1152.96</v>
      </c>
      <c r="S784">
        <v>1152.96</v>
      </c>
      <c r="T784">
        <f t="shared" si="24"/>
        <v>0</v>
      </c>
      <c r="V784">
        <v>0</v>
      </c>
      <c r="X784" s="2">
        <f t="shared" si="25"/>
        <v>1152.96</v>
      </c>
    </row>
    <row r="785" spans="1:24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N785" t="s">
        <v>16072</v>
      </c>
      <c r="O785">
        <v>1</v>
      </c>
      <c r="P785">
        <v>1999</v>
      </c>
      <c r="Q785">
        <v>1999</v>
      </c>
      <c r="R785">
        <v>1213.68</v>
      </c>
      <c r="S785">
        <v>1213.68</v>
      </c>
      <c r="T785">
        <f t="shared" si="24"/>
        <v>0</v>
      </c>
      <c r="V785">
        <v>0</v>
      </c>
      <c r="X785" s="2">
        <f t="shared" si="25"/>
        <v>1213.68</v>
      </c>
    </row>
    <row r="786" spans="1:24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N786" t="s">
        <v>16071</v>
      </c>
      <c r="O786">
        <v>1</v>
      </c>
      <c r="P786">
        <v>1999</v>
      </c>
      <c r="Q786">
        <v>1999</v>
      </c>
      <c r="R786">
        <v>1213.68</v>
      </c>
      <c r="S786">
        <v>1213.68</v>
      </c>
      <c r="T786">
        <f t="shared" si="24"/>
        <v>0</v>
      </c>
      <c r="V786">
        <v>0</v>
      </c>
      <c r="X786" s="2">
        <f t="shared" si="25"/>
        <v>1213.68</v>
      </c>
    </row>
    <row r="787" spans="1:24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N787" t="s">
        <v>16074</v>
      </c>
      <c r="O787">
        <v>1</v>
      </c>
      <c r="P787">
        <v>1999</v>
      </c>
      <c r="Q787">
        <v>1999</v>
      </c>
      <c r="R787">
        <v>1213.68</v>
      </c>
      <c r="S787">
        <v>1213.68</v>
      </c>
      <c r="T787">
        <f t="shared" si="24"/>
        <v>0</v>
      </c>
      <c r="V787">
        <v>0</v>
      </c>
      <c r="X787" s="2">
        <f t="shared" si="25"/>
        <v>1213.68</v>
      </c>
    </row>
    <row r="788" spans="1:24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N788" t="s">
        <v>16072</v>
      </c>
      <c r="O788">
        <v>1</v>
      </c>
      <c r="P788">
        <v>1699</v>
      </c>
      <c r="Q788">
        <v>1699</v>
      </c>
      <c r="R788">
        <v>1031.54</v>
      </c>
      <c r="S788">
        <v>1031.54</v>
      </c>
      <c r="T788">
        <f t="shared" si="24"/>
        <v>0</v>
      </c>
      <c r="V788">
        <v>0</v>
      </c>
      <c r="X788" s="2">
        <f t="shared" si="25"/>
        <v>1031.54</v>
      </c>
    </row>
    <row r="789" spans="1:24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N789" t="s">
        <v>16071</v>
      </c>
      <c r="O789">
        <v>1</v>
      </c>
      <c r="P789">
        <v>1699</v>
      </c>
      <c r="Q789">
        <v>1699</v>
      </c>
      <c r="R789">
        <v>1031.54</v>
      </c>
      <c r="S789">
        <v>1031.54</v>
      </c>
      <c r="T789">
        <f t="shared" si="24"/>
        <v>0</v>
      </c>
      <c r="V789">
        <v>0</v>
      </c>
      <c r="X789" s="2">
        <f t="shared" si="25"/>
        <v>1031.54</v>
      </c>
    </row>
    <row r="790" spans="1:24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N790" t="s">
        <v>16074</v>
      </c>
      <c r="O790">
        <v>2</v>
      </c>
      <c r="P790">
        <v>1699</v>
      </c>
      <c r="Q790">
        <v>3398</v>
      </c>
      <c r="R790">
        <v>1031.54</v>
      </c>
      <c r="S790">
        <v>2063.08</v>
      </c>
      <c r="T790">
        <f t="shared" si="24"/>
        <v>0</v>
      </c>
      <c r="V790">
        <v>0</v>
      </c>
      <c r="X790" s="2">
        <f t="shared" si="25"/>
        <v>2063.08</v>
      </c>
    </row>
    <row r="791" spans="1:24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N791" t="s">
        <v>16071</v>
      </c>
      <c r="O791">
        <v>2</v>
      </c>
      <c r="P791">
        <v>1999</v>
      </c>
      <c r="Q791">
        <v>3998</v>
      </c>
      <c r="R791">
        <v>1213.68</v>
      </c>
      <c r="S791">
        <v>2427.36</v>
      </c>
      <c r="T791">
        <f t="shared" si="24"/>
        <v>0</v>
      </c>
      <c r="V791">
        <v>0</v>
      </c>
      <c r="X791" s="2">
        <f t="shared" si="25"/>
        <v>2427.36</v>
      </c>
    </row>
    <row r="792" spans="1:24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N792">
        <v>34</v>
      </c>
      <c r="O792">
        <v>3</v>
      </c>
      <c r="P792">
        <v>2499</v>
      </c>
      <c r="Q792">
        <v>7497</v>
      </c>
      <c r="R792">
        <v>1517.25</v>
      </c>
      <c r="S792">
        <v>4551.75</v>
      </c>
      <c r="T792">
        <f t="shared" si="24"/>
        <v>0</v>
      </c>
      <c r="V792">
        <v>0</v>
      </c>
      <c r="X792" s="2">
        <f t="shared" si="25"/>
        <v>4551.75</v>
      </c>
    </row>
    <row r="793" spans="1:24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N793">
        <v>40</v>
      </c>
      <c r="O793">
        <v>3</v>
      </c>
      <c r="P793">
        <v>2399</v>
      </c>
      <c r="Q793">
        <v>7197</v>
      </c>
      <c r="R793">
        <v>1456.54</v>
      </c>
      <c r="S793">
        <v>4369.62</v>
      </c>
      <c r="T793">
        <f t="shared" si="24"/>
        <v>0</v>
      </c>
      <c r="V793">
        <v>0</v>
      </c>
      <c r="X793" s="2">
        <f t="shared" si="25"/>
        <v>4369.62</v>
      </c>
    </row>
    <row r="794" spans="1:24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N794" t="s">
        <v>16072</v>
      </c>
      <c r="O794">
        <v>2</v>
      </c>
      <c r="P794">
        <v>1399</v>
      </c>
      <c r="Q794">
        <v>2798</v>
      </c>
      <c r="R794">
        <v>906.02</v>
      </c>
      <c r="S794">
        <v>1812.04</v>
      </c>
      <c r="T794">
        <f t="shared" si="24"/>
        <v>0</v>
      </c>
      <c r="V794">
        <v>0</v>
      </c>
      <c r="X794" s="2">
        <f t="shared" si="25"/>
        <v>1812.04</v>
      </c>
    </row>
    <row r="795" spans="1:24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N795">
        <v>34</v>
      </c>
      <c r="O795">
        <v>1</v>
      </c>
      <c r="P795">
        <v>2299</v>
      </c>
      <c r="Q795">
        <v>2299</v>
      </c>
      <c r="R795">
        <v>1395.82</v>
      </c>
      <c r="S795">
        <v>1395.82</v>
      </c>
      <c r="T795">
        <f t="shared" si="24"/>
        <v>0</v>
      </c>
      <c r="V795">
        <v>0</v>
      </c>
      <c r="X795" s="2">
        <f t="shared" si="25"/>
        <v>1395.82</v>
      </c>
    </row>
    <row r="796" spans="1:24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N796">
        <v>32</v>
      </c>
      <c r="O796">
        <v>2</v>
      </c>
      <c r="P796">
        <v>2299</v>
      </c>
      <c r="Q796">
        <v>4598</v>
      </c>
      <c r="R796">
        <v>1395.82</v>
      </c>
      <c r="S796">
        <v>2791.64</v>
      </c>
      <c r="T796">
        <f t="shared" si="24"/>
        <v>0</v>
      </c>
      <c r="V796">
        <v>0</v>
      </c>
      <c r="X796" s="2">
        <f t="shared" si="25"/>
        <v>2791.64</v>
      </c>
    </row>
    <row r="797" spans="1:24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N797">
        <v>30</v>
      </c>
      <c r="O797">
        <v>2</v>
      </c>
      <c r="P797">
        <v>2299</v>
      </c>
      <c r="Q797">
        <v>4598</v>
      </c>
      <c r="R797">
        <v>1395.82</v>
      </c>
      <c r="S797">
        <v>2791.64</v>
      </c>
      <c r="T797">
        <f t="shared" si="24"/>
        <v>0</v>
      </c>
      <c r="V797">
        <v>0</v>
      </c>
      <c r="X797" s="2">
        <f t="shared" si="25"/>
        <v>2791.64</v>
      </c>
    </row>
    <row r="798" spans="1:24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N798">
        <v>42</v>
      </c>
      <c r="O798">
        <v>1</v>
      </c>
      <c r="P798">
        <v>6999</v>
      </c>
      <c r="Q798">
        <v>6999</v>
      </c>
      <c r="R798">
        <v>4249.3900000000003</v>
      </c>
      <c r="S798">
        <v>4249.3900000000003</v>
      </c>
      <c r="T798">
        <f t="shared" si="24"/>
        <v>0</v>
      </c>
      <c r="V798">
        <v>0</v>
      </c>
      <c r="X798" s="2">
        <f t="shared" si="25"/>
        <v>4249.3900000000003</v>
      </c>
    </row>
    <row r="799" spans="1:24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N799">
        <v>40</v>
      </c>
      <c r="O799">
        <v>2</v>
      </c>
      <c r="P799">
        <v>6999</v>
      </c>
      <c r="Q799">
        <v>13998</v>
      </c>
      <c r="R799">
        <v>4249.3900000000003</v>
      </c>
      <c r="S799">
        <v>8498.7800000000007</v>
      </c>
      <c r="T799">
        <f t="shared" si="24"/>
        <v>0</v>
      </c>
      <c r="V799">
        <v>0</v>
      </c>
      <c r="X799" s="2">
        <f t="shared" si="25"/>
        <v>8498.7800000000007</v>
      </c>
    </row>
    <row r="800" spans="1:24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N800" t="s">
        <v>16072</v>
      </c>
      <c r="O800">
        <v>2</v>
      </c>
      <c r="P800">
        <v>1199</v>
      </c>
      <c r="Q800">
        <v>2398</v>
      </c>
      <c r="R800">
        <v>776.5</v>
      </c>
      <c r="S800">
        <v>1553</v>
      </c>
      <c r="T800">
        <f t="shared" si="24"/>
        <v>0</v>
      </c>
      <c r="V800">
        <v>0</v>
      </c>
      <c r="X800" s="2">
        <f t="shared" si="25"/>
        <v>1553</v>
      </c>
    </row>
    <row r="801" spans="1:24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N801">
        <v>36</v>
      </c>
      <c r="O801">
        <v>2</v>
      </c>
      <c r="P801">
        <v>2499</v>
      </c>
      <c r="Q801">
        <v>4998</v>
      </c>
      <c r="R801">
        <v>1517.25</v>
      </c>
      <c r="S801">
        <v>3034.5</v>
      </c>
      <c r="T801">
        <f t="shared" si="24"/>
        <v>0</v>
      </c>
      <c r="V801">
        <v>0</v>
      </c>
      <c r="X801" s="2">
        <f t="shared" si="25"/>
        <v>3034.5</v>
      </c>
    </row>
    <row r="802" spans="1:24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N802" t="s">
        <v>16074</v>
      </c>
      <c r="O802">
        <v>1</v>
      </c>
      <c r="P802">
        <v>1899</v>
      </c>
      <c r="Q802">
        <v>1899</v>
      </c>
      <c r="R802">
        <v>1152.96</v>
      </c>
      <c r="S802">
        <v>1152.96</v>
      </c>
      <c r="T802">
        <f t="shared" si="24"/>
        <v>0</v>
      </c>
      <c r="V802">
        <v>0</v>
      </c>
      <c r="X802" s="2">
        <f t="shared" si="25"/>
        <v>1152.96</v>
      </c>
    </row>
    <row r="803" spans="1:24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N803">
        <v>36</v>
      </c>
      <c r="O803">
        <v>1</v>
      </c>
      <c r="P803">
        <v>2299</v>
      </c>
      <c r="Q803">
        <v>2299</v>
      </c>
      <c r="R803">
        <v>1395.82</v>
      </c>
      <c r="S803">
        <v>1395.82</v>
      </c>
      <c r="T803">
        <f t="shared" si="24"/>
        <v>0</v>
      </c>
      <c r="V803">
        <v>0</v>
      </c>
      <c r="X803" s="2">
        <f t="shared" si="25"/>
        <v>1395.82</v>
      </c>
    </row>
    <row r="804" spans="1:24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N804">
        <v>32</v>
      </c>
      <c r="O804">
        <v>2</v>
      </c>
      <c r="P804">
        <v>2499</v>
      </c>
      <c r="Q804">
        <v>4998</v>
      </c>
      <c r="R804">
        <v>1517.25</v>
      </c>
      <c r="S804">
        <v>3034.5</v>
      </c>
      <c r="T804">
        <f t="shared" si="24"/>
        <v>0</v>
      </c>
      <c r="V804">
        <v>0</v>
      </c>
      <c r="X804" s="2">
        <f t="shared" si="25"/>
        <v>3034.5</v>
      </c>
    </row>
    <row r="805" spans="1:24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N805">
        <v>38</v>
      </c>
      <c r="O805">
        <v>1</v>
      </c>
      <c r="P805">
        <v>2299</v>
      </c>
      <c r="Q805">
        <v>2299</v>
      </c>
      <c r="R805">
        <v>1395.82</v>
      </c>
      <c r="S805">
        <v>1395.82</v>
      </c>
      <c r="T805">
        <f t="shared" si="24"/>
        <v>0</v>
      </c>
      <c r="V805">
        <v>0</v>
      </c>
      <c r="X805" s="2">
        <f t="shared" si="25"/>
        <v>1395.82</v>
      </c>
    </row>
    <row r="806" spans="1:24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N806" t="s">
        <v>16075</v>
      </c>
      <c r="O806">
        <v>1</v>
      </c>
      <c r="P806">
        <v>1199</v>
      </c>
      <c r="Q806">
        <v>1199</v>
      </c>
      <c r="R806">
        <v>776.5</v>
      </c>
      <c r="S806">
        <v>776.5</v>
      </c>
      <c r="T806">
        <f t="shared" si="24"/>
        <v>0</v>
      </c>
      <c r="V806">
        <v>0</v>
      </c>
      <c r="X806" s="2">
        <f t="shared" si="25"/>
        <v>776.5</v>
      </c>
    </row>
    <row r="807" spans="1:24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N807" t="s">
        <v>16072</v>
      </c>
      <c r="O807">
        <v>2</v>
      </c>
      <c r="P807">
        <v>1199</v>
      </c>
      <c r="Q807">
        <v>2398</v>
      </c>
      <c r="R807">
        <v>776.5</v>
      </c>
      <c r="S807">
        <v>1553</v>
      </c>
      <c r="T807">
        <f t="shared" si="24"/>
        <v>0</v>
      </c>
      <c r="V807">
        <v>0</v>
      </c>
      <c r="X807" s="2">
        <f t="shared" si="25"/>
        <v>1553</v>
      </c>
    </row>
    <row r="808" spans="1:24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N808" t="s">
        <v>16071</v>
      </c>
      <c r="O808">
        <v>2</v>
      </c>
      <c r="P808">
        <v>1199</v>
      </c>
      <c r="Q808">
        <v>2398</v>
      </c>
      <c r="R808">
        <v>776.5</v>
      </c>
      <c r="S808">
        <v>1553</v>
      </c>
      <c r="T808">
        <f t="shared" si="24"/>
        <v>0</v>
      </c>
      <c r="V808">
        <v>0</v>
      </c>
      <c r="X808" s="2">
        <f t="shared" si="25"/>
        <v>1553</v>
      </c>
    </row>
    <row r="809" spans="1:24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N809" t="s">
        <v>16074</v>
      </c>
      <c r="O809">
        <v>1</v>
      </c>
      <c r="P809">
        <v>1199</v>
      </c>
      <c r="Q809">
        <v>1199</v>
      </c>
      <c r="R809">
        <v>776.5</v>
      </c>
      <c r="S809">
        <v>776.5</v>
      </c>
      <c r="T809">
        <f t="shared" si="24"/>
        <v>0</v>
      </c>
      <c r="V809">
        <v>0</v>
      </c>
      <c r="X809" s="2">
        <f t="shared" si="25"/>
        <v>776.5</v>
      </c>
    </row>
    <row r="810" spans="1:24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N810">
        <v>38</v>
      </c>
      <c r="O810">
        <v>1</v>
      </c>
      <c r="P810">
        <v>2499</v>
      </c>
      <c r="Q810">
        <v>2499</v>
      </c>
      <c r="R810">
        <v>1517.25</v>
      </c>
      <c r="S810">
        <v>1517.25</v>
      </c>
      <c r="T810">
        <f t="shared" si="24"/>
        <v>0</v>
      </c>
      <c r="V810">
        <v>0</v>
      </c>
      <c r="X810" s="2">
        <f t="shared" si="25"/>
        <v>1517.25</v>
      </c>
    </row>
    <row r="811" spans="1:24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N811">
        <v>42</v>
      </c>
      <c r="O811">
        <v>1</v>
      </c>
      <c r="P811">
        <v>2999</v>
      </c>
      <c r="Q811">
        <v>2999</v>
      </c>
      <c r="R811">
        <v>1820.82</v>
      </c>
      <c r="S811">
        <v>1820.82</v>
      </c>
      <c r="T811">
        <f t="shared" si="24"/>
        <v>0</v>
      </c>
      <c r="V811">
        <v>0</v>
      </c>
      <c r="X811" s="2">
        <f t="shared" si="25"/>
        <v>1820.82</v>
      </c>
    </row>
    <row r="812" spans="1:24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N812">
        <v>34</v>
      </c>
      <c r="O812">
        <v>1</v>
      </c>
      <c r="P812">
        <v>2699</v>
      </c>
      <c r="Q812">
        <v>2699</v>
      </c>
      <c r="R812">
        <v>1638.68</v>
      </c>
      <c r="S812">
        <v>1638.68</v>
      </c>
      <c r="T812">
        <f t="shared" si="24"/>
        <v>0</v>
      </c>
      <c r="V812">
        <v>0</v>
      </c>
      <c r="X812" s="2">
        <f t="shared" si="25"/>
        <v>1638.68</v>
      </c>
    </row>
    <row r="813" spans="1:24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N813">
        <v>32</v>
      </c>
      <c r="O813">
        <v>2</v>
      </c>
      <c r="P813">
        <v>2699</v>
      </c>
      <c r="Q813">
        <v>5398</v>
      </c>
      <c r="R813">
        <v>1638.68</v>
      </c>
      <c r="S813">
        <v>3277.36</v>
      </c>
      <c r="T813">
        <f t="shared" si="24"/>
        <v>0</v>
      </c>
      <c r="V813">
        <v>0</v>
      </c>
      <c r="X813" s="2">
        <f t="shared" si="25"/>
        <v>3277.36</v>
      </c>
    </row>
    <row r="814" spans="1:24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N814">
        <v>30</v>
      </c>
      <c r="O814">
        <v>1</v>
      </c>
      <c r="P814">
        <v>2699</v>
      </c>
      <c r="Q814">
        <v>2699</v>
      </c>
      <c r="R814">
        <v>1638.68</v>
      </c>
      <c r="S814">
        <v>1638.68</v>
      </c>
      <c r="T814">
        <f t="shared" si="24"/>
        <v>0</v>
      </c>
      <c r="V814">
        <v>0</v>
      </c>
      <c r="X814" s="2">
        <f t="shared" si="25"/>
        <v>1638.68</v>
      </c>
    </row>
    <row r="815" spans="1:24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N815">
        <v>36</v>
      </c>
      <c r="O815">
        <v>1</v>
      </c>
      <c r="P815">
        <v>2499</v>
      </c>
      <c r="Q815">
        <v>2499</v>
      </c>
      <c r="R815">
        <v>1517.25</v>
      </c>
      <c r="S815">
        <v>1517.25</v>
      </c>
      <c r="T815">
        <f t="shared" si="24"/>
        <v>0</v>
      </c>
      <c r="V815">
        <v>0</v>
      </c>
      <c r="X815" s="2">
        <f t="shared" si="25"/>
        <v>1517.25</v>
      </c>
    </row>
    <row r="816" spans="1:24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N816">
        <v>32</v>
      </c>
      <c r="O816">
        <v>1</v>
      </c>
      <c r="P816">
        <v>2499</v>
      </c>
      <c r="Q816">
        <v>2499</v>
      </c>
      <c r="R816">
        <v>1517.25</v>
      </c>
      <c r="S816">
        <v>1517.25</v>
      </c>
      <c r="T816">
        <f t="shared" si="24"/>
        <v>0</v>
      </c>
      <c r="V816">
        <v>0</v>
      </c>
      <c r="X816" s="2">
        <f t="shared" si="25"/>
        <v>1517.25</v>
      </c>
    </row>
    <row r="817" spans="1:24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N817">
        <v>36</v>
      </c>
      <c r="O817">
        <v>2</v>
      </c>
      <c r="P817">
        <v>2599</v>
      </c>
      <c r="Q817">
        <v>5198</v>
      </c>
      <c r="R817">
        <v>1577.96</v>
      </c>
      <c r="S817">
        <v>3155.92</v>
      </c>
      <c r="T817">
        <f t="shared" si="24"/>
        <v>0</v>
      </c>
      <c r="V817">
        <v>0</v>
      </c>
      <c r="X817" s="2">
        <f t="shared" si="25"/>
        <v>3155.92</v>
      </c>
    </row>
    <row r="818" spans="1:24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N818">
        <v>34</v>
      </c>
      <c r="O818">
        <v>1</v>
      </c>
      <c r="P818">
        <v>2899</v>
      </c>
      <c r="Q818">
        <v>2899</v>
      </c>
      <c r="R818">
        <v>1760.11</v>
      </c>
      <c r="S818">
        <v>1760.11</v>
      </c>
      <c r="T818">
        <f t="shared" si="24"/>
        <v>0</v>
      </c>
      <c r="V818">
        <v>0</v>
      </c>
      <c r="X818" s="2">
        <f t="shared" si="25"/>
        <v>1760.11</v>
      </c>
    </row>
    <row r="819" spans="1:24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N819">
        <v>36</v>
      </c>
      <c r="O819">
        <v>2</v>
      </c>
      <c r="P819">
        <v>2699</v>
      </c>
      <c r="Q819">
        <v>5398</v>
      </c>
      <c r="R819">
        <v>1638.68</v>
      </c>
      <c r="S819">
        <v>3277.36</v>
      </c>
      <c r="T819">
        <f t="shared" si="24"/>
        <v>0</v>
      </c>
      <c r="V819">
        <v>0</v>
      </c>
      <c r="X819" s="2">
        <f t="shared" si="25"/>
        <v>3277.36</v>
      </c>
    </row>
    <row r="820" spans="1:24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N820">
        <v>40</v>
      </c>
      <c r="O820">
        <v>1</v>
      </c>
      <c r="P820">
        <v>2999</v>
      </c>
      <c r="Q820">
        <v>2999</v>
      </c>
      <c r="R820">
        <v>1820.82</v>
      </c>
      <c r="S820">
        <v>1820.82</v>
      </c>
      <c r="T820">
        <f t="shared" si="24"/>
        <v>0</v>
      </c>
      <c r="V820">
        <v>0</v>
      </c>
      <c r="X820" s="2">
        <f t="shared" si="25"/>
        <v>1820.82</v>
      </c>
    </row>
    <row r="821" spans="1:24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N821">
        <v>36</v>
      </c>
      <c r="O821">
        <v>1</v>
      </c>
      <c r="P821">
        <v>2899</v>
      </c>
      <c r="Q821">
        <v>2899</v>
      </c>
      <c r="R821">
        <v>1760.11</v>
      </c>
      <c r="S821">
        <v>1760.11</v>
      </c>
      <c r="T821">
        <f t="shared" si="24"/>
        <v>0</v>
      </c>
      <c r="V821">
        <v>0</v>
      </c>
      <c r="X821" s="2">
        <f t="shared" si="25"/>
        <v>1760.11</v>
      </c>
    </row>
    <row r="822" spans="1:24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N822">
        <v>39</v>
      </c>
      <c r="O822">
        <v>1</v>
      </c>
      <c r="P822">
        <v>2999</v>
      </c>
      <c r="Q822">
        <v>2999</v>
      </c>
      <c r="R822">
        <v>1820.82</v>
      </c>
      <c r="S822">
        <v>1820.82</v>
      </c>
      <c r="T822">
        <f t="shared" si="24"/>
        <v>0</v>
      </c>
      <c r="V822">
        <v>0</v>
      </c>
      <c r="X822" s="2">
        <f t="shared" si="25"/>
        <v>1820.82</v>
      </c>
    </row>
    <row r="823" spans="1:24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N823">
        <v>44</v>
      </c>
      <c r="O823">
        <v>1</v>
      </c>
      <c r="P823">
        <v>2399</v>
      </c>
      <c r="Q823">
        <v>2399</v>
      </c>
      <c r="R823">
        <v>1456.54</v>
      </c>
      <c r="S823">
        <v>1456.54</v>
      </c>
      <c r="T823">
        <f t="shared" si="24"/>
        <v>0</v>
      </c>
      <c r="V823">
        <v>0</v>
      </c>
      <c r="X823" s="2">
        <f t="shared" si="25"/>
        <v>1456.54</v>
      </c>
    </row>
    <row r="824" spans="1:24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N824">
        <v>42</v>
      </c>
      <c r="O824">
        <v>2</v>
      </c>
      <c r="P824">
        <v>2399</v>
      </c>
      <c r="Q824">
        <v>4798</v>
      </c>
      <c r="R824">
        <v>1456.54</v>
      </c>
      <c r="S824">
        <v>2913.08</v>
      </c>
      <c r="T824">
        <f t="shared" si="24"/>
        <v>0</v>
      </c>
      <c r="V824">
        <v>0</v>
      </c>
      <c r="X824" s="2">
        <f t="shared" si="25"/>
        <v>2913.08</v>
      </c>
    </row>
    <row r="825" spans="1:24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N825">
        <v>40</v>
      </c>
      <c r="O825">
        <v>2</v>
      </c>
      <c r="P825">
        <v>2399</v>
      </c>
      <c r="Q825">
        <v>4798</v>
      </c>
      <c r="R825">
        <v>1456.54</v>
      </c>
      <c r="S825">
        <v>2913.08</v>
      </c>
      <c r="T825">
        <f t="shared" si="24"/>
        <v>0</v>
      </c>
      <c r="V825">
        <v>0</v>
      </c>
      <c r="X825" s="2">
        <f t="shared" si="25"/>
        <v>2913.08</v>
      </c>
    </row>
    <row r="826" spans="1:24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N826">
        <v>38</v>
      </c>
      <c r="O826">
        <v>1</v>
      </c>
      <c r="P826">
        <v>1899</v>
      </c>
      <c r="Q826">
        <v>1899</v>
      </c>
      <c r="R826">
        <v>1152.96</v>
      </c>
      <c r="S826">
        <v>1152.96</v>
      </c>
      <c r="T826">
        <f t="shared" si="24"/>
        <v>0</v>
      </c>
      <c r="V826">
        <v>0</v>
      </c>
      <c r="X826" s="2">
        <f t="shared" si="25"/>
        <v>1152.96</v>
      </c>
    </row>
    <row r="827" spans="1:24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N827">
        <v>34</v>
      </c>
      <c r="O827">
        <v>2</v>
      </c>
      <c r="P827">
        <v>1899</v>
      </c>
      <c r="Q827">
        <v>3798</v>
      </c>
      <c r="R827">
        <v>1152.96</v>
      </c>
      <c r="S827">
        <v>2305.92</v>
      </c>
      <c r="T827">
        <f t="shared" si="24"/>
        <v>0</v>
      </c>
      <c r="V827">
        <v>0</v>
      </c>
      <c r="X827" s="2">
        <f t="shared" si="25"/>
        <v>2305.92</v>
      </c>
    </row>
    <row r="828" spans="1:24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N828">
        <v>44</v>
      </c>
      <c r="O828">
        <v>1</v>
      </c>
      <c r="P828">
        <v>2399</v>
      </c>
      <c r="Q828">
        <v>2399</v>
      </c>
      <c r="R828">
        <v>1456.54</v>
      </c>
      <c r="S828">
        <v>1456.54</v>
      </c>
      <c r="T828">
        <f t="shared" si="24"/>
        <v>0</v>
      </c>
      <c r="V828">
        <v>0</v>
      </c>
      <c r="X828" s="2">
        <f t="shared" si="25"/>
        <v>1456.54</v>
      </c>
    </row>
    <row r="829" spans="1:24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N829">
        <v>42</v>
      </c>
      <c r="O829">
        <v>3</v>
      </c>
      <c r="P829">
        <v>2399</v>
      </c>
      <c r="Q829">
        <v>7197</v>
      </c>
      <c r="R829">
        <v>1456.54</v>
      </c>
      <c r="S829">
        <v>4369.62</v>
      </c>
      <c r="T829">
        <f t="shared" si="24"/>
        <v>0</v>
      </c>
      <c r="V829">
        <v>0</v>
      </c>
      <c r="X829" s="2">
        <f t="shared" si="25"/>
        <v>4369.62</v>
      </c>
    </row>
    <row r="830" spans="1:24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N830" t="s">
        <v>16072</v>
      </c>
      <c r="O830">
        <v>1</v>
      </c>
      <c r="P830">
        <v>1899</v>
      </c>
      <c r="Q830">
        <v>1899</v>
      </c>
      <c r="R830">
        <v>1152.96</v>
      </c>
      <c r="S830">
        <v>1152.96</v>
      </c>
      <c r="T830">
        <f t="shared" si="24"/>
        <v>0</v>
      </c>
      <c r="V830">
        <v>0</v>
      </c>
      <c r="X830" s="2">
        <f t="shared" si="25"/>
        <v>1152.96</v>
      </c>
    </row>
    <row r="831" spans="1:24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N831">
        <v>38</v>
      </c>
      <c r="O831">
        <v>1</v>
      </c>
      <c r="P831">
        <v>2499</v>
      </c>
      <c r="Q831">
        <v>2499</v>
      </c>
      <c r="R831">
        <v>1517.25</v>
      </c>
      <c r="S831">
        <v>1517.25</v>
      </c>
      <c r="T831">
        <f t="shared" si="24"/>
        <v>0</v>
      </c>
      <c r="V831">
        <v>0</v>
      </c>
      <c r="X831" s="2">
        <f t="shared" si="25"/>
        <v>1517.25</v>
      </c>
    </row>
    <row r="832" spans="1:24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N832">
        <v>34</v>
      </c>
      <c r="O832">
        <v>3</v>
      </c>
      <c r="P832">
        <v>2599</v>
      </c>
      <c r="Q832">
        <v>7797</v>
      </c>
      <c r="R832">
        <v>1577.96</v>
      </c>
      <c r="S832">
        <v>4733.88</v>
      </c>
      <c r="T832">
        <f t="shared" si="24"/>
        <v>0</v>
      </c>
      <c r="V832">
        <v>0</v>
      </c>
      <c r="X832" s="2">
        <f t="shared" si="25"/>
        <v>4733.88</v>
      </c>
    </row>
    <row r="833" spans="1:24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N833">
        <v>32</v>
      </c>
      <c r="O833">
        <v>1</v>
      </c>
      <c r="P833">
        <v>2899</v>
      </c>
      <c r="Q833">
        <v>2899</v>
      </c>
      <c r="R833">
        <v>1760.11</v>
      </c>
      <c r="S833">
        <v>1760.11</v>
      </c>
      <c r="T833">
        <f t="shared" si="24"/>
        <v>0</v>
      </c>
      <c r="V833">
        <v>0</v>
      </c>
      <c r="X833" s="2">
        <f t="shared" si="25"/>
        <v>1760.11</v>
      </c>
    </row>
    <row r="834" spans="1:24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N834">
        <v>38</v>
      </c>
      <c r="O834">
        <v>1</v>
      </c>
      <c r="P834">
        <v>2699</v>
      </c>
      <c r="Q834">
        <v>2699</v>
      </c>
      <c r="R834">
        <v>1638.68</v>
      </c>
      <c r="S834">
        <v>1638.68</v>
      </c>
      <c r="T834">
        <f t="shared" ref="T834:T897" si="26">ROUND( ((V834*100)/S834),1)</f>
        <v>0</v>
      </c>
      <c r="V834">
        <v>0</v>
      </c>
      <c r="X834" s="2">
        <f t="shared" ref="X834:X897" si="27">S834+V834+W834</f>
        <v>1638.68</v>
      </c>
    </row>
    <row r="835" spans="1:24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N835">
        <v>34</v>
      </c>
      <c r="O835">
        <v>2</v>
      </c>
      <c r="P835">
        <v>2199</v>
      </c>
      <c r="Q835">
        <v>4398</v>
      </c>
      <c r="R835">
        <v>1335.11</v>
      </c>
      <c r="S835">
        <v>2670.22</v>
      </c>
      <c r="T835">
        <f t="shared" si="26"/>
        <v>0</v>
      </c>
      <c r="V835">
        <v>0</v>
      </c>
      <c r="X835" s="2">
        <f t="shared" si="27"/>
        <v>2670.22</v>
      </c>
    </row>
    <row r="836" spans="1:24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N836">
        <v>32</v>
      </c>
      <c r="O836">
        <v>1</v>
      </c>
      <c r="P836">
        <v>2199</v>
      </c>
      <c r="Q836">
        <v>2199</v>
      </c>
      <c r="R836">
        <v>1335.11</v>
      </c>
      <c r="S836">
        <v>1335.11</v>
      </c>
      <c r="T836">
        <f t="shared" si="26"/>
        <v>0</v>
      </c>
      <c r="V836">
        <v>0</v>
      </c>
      <c r="X836" s="2">
        <f t="shared" si="27"/>
        <v>1335.11</v>
      </c>
    </row>
    <row r="837" spans="1:24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N837">
        <v>32</v>
      </c>
      <c r="O837">
        <v>2</v>
      </c>
      <c r="P837">
        <v>2599</v>
      </c>
      <c r="Q837">
        <v>5198</v>
      </c>
      <c r="R837">
        <v>1577.96</v>
      </c>
      <c r="S837">
        <v>3155.92</v>
      </c>
      <c r="T837">
        <f t="shared" si="26"/>
        <v>0</v>
      </c>
      <c r="V837">
        <v>0</v>
      </c>
      <c r="X837" s="2">
        <f t="shared" si="27"/>
        <v>3155.92</v>
      </c>
    </row>
    <row r="838" spans="1:24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N838">
        <v>30</v>
      </c>
      <c r="O838">
        <v>1</v>
      </c>
      <c r="P838">
        <v>2199</v>
      </c>
      <c r="Q838">
        <v>2199</v>
      </c>
      <c r="R838">
        <v>1335.11</v>
      </c>
      <c r="S838">
        <v>1335.11</v>
      </c>
      <c r="T838">
        <f t="shared" si="26"/>
        <v>0</v>
      </c>
      <c r="V838">
        <v>0</v>
      </c>
      <c r="X838" s="2">
        <f t="shared" si="27"/>
        <v>1335.11</v>
      </c>
    </row>
    <row r="839" spans="1:24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N839">
        <v>38</v>
      </c>
      <c r="O839">
        <v>1</v>
      </c>
      <c r="P839">
        <v>2199</v>
      </c>
      <c r="Q839">
        <v>2199</v>
      </c>
      <c r="R839">
        <v>1335.11</v>
      </c>
      <c r="S839">
        <v>1335.11</v>
      </c>
      <c r="T839">
        <f t="shared" si="26"/>
        <v>0</v>
      </c>
      <c r="V839">
        <v>0</v>
      </c>
      <c r="X839" s="2">
        <f t="shared" si="27"/>
        <v>1335.11</v>
      </c>
    </row>
    <row r="840" spans="1:24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N840">
        <v>36</v>
      </c>
      <c r="O840">
        <v>2</v>
      </c>
      <c r="P840">
        <v>2499</v>
      </c>
      <c r="Q840">
        <v>4998</v>
      </c>
      <c r="R840">
        <v>1517.25</v>
      </c>
      <c r="S840">
        <v>3034.5</v>
      </c>
      <c r="T840">
        <f t="shared" si="26"/>
        <v>0</v>
      </c>
      <c r="V840">
        <v>0</v>
      </c>
      <c r="X840" s="2">
        <f t="shared" si="27"/>
        <v>3034.5</v>
      </c>
    </row>
    <row r="841" spans="1:24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N841">
        <v>34</v>
      </c>
      <c r="O841">
        <v>4</v>
      </c>
      <c r="P841">
        <v>1999</v>
      </c>
      <c r="Q841">
        <v>7996</v>
      </c>
      <c r="R841">
        <v>1213.68</v>
      </c>
      <c r="S841">
        <v>4854.72</v>
      </c>
      <c r="T841">
        <f t="shared" si="26"/>
        <v>0</v>
      </c>
      <c r="V841">
        <v>0</v>
      </c>
      <c r="X841" s="2">
        <f t="shared" si="27"/>
        <v>4854.72</v>
      </c>
    </row>
    <row r="842" spans="1:24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N842">
        <v>30</v>
      </c>
      <c r="O842">
        <v>2</v>
      </c>
      <c r="P842">
        <v>1999</v>
      </c>
      <c r="Q842">
        <v>3998</v>
      </c>
      <c r="R842">
        <v>1213.68</v>
      </c>
      <c r="S842">
        <v>2427.36</v>
      </c>
      <c r="T842">
        <f t="shared" si="26"/>
        <v>0</v>
      </c>
      <c r="V842">
        <v>0</v>
      </c>
      <c r="X842" s="2">
        <f t="shared" si="27"/>
        <v>2427.36</v>
      </c>
    </row>
    <row r="843" spans="1:24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N843">
        <v>32</v>
      </c>
      <c r="O843">
        <v>4</v>
      </c>
      <c r="P843">
        <v>1999</v>
      </c>
      <c r="Q843">
        <v>7996</v>
      </c>
      <c r="R843">
        <v>1213.68</v>
      </c>
      <c r="S843">
        <v>4854.72</v>
      </c>
      <c r="T843">
        <f t="shared" si="26"/>
        <v>0</v>
      </c>
      <c r="V843">
        <v>0</v>
      </c>
      <c r="X843" s="2">
        <f t="shared" si="27"/>
        <v>4854.72</v>
      </c>
    </row>
    <row r="844" spans="1:24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N844">
        <v>36</v>
      </c>
      <c r="O844">
        <v>2</v>
      </c>
      <c r="P844">
        <v>1999</v>
      </c>
      <c r="Q844">
        <v>3998</v>
      </c>
      <c r="R844">
        <v>1213.68</v>
      </c>
      <c r="S844">
        <v>2427.36</v>
      </c>
      <c r="T844">
        <f t="shared" si="26"/>
        <v>0</v>
      </c>
      <c r="V844">
        <v>0</v>
      </c>
      <c r="X844" s="2">
        <f t="shared" si="27"/>
        <v>2427.36</v>
      </c>
    </row>
    <row r="845" spans="1:24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N845">
        <v>38</v>
      </c>
      <c r="O845">
        <v>1</v>
      </c>
      <c r="P845">
        <v>1999</v>
      </c>
      <c r="Q845">
        <v>1999</v>
      </c>
      <c r="R845">
        <v>1213.68</v>
      </c>
      <c r="S845">
        <v>1213.68</v>
      </c>
      <c r="T845">
        <f t="shared" si="26"/>
        <v>0</v>
      </c>
      <c r="V845">
        <v>0</v>
      </c>
      <c r="X845" s="2">
        <f t="shared" si="27"/>
        <v>1213.68</v>
      </c>
    </row>
    <row r="846" spans="1:24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N846">
        <v>34</v>
      </c>
      <c r="O846">
        <v>1</v>
      </c>
      <c r="P846">
        <v>2199</v>
      </c>
      <c r="Q846">
        <v>2199</v>
      </c>
      <c r="R846">
        <v>1335.11</v>
      </c>
      <c r="S846">
        <v>1335.11</v>
      </c>
      <c r="T846">
        <f t="shared" si="26"/>
        <v>0</v>
      </c>
      <c r="V846">
        <v>0</v>
      </c>
      <c r="X846" s="2">
        <f t="shared" si="27"/>
        <v>1335.11</v>
      </c>
    </row>
    <row r="847" spans="1:24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N847">
        <v>38</v>
      </c>
      <c r="O847">
        <v>1</v>
      </c>
      <c r="P847">
        <v>2199</v>
      </c>
      <c r="Q847">
        <v>2199</v>
      </c>
      <c r="R847">
        <v>1335.11</v>
      </c>
      <c r="S847">
        <v>1335.11</v>
      </c>
      <c r="T847">
        <f t="shared" si="26"/>
        <v>0</v>
      </c>
      <c r="V847">
        <v>0</v>
      </c>
      <c r="X847" s="2">
        <f t="shared" si="27"/>
        <v>1335.11</v>
      </c>
    </row>
    <row r="848" spans="1:24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N848">
        <v>32</v>
      </c>
      <c r="O848">
        <v>2</v>
      </c>
      <c r="P848">
        <v>2499</v>
      </c>
      <c r="Q848">
        <v>4998</v>
      </c>
      <c r="R848">
        <v>1517.25</v>
      </c>
      <c r="S848">
        <v>3034.5</v>
      </c>
      <c r="T848">
        <f t="shared" si="26"/>
        <v>0</v>
      </c>
      <c r="V848">
        <v>0</v>
      </c>
      <c r="X848" s="2">
        <f t="shared" si="27"/>
        <v>3034.5</v>
      </c>
    </row>
    <row r="849" spans="1:24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N849">
        <v>34</v>
      </c>
      <c r="O849">
        <v>1</v>
      </c>
      <c r="P849">
        <v>2499</v>
      </c>
      <c r="Q849">
        <v>2499</v>
      </c>
      <c r="R849">
        <v>1517.25</v>
      </c>
      <c r="S849">
        <v>1517.25</v>
      </c>
      <c r="T849">
        <f t="shared" si="26"/>
        <v>0</v>
      </c>
      <c r="V849">
        <v>0</v>
      </c>
      <c r="X849" s="2">
        <f t="shared" si="27"/>
        <v>1517.25</v>
      </c>
    </row>
    <row r="850" spans="1:24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N850" t="s">
        <v>16074</v>
      </c>
      <c r="O850">
        <v>1</v>
      </c>
      <c r="P850">
        <v>1799</v>
      </c>
      <c r="Q850">
        <v>1799</v>
      </c>
      <c r="R850">
        <v>953.47</v>
      </c>
      <c r="S850">
        <v>953.47</v>
      </c>
      <c r="T850">
        <f t="shared" si="26"/>
        <v>0</v>
      </c>
      <c r="V850">
        <v>0</v>
      </c>
      <c r="X850" s="2">
        <f t="shared" si="27"/>
        <v>953.47</v>
      </c>
    </row>
    <row r="851" spans="1:24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N851">
        <v>30</v>
      </c>
      <c r="O851">
        <v>1</v>
      </c>
      <c r="P851">
        <v>2899</v>
      </c>
      <c r="Q851">
        <v>2899</v>
      </c>
      <c r="R851">
        <v>1536.47</v>
      </c>
      <c r="S851">
        <v>1536.47</v>
      </c>
      <c r="T851">
        <f t="shared" si="26"/>
        <v>0</v>
      </c>
      <c r="V851">
        <v>0</v>
      </c>
      <c r="X851" s="2">
        <f t="shared" si="27"/>
        <v>1536.47</v>
      </c>
    </row>
    <row r="852" spans="1:24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N852" t="s">
        <v>16071</v>
      </c>
      <c r="O852">
        <v>1</v>
      </c>
      <c r="P852">
        <v>1899</v>
      </c>
      <c r="Q852">
        <v>1899</v>
      </c>
      <c r="R852">
        <v>1006.47</v>
      </c>
      <c r="S852">
        <v>1006.47</v>
      </c>
      <c r="T852">
        <f t="shared" si="26"/>
        <v>0</v>
      </c>
      <c r="V852">
        <v>0</v>
      </c>
      <c r="X852" s="2">
        <f t="shared" si="27"/>
        <v>1006.47</v>
      </c>
    </row>
    <row r="853" spans="1:24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N853" t="s">
        <v>16075</v>
      </c>
      <c r="O853">
        <v>1</v>
      </c>
      <c r="P853">
        <v>1899</v>
      </c>
      <c r="Q853">
        <v>1899</v>
      </c>
      <c r="R853">
        <v>1006.47</v>
      </c>
      <c r="S853">
        <v>1006.47</v>
      </c>
      <c r="T853">
        <f t="shared" si="26"/>
        <v>0</v>
      </c>
      <c r="V853">
        <v>0</v>
      </c>
      <c r="X853" s="2">
        <f t="shared" si="27"/>
        <v>1006.47</v>
      </c>
    </row>
    <row r="854" spans="1:24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N854">
        <v>36</v>
      </c>
      <c r="O854">
        <v>1</v>
      </c>
      <c r="P854">
        <v>2699</v>
      </c>
      <c r="Q854">
        <v>2699</v>
      </c>
      <c r="R854">
        <v>1430.47</v>
      </c>
      <c r="S854">
        <v>1430.47</v>
      </c>
      <c r="T854">
        <f t="shared" si="26"/>
        <v>0</v>
      </c>
      <c r="V854">
        <v>0</v>
      </c>
      <c r="X854" s="2">
        <f t="shared" si="27"/>
        <v>1430.47</v>
      </c>
    </row>
    <row r="855" spans="1:24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N855">
        <v>32</v>
      </c>
      <c r="O855">
        <v>1</v>
      </c>
      <c r="P855">
        <v>2099</v>
      </c>
      <c r="Q855">
        <v>2099</v>
      </c>
      <c r="R855">
        <v>1112.47</v>
      </c>
      <c r="S855">
        <v>1112.47</v>
      </c>
      <c r="T855">
        <f t="shared" si="26"/>
        <v>0</v>
      </c>
      <c r="V855">
        <v>0</v>
      </c>
      <c r="X855" s="2">
        <f t="shared" si="27"/>
        <v>1112.47</v>
      </c>
    </row>
    <row r="856" spans="1:24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N856" t="s">
        <v>16074</v>
      </c>
      <c r="O856">
        <v>1</v>
      </c>
      <c r="P856">
        <v>1899</v>
      </c>
      <c r="Q856">
        <v>1899</v>
      </c>
      <c r="R856">
        <v>1006.47</v>
      </c>
      <c r="S856">
        <v>1006.47</v>
      </c>
      <c r="T856">
        <f t="shared" si="26"/>
        <v>0</v>
      </c>
      <c r="V856">
        <v>0</v>
      </c>
      <c r="X856" s="2">
        <f t="shared" si="27"/>
        <v>1006.47</v>
      </c>
    </row>
    <row r="857" spans="1:24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N857">
        <v>36</v>
      </c>
      <c r="O857">
        <v>1</v>
      </c>
      <c r="P857">
        <v>2099</v>
      </c>
      <c r="Q857">
        <v>2099</v>
      </c>
      <c r="R857">
        <v>1112.47</v>
      </c>
      <c r="S857">
        <v>1112.47</v>
      </c>
      <c r="T857">
        <f t="shared" si="26"/>
        <v>0</v>
      </c>
      <c r="V857">
        <v>0</v>
      </c>
      <c r="X857" s="2">
        <f t="shared" si="27"/>
        <v>1112.47</v>
      </c>
    </row>
    <row r="858" spans="1:24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N858">
        <v>30</v>
      </c>
      <c r="O858">
        <v>1</v>
      </c>
      <c r="P858">
        <v>2199</v>
      </c>
      <c r="Q858">
        <v>2199</v>
      </c>
      <c r="R858">
        <v>1165.47</v>
      </c>
      <c r="S858">
        <v>1165.47</v>
      </c>
      <c r="T858">
        <f t="shared" si="26"/>
        <v>0</v>
      </c>
      <c r="V858">
        <v>0</v>
      </c>
      <c r="X858" s="2">
        <f t="shared" si="27"/>
        <v>1165.47</v>
      </c>
    </row>
    <row r="859" spans="1:24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N859" t="s">
        <v>16073</v>
      </c>
      <c r="O859">
        <v>1</v>
      </c>
      <c r="P859">
        <v>1999</v>
      </c>
      <c r="Q859">
        <v>1999</v>
      </c>
      <c r="R859">
        <v>1059.47</v>
      </c>
      <c r="S859">
        <v>1059.47</v>
      </c>
      <c r="T859">
        <f t="shared" si="26"/>
        <v>0</v>
      </c>
      <c r="V859">
        <v>0</v>
      </c>
      <c r="X859" s="2">
        <f t="shared" si="27"/>
        <v>1059.47</v>
      </c>
    </row>
    <row r="860" spans="1:24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N860" t="s">
        <v>16074</v>
      </c>
      <c r="O860">
        <v>1</v>
      </c>
      <c r="P860">
        <v>1899</v>
      </c>
      <c r="Q860">
        <v>1899</v>
      </c>
      <c r="R860">
        <v>1152.96</v>
      </c>
      <c r="S860">
        <v>1152.96</v>
      </c>
      <c r="T860">
        <f t="shared" si="26"/>
        <v>0</v>
      </c>
      <c r="V860">
        <v>0</v>
      </c>
      <c r="X860" s="2">
        <f t="shared" si="27"/>
        <v>1152.96</v>
      </c>
    </row>
    <row r="861" spans="1:24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N861">
        <v>38</v>
      </c>
      <c r="O861">
        <v>1</v>
      </c>
      <c r="P861">
        <v>7999</v>
      </c>
      <c r="Q861">
        <v>7999</v>
      </c>
      <c r="R861">
        <v>4239.4799999999996</v>
      </c>
      <c r="S861">
        <v>4239.4799999999996</v>
      </c>
      <c r="T861">
        <f t="shared" si="26"/>
        <v>0</v>
      </c>
      <c r="V861">
        <v>0</v>
      </c>
      <c r="X861" s="2">
        <f t="shared" si="27"/>
        <v>4239.4799999999996</v>
      </c>
    </row>
    <row r="862" spans="1:24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N862">
        <v>38</v>
      </c>
      <c r="O862">
        <v>1</v>
      </c>
      <c r="P862">
        <v>7999</v>
      </c>
      <c r="Q862">
        <v>7999</v>
      </c>
      <c r="R862">
        <v>4238.99</v>
      </c>
      <c r="S862">
        <v>4238.99</v>
      </c>
      <c r="T862">
        <f t="shared" si="26"/>
        <v>0</v>
      </c>
      <c r="V862">
        <v>0</v>
      </c>
      <c r="X862" s="2">
        <f t="shared" si="27"/>
        <v>4238.99</v>
      </c>
    </row>
    <row r="863" spans="1:24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N863">
        <v>40</v>
      </c>
      <c r="O863">
        <v>1</v>
      </c>
      <c r="P863">
        <v>7999</v>
      </c>
      <c r="Q863">
        <v>7999</v>
      </c>
      <c r="R863">
        <v>4238.99</v>
      </c>
      <c r="S863">
        <v>4238.99</v>
      </c>
      <c r="T863">
        <f t="shared" si="26"/>
        <v>0</v>
      </c>
      <c r="V863">
        <v>0</v>
      </c>
      <c r="X863" s="2">
        <f t="shared" si="27"/>
        <v>4238.99</v>
      </c>
    </row>
    <row r="864" spans="1:24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N864">
        <v>38</v>
      </c>
      <c r="O864">
        <v>1</v>
      </c>
      <c r="P864">
        <v>9999</v>
      </c>
      <c r="Q864">
        <v>9999</v>
      </c>
      <c r="R864">
        <v>5299.48</v>
      </c>
      <c r="S864">
        <v>5299.48</v>
      </c>
      <c r="T864">
        <f t="shared" si="26"/>
        <v>0</v>
      </c>
      <c r="V864">
        <v>0</v>
      </c>
      <c r="X864" s="2">
        <f t="shared" si="27"/>
        <v>5299.48</v>
      </c>
    </row>
    <row r="865" spans="1:24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N865">
        <v>38</v>
      </c>
      <c r="O865">
        <v>1</v>
      </c>
      <c r="P865">
        <v>2699</v>
      </c>
      <c r="Q865">
        <v>2699</v>
      </c>
      <c r="R865">
        <v>1430.47</v>
      </c>
      <c r="S865">
        <v>1430.47</v>
      </c>
      <c r="T865">
        <f t="shared" si="26"/>
        <v>0</v>
      </c>
      <c r="V865">
        <v>0</v>
      </c>
      <c r="X865" s="2">
        <f t="shared" si="27"/>
        <v>1430.47</v>
      </c>
    </row>
    <row r="866" spans="1:24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N866">
        <v>38</v>
      </c>
      <c r="O866">
        <v>1</v>
      </c>
      <c r="P866">
        <v>6999</v>
      </c>
      <c r="Q866">
        <v>6999</v>
      </c>
      <c r="R866">
        <v>3709.47</v>
      </c>
      <c r="S866">
        <v>3709.47</v>
      </c>
      <c r="T866">
        <f t="shared" si="26"/>
        <v>0</v>
      </c>
      <c r="V866">
        <v>0</v>
      </c>
      <c r="X866" s="2">
        <f t="shared" si="27"/>
        <v>3709.47</v>
      </c>
    </row>
    <row r="867" spans="1:24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N867">
        <v>44</v>
      </c>
      <c r="O867">
        <v>1</v>
      </c>
      <c r="P867">
        <v>7999</v>
      </c>
      <c r="Q867">
        <v>7999</v>
      </c>
      <c r="R867">
        <v>4238.99</v>
      </c>
      <c r="S867">
        <v>4238.99</v>
      </c>
      <c r="T867">
        <f t="shared" si="26"/>
        <v>0</v>
      </c>
      <c r="V867">
        <v>0</v>
      </c>
      <c r="X867" s="2">
        <f t="shared" si="27"/>
        <v>4238.99</v>
      </c>
    </row>
    <row r="868" spans="1:24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N868" t="s">
        <v>16075</v>
      </c>
      <c r="O868">
        <v>1</v>
      </c>
      <c r="P868">
        <v>1399</v>
      </c>
      <c r="Q868">
        <v>1399</v>
      </c>
      <c r="R868">
        <v>906.02</v>
      </c>
      <c r="S868">
        <v>906.02</v>
      </c>
      <c r="T868">
        <f t="shared" si="26"/>
        <v>0</v>
      </c>
      <c r="V868">
        <v>0</v>
      </c>
      <c r="X868" s="2">
        <f t="shared" si="27"/>
        <v>906.02</v>
      </c>
    </row>
    <row r="869" spans="1:24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N869">
        <v>42</v>
      </c>
      <c r="O869">
        <v>1</v>
      </c>
      <c r="P869">
        <v>7999</v>
      </c>
      <c r="Q869">
        <v>7999</v>
      </c>
      <c r="R869">
        <v>4239.47</v>
      </c>
      <c r="S869">
        <v>4239.47</v>
      </c>
      <c r="T869">
        <f t="shared" si="26"/>
        <v>0</v>
      </c>
      <c r="V869">
        <v>0</v>
      </c>
      <c r="X869" s="2">
        <f t="shared" si="27"/>
        <v>4239.47</v>
      </c>
    </row>
    <row r="870" spans="1:24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N870">
        <v>34</v>
      </c>
      <c r="O870">
        <v>1</v>
      </c>
      <c r="P870">
        <v>2099</v>
      </c>
      <c r="Q870">
        <v>2099</v>
      </c>
      <c r="R870">
        <v>1112.47</v>
      </c>
      <c r="S870">
        <v>1112.47</v>
      </c>
      <c r="T870">
        <f t="shared" si="26"/>
        <v>0</v>
      </c>
      <c r="V870">
        <v>0</v>
      </c>
      <c r="X870" s="2">
        <f t="shared" si="27"/>
        <v>1112.47</v>
      </c>
    </row>
    <row r="871" spans="1:24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N871">
        <v>36</v>
      </c>
      <c r="O871">
        <v>1</v>
      </c>
      <c r="P871">
        <v>2199</v>
      </c>
      <c r="Q871">
        <v>2199</v>
      </c>
      <c r="R871">
        <v>1209.01</v>
      </c>
      <c r="S871">
        <v>1209.01</v>
      </c>
      <c r="T871">
        <f t="shared" si="26"/>
        <v>0</v>
      </c>
      <c r="V871">
        <v>0</v>
      </c>
      <c r="X871" s="2">
        <f t="shared" si="27"/>
        <v>1209.01</v>
      </c>
    </row>
    <row r="872" spans="1:24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N872">
        <v>36</v>
      </c>
      <c r="O872">
        <v>1</v>
      </c>
      <c r="P872">
        <v>2399</v>
      </c>
      <c r="Q872">
        <v>2399</v>
      </c>
      <c r="R872">
        <v>1318.97</v>
      </c>
      <c r="S872">
        <v>1318.97</v>
      </c>
      <c r="T872">
        <f t="shared" si="26"/>
        <v>0</v>
      </c>
      <c r="V872">
        <v>0</v>
      </c>
      <c r="X872" s="2">
        <f t="shared" si="27"/>
        <v>1318.97</v>
      </c>
    </row>
    <row r="873" spans="1:24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N873">
        <v>30</v>
      </c>
      <c r="O873">
        <v>1</v>
      </c>
      <c r="P873">
        <v>2199</v>
      </c>
      <c r="Q873">
        <v>2199</v>
      </c>
      <c r="R873">
        <v>1165.47</v>
      </c>
      <c r="S873">
        <v>1165.47</v>
      </c>
      <c r="T873">
        <f t="shared" si="26"/>
        <v>0</v>
      </c>
      <c r="V873">
        <v>0</v>
      </c>
      <c r="X873" s="2">
        <f t="shared" si="27"/>
        <v>1165.47</v>
      </c>
    </row>
    <row r="874" spans="1:24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N874" t="s">
        <v>16074</v>
      </c>
      <c r="O874">
        <v>1</v>
      </c>
      <c r="P874">
        <v>1399</v>
      </c>
      <c r="Q874">
        <v>1399</v>
      </c>
      <c r="R874">
        <v>906.02</v>
      </c>
      <c r="S874">
        <v>906.02</v>
      </c>
      <c r="T874">
        <f t="shared" si="26"/>
        <v>0</v>
      </c>
      <c r="V874">
        <v>0</v>
      </c>
      <c r="X874" s="2">
        <f t="shared" si="27"/>
        <v>906.02</v>
      </c>
    </row>
    <row r="875" spans="1:24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N875">
        <v>36</v>
      </c>
      <c r="O875">
        <v>1</v>
      </c>
      <c r="P875">
        <v>2099</v>
      </c>
      <c r="Q875">
        <v>2099</v>
      </c>
      <c r="R875">
        <v>1112.47</v>
      </c>
      <c r="S875">
        <v>1112.47</v>
      </c>
      <c r="T875">
        <f t="shared" si="26"/>
        <v>0</v>
      </c>
      <c r="V875">
        <v>0</v>
      </c>
      <c r="X875" s="2">
        <f t="shared" si="27"/>
        <v>1112.47</v>
      </c>
    </row>
    <row r="876" spans="1:24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N876">
        <v>30</v>
      </c>
      <c r="O876">
        <v>1</v>
      </c>
      <c r="P876">
        <v>2399</v>
      </c>
      <c r="Q876">
        <v>2399</v>
      </c>
      <c r="R876">
        <v>1271.47</v>
      </c>
      <c r="S876">
        <v>1271.47</v>
      </c>
      <c r="T876">
        <f t="shared" si="26"/>
        <v>0</v>
      </c>
      <c r="V876">
        <v>0</v>
      </c>
      <c r="X876" s="2">
        <f t="shared" si="27"/>
        <v>1271.47</v>
      </c>
    </row>
    <row r="877" spans="1:24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N877">
        <v>32</v>
      </c>
      <c r="O877">
        <v>1</v>
      </c>
      <c r="P877">
        <v>2199</v>
      </c>
      <c r="Q877">
        <v>2199</v>
      </c>
      <c r="R877">
        <v>1165.47</v>
      </c>
      <c r="S877">
        <v>1165.47</v>
      </c>
      <c r="T877">
        <f t="shared" si="26"/>
        <v>0</v>
      </c>
      <c r="V877">
        <v>0</v>
      </c>
      <c r="X877" s="2">
        <f t="shared" si="27"/>
        <v>1165.47</v>
      </c>
    </row>
    <row r="878" spans="1:24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N878">
        <v>44</v>
      </c>
      <c r="O878">
        <v>1</v>
      </c>
      <c r="P878">
        <v>1799</v>
      </c>
      <c r="Q878">
        <v>1799</v>
      </c>
      <c r="R878">
        <v>953.47</v>
      </c>
      <c r="S878">
        <v>953.47</v>
      </c>
      <c r="T878">
        <f t="shared" si="26"/>
        <v>0</v>
      </c>
      <c r="V878">
        <v>0</v>
      </c>
      <c r="X878" s="2">
        <f t="shared" si="27"/>
        <v>953.47</v>
      </c>
    </row>
    <row r="879" spans="1:24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N879">
        <v>38</v>
      </c>
      <c r="O879">
        <v>1</v>
      </c>
      <c r="P879">
        <v>7999</v>
      </c>
      <c r="Q879">
        <v>7999</v>
      </c>
      <c r="R879">
        <v>4397.8500000000004</v>
      </c>
      <c r="S879">
        <v>4397.8500000000004</v>
      </c>
      <c r="T879">
        <f t="shared" si="26"/>
        <v>0</v>
      </c>
      <c r="V879">
        <v>0</v>
      </c>
      <c r="X879" s="2">
        <f t="shared" si="27"/>
        <v>4397.8500000000004</v>
      </c>
    </row>
    <row r="880" spans="1:24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N880">
        <v>40</v>
      </c>
      <c r="O880">
        <v>1</v>
      </c>
      <c r="P880">
        <v>1799</v>
      </c>
      <c r="Q880">
        <v>1799</v>
      </c>
      <c r="R880">
        <v>953.47</v>
      </c>
      <c r="S880">
        <v>953.47</v>
      </c>
      <c r="T880">
        <f t="shared" si="26"/>
        <v>0</v>
      </c>
      <c r="V880">
        <v>0</v>
      </c>
      <c r="X880" s="2">
        <f t="shared" si="27"/>
        <v>953.47</v>
      </c>
    </row>
    <row r="881" spans="1:24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N881" t="s">
        <v>16073</v>
      </c>
      <c r="O881">
        <v>1</v>
      </c>
      <c r="P881">
        <v>2099</v>
      </c>
      <c r="Q881">
        <v>2099</v>
      </c>
      <c r="R881">
        <v>1112.47</v>
      </c>
      <c r="S881">
        <v>1112.47</v>
      </c>
      <c r="T881">
        <f t="shared" si="26"/>
        <v>0</v>
      </c>
      <c r="V881">
        <v>0</v>
      </c>
      <c r="X881" s="2">
        <f t="shared" si="27"/>
        <v>1112.47</v>
      </c>
    </row>
    <row r="882" spans="1:24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N882" t="s">
        <v>16075</v>
      </c>
      <c r="O882">
        <v>1</v>
      </c>
      <c r="P882">
        <v>1999</v>
      </c>
      <c r="Q882">
        <v>1999</v>
      </c>
      <c r="R882">
        <v>1059.47</v>
      </c>
      <c r="S882">
        <v>1059.47</v>
      </c>
      <c r="T882">
        <f t="shared" si="26"/>
        <v>0</v>
      </c>
      <c r="V882">
        <v>0</v>
      </c>
      <c r="X882" s="2">
        <f t="shared" si="27"/>
        <v>1059.47</v>
      </c>
    </row>
    <row r="883" spans="1:24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N883" t="s">
        <v>16072</v>
      </c>
      <c r="O883">
        <v>1</v>
      </c>
      <c r="P883">
        <v>2099</v>
      </c>
      <c r="Q883">
        <v>2099</v>
      </c>
      <c r="R883">
        <v>1112.47</v>
      </c>
      <c r="S883">
        <v>1112.47</v>
      </c>
      <c r="T883">
        <f t="shared" si="26"/>
        <v>0</v>
      </c>
      <c r="V883">
        <v>0</v>
      </c>
      <c r="X883" s="2">
        <f t="shared" si="27"/>
        <v>1112.47</v>
      </c>
    </row>
    <row r="884" spans="1:24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N884">
        <v>38</v>
      </c>
      <c r="O884">
        <v>1</v>
      </c>
      <c r="P884">
        <v>7999</v>
      </c>
      <c r="Q884">
        <v>7999</v>
      </c>
      <c r="R884">
        <v>4239.47</v>
      </c>
      <c r="S884">
        <v>4239.47</v>
      </c>
      <c r="T884">
        <f t="shared" si="26"/>
        <v>0</v>
      </c>
      <c r="V884">
        <v>0</v>
      </c>
      <c r="X884" s="2">
        <f t="shared" si="27"/>
        <v>4239.47</v>
      </c>
    </row>
    <row r="885" spans="1:24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N885" t="s">
        <v>16074</v>
      </c>
      <c r="O885">
        <v>1</v>
      </c>
      <c r="P885">
        <v>799</v>
      </c>
      <c r="Q885">
        <v>799</v>
      </c>
      <c r="R885">
        <v>423.47</v>
      </c>
      <c r="S885">
        <v>423.47</v>
      </c>
      <c r="T885">
        <f t="shared" si="26"/>
        <v>0</v>
      </c>
      <c r="V885">
        <v>0</v>
      </c>
      <c r="X885" s="2">
        <f t="shared" si="27"/>
        <v>423.47</v>
      </c>
    </row>
    <row r="886" spans="1:24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N886">
        <v>36</v>
      </c>
      <c r="O886">
        <v>1</v>
      </c>
      <c r="P886">
        <v>1999</v>
      </c>
      <c r="Q886">
        <v>1999</v>
      </c>
      <c r="R886">
        <v>1059.47</v>
      </c>
      <c r="S886">
        <v>1059.47</v>
      </c>
      <c r="T886">
        <f t="shared" si="26"/>
        <v>0</v>
      </c>
      <c r="V886">
        <v>0</v>
      </c>
      <c r="X886" s="2">
        <f t="shared" si="27"/>
        <v>1059.47</v>
      </c>
    </row>
    <row r="887" spans="1:24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N887">
        <v>38</v>
      </c>
      <c r="O887">
        <v>1</v>
      </c>
      <c r="P887">
        <v>7999</v>
      </c>
      <c r="Q887">
        <v>7999</v>
      </c>
      <c r="R887">
        <v>4239.47</v>
      </c>
      <c r="S887">
        <v>4239.47</v>
      </c>
      <c r="T887">
        <f t="shared" si="26"/>
        <v>0</v>
      </c>
      <c r="V887">
        <v>0</v>
      </c>
      <c r="X887" s="2">
        <f t="shared" si="27"/>
        <v>4239.47</v>
      </c>
    </row>
    <row r="888" spans="1:24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N888" t="s">
        <v>16076</v>
      </c>
      <c r="O888">
        <v>2</v>
      </c>
      <c r="P888">
        <v>769</v>
      </c>
      <c r="Q888">
        <v>1538</v>
      </c>
      <c r="R888">
        <v>359.1</v>
      </c>
      <c r="S888">
        <v>718.2</v>
      </c>
      <c r="T888">
        <f t="shared" si="26"/>
        <v>0</v>
      </c>
      <c r="V888">
        <v>0</v>
      </c>
      <c r="X888" s="2">
        <f t="shared" si="27"/>
        <v>718.2</v>
      </c>
    </row>
    <row r="889" spans="1:24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N889" t="s">
        <v>16076</v>
      </c>
      <c r="O889">
        <v>3.75</v>
      </c>
      <c r="P889">
        <v>1093</v>
      </c>
      <c r="Q889">
        <v>4098.75</v>
      </c>
      <c r="R889">
        <v>351.7</v>
      </c>
      <c r="S889">
        <v>1318.875</v>
      </c>
      <c r="T889">
        <f t="shared" si="26"/>
        <v>0</v>
      </c>
      <c r="V889">
        <v>0</v>
      </c>
      <c r="X889" s="2">
        <f t="shared" si="27"/>
        <v>1318.875</v>
      </c>
    </row>
    <row r="890" spans="1:24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N890" t="s">
        <v>16076</v>
      </c>
      <c r="O890">
        <v>3.75</v>
      </c>
      <c r="P890">
        <v>1093</v>
      </c>
      <c r="Q890">
        <v>4098.75</v>
      </c>
      <c r="R890">
        <v>351.7</v>
      </c>
      <c r="S890">
        <v>1318.875</v>
      </c>
      <c r="T890">
        <f t="shared" si="26"/>
        <v>0</v>
      </c>
      <c r="V890">
        <v>0</v>
      </c>
      <c r="X890" s="2">
        <f t="shared" si="27"/>
        <v>1318.875</v>
      </c>
    </row>
    <row r="891" spans="1:24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N891" t="s">
        <v>16076</v>
      </c>
      <c r="O891">
        <v>3.8</v>
      </c>
      <c r="P891">
        <v>939</v>
      </c>
      <c r="Q891">
        <v>3568.2</v>
      </c>
      <c r="R891">
        <v>400</v>
      </c>
      <c r="S891">
        <v>1520</v>
      </c>
      <c r="T891">
        <f t="shared" si="26"/>
        <v>0</v>
      </c>
      <c r="V891">
        <v>0</v>
      </c>
      <c r="X891" s="2">
        <f t="shared" si="27"/>
        <v>1520</v>
      </c>
    </row>
    <row r="892" spans="1:24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N892" t="s">
        <v>16076</v>
      </c>
      <c r="O892">
        <v>8</v>
      </c>
      <c r="P892">
        <v>939</v>
      </c>
      <c r="Q892">
        <v>7512</v>
      </c>
      <c r="R892">
        <v>400</v>
      </c>
      <c r="S892">
        <v>3200</v>
      </c>
      <c r="T892">
        <f t="shared" si="26"/>
        <v>0</v>
      </c>
      <c r="V892">
        <v>0</v>
      </c>
      <c r="X892" s="2">
        <f t="shared" si="27"/>
        <v>3200</v>
      </c>
    </row>
    <row r="893" spans="1:24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N893" t="s">
        <v>16076</v>
      </c>
      <c r="O893">
        <v>1.8</v>
      </c>
      <c r="P893">
        <v>1543</v>
      </c>
      <c r="Q893">
        <v>2777.4</v>
      </c>
      <c r="R893">
        <v>496.7</v>
      </c>
      <c r="S893">
        <v>894.06</v>
      </c>
      <c r="T893">
        <f t="shared" si="26"/>
        <v>0</v>
      </c>
      <c r="V893">
        <v>0</v>
      </c>
      <c r="X893" s="2">
        <f t="shared" si="27"/>
        <v>894.06</v>
      </c>
    </row>
    <row r="894" spans="1:24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N894" t="s">
        <v>16076</v>
      </c>
      <c r="O894">
        <v>2.8</v>
      </c>
      <c r="P894">
        <v>1579</v>
      </c>
      <c r="Q894">
        <v>4421.2</v>
      </c>
      <c r="R894">
        <v>508.1</v>
      </c>
      <c r="S894">
        <v>1422.68</v>
      </c>
      <c r="T894">
        <f t="shared" si="26"/>
        <v>0</v>
      </c>
      <c r="V894">
        <v>0</v>
      </c>
      <c r="X894" s="2">
        <f t="shared" si="27"/>
        <v>1422.68</v>
      </c>
    </row>
    <row r="895" spans="1:24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N895" t="s">
        <v>16076</v>
      </c>
      <c r="O895">
        <v>3.6</v>
      </c>
      <c r="P895">
        <v>769</v>
      </c>
      <c r="Q895">
        <v>2768.4</v>
      </c>
      <c r="R895">
        <v>359.1</v>
      </c>
      <c r="S895">
        <v>1292.7600000000002</v>
      </c>
      <c r="T895">
        <f t="shared" si="26"/>
        <v>0</v>
      </c>
      <c r="V895">
        <v>0</v>
      </c>
      <c r="X895" s="2">
        <f t="shared" si="27"/>
        <v>1292.7600000000002</v>
      </c>
    </row>
    <row r="896" spans="1:24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N896" t="s">
        <v>16076</v>
      </c>
      <c r="O896">
        <v>3.75</v>
      </c>
      <c r="P896">
        <v>1093</v>
      </c>
      <c r="Q896">
        <v>4098.75</v>
      </c>
      <c r="R896">
        <v>351.7</v>
      </c>
      <c r="S896">
        <v>1318.875</v>
      </c>
      <c r="T896">
        <f t="shared" si="26"/>
        <v>0</v>
      </c>
      <c r="V896">
        <v>0</v>
      </c>
      <c r="X896" s="2">
        <f t="shared" si="27"/>
        <v>1318.875</v>
      </c>
    </row>
    <row r="897" spans="1:24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N897" t="s">
        <v>16076</v>
      </c>
      <c r="O897">
        <v>2</v>
      </c>
      <c r="P897">
        <v>1748</v>
      </c>
      <c r="Q897">
        <v>3496</v>
      </c>
      <c r="R897">
        <v>661.2</v>
      </c>
      <c r="S897">
        <v>1322.4</v>
      </c>
      <c r="T897">
        <f t="shared" si="26"/>
        <v>0</v>
      </c>
      <c r="V897">
        <v>0</v>
      </c>
      <c r="X897" s="2">
        <f t="shared" si="27"/>
        <v>1322.4</v>
      </c>
    </row>
    <row r="898" spans="1:24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N898" t="s">
        <v>16076</v>
      </c>
      <c r="O898">
        <v>2</v>
      </c>
      <c r="P898">
        <v>769</v>
      </c>
      <c r="Q898">
        <v>1538</v>
      </c>
      <c r="R898">
        <v>359.1</v>
      </c>
      <c r="S898">
        <v>718.2</v>
      </c>
      <c r="T898">
        <f t="shared" ref="T898:T961" si="28">ROUND( ((V898*100)/S898),1)</f>
        <v>0</v>
      </c>
      <c r="V898">
        <v>0</v>
      </c>
      <c r="X898" s="2">
        <f t="shared" ref="X898:X961" si="29">S898+V898+W898</f>
        <v>718.2</v>
      </c>
    </row>
    <row r="899" spans="1:24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N899" t="s">
        <v>16076</v>
      </c>
      <c r="O899">
        <v>3.75</v>
      </c>
      <c r="P899">
        <v>1093</v>
      </c>
      <c r="Q899">
        <v>4098.75</v>
      </c>
      <c r="R899">
        <v>351.7</v>
      </c>
      <c r="S899">
        <v>1318.875</v>
      </c>
      <c r="T899">
        <f t="shared" si="28"/>
        <v>0</v>
      </c>
      <c r="V899">
        <v>0</v>
      </c>
      <c r="X899" s="2">
        <f t="shared" si="29"/>
        <v>1318.875</v>
      </c>
    </row>
    <row r="900" spans="1:24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N900" t="s">
        <v>16076</v>
      </c>
      <c r="O900">
        <v>3.75</v>
      </c>
      <c r="P900">
        <v>1093</v>
      </c>
      <c r="Q900">
        <v>4098.75</v>
      </c>
      <c r="R900">
        <v>351.7</v>
      </c>
      <c r="S900">
        <v>1318.875</v>
      </c>
      <c r="T900">
        <f t="shared" si="28"/>
        <v>0</v>
      </c>
      <c r="V900">
        <v>0</v>
      </c>
      <c r="X900" s="2">
        <f t="shared" si="29"/>
        <v>1318.875</v>
      </c>
    </row>
    <row r="901" spans="1:24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N901" t="s">
        <v>16076</v>
      </c>
      <c r="O901">
        <v>2.0499999999999998</v>
      </c>
      <c r="P901">
        <v>1093</v>
      </c>
      <c r="Q901">
        <v>2240.6499999999996</v>
      </c>
      <c r="R901">
        <v>351.7</v>
      </c>
      <c r="S901">
        <v>720.9849999999999</v>
      </c>
      <c r="T901">
        <f t="shared" si="28"/>
        <v>0</v>
      </c>
      <c r="V901">
        <v>0</v>
      </c>
      <c r="X901" s="2">
        <f t="shared" si="29"/>
        <v>720.9849999999999</v>
      </c>
    </row>
    <row r="902" spans="1:24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N902" t="s">
        <v>16076</v>
      </c>
      <c r="O902">
        <v>1.7</v>
      </c>
      <c r="P902">
        <v>2945</v>
      </c>
      <c r="Q902">
        <v>5006.5</v>
      </c>
      <c r="R902">
        <v>1178</v>
      </c>
      <c r="S902">
        <v>2002.6</v>
      </c>
      <c r="T902">
        <f t="shared" si="28"/>
        <v>0</v>
      </c>
      <c r="V902">
        <v>0</v>
      </c>
      <c r="X902" s="2">
        <f t="shared" si="29"/>
        <v>2002.6</v>
      </c>
    </row>
    <row r="903" spans="1:24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N903" t="s">
        <v>16076</v>
      </c>
      <c r="O903">
        <v>6.45</v>
      </c>
      <c r="P903">
        <v>4282</v>
      </c>
      <c r="Q903">
        <v>27618.9</v>
      </c>
      <c r="R903">
        <v>1331</v>
      </c>
      <c r="S903">
        <v>8584.9500000000007</v>
      </c>
      <c r="T903">
        <f t="shared" si="28"/>
        <v>0</v>
      </c>
      <c r="V903">
        <v>0</v>
      </c>
      <c r="X903" s="2">
        <f t="shared" si="29"/>
        <v>8584.9500000000007</v>
      </c>
    </row>
    <row r="904" spans="1:24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N904" t="s">
        <v>16076</v>
      </c>
      <c r="O904">
        <v>3.5</v>
      </c>
      <c r="P904">
        <v>3793</v>
      </c>
      <c r="Q904">
        <v>13275.5</v>
      </c>
      <c r="R904">
        <v>1314.7</v>
      </c>
      <c r="S904">
        <v>4601.45</v>
      </c>
      <c r="T904">
        <f t="shared" si="28"/>
        <v>0</v>
      </c>
      <c r="V904">
        <v>0</v>
      </c>
      <c r="X904" s="2">
        <f t="shared" si="29"/>
        <v>4601.45</v>
      </c>
    </row>
    <row r="905" spans="1:24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N905" t="s">
        <v>16076</v>
      </c>
      <c r="O905">
        <v>3.6</v>
      </c>
      <c r="P905">
        <v>1271</v>
      </c>
      <c r="Q905">
        <v>4575.6000000000004</v>
      </c>
      <c r="R905">
        <v>480.9</v>
      </c>
      <c r="S905">
        <v>1731.24</v>
      </c>
      <c r="T905">
        <f t="shared" si="28"/>
        <v>0</v>
      </c>
      <c r="V905">
        <v>0</v>
      </c>
      <c r="X905" s="2">
        <f t="shared" si="29"/>
        <v>1731.24</v>
      </c>
    </row>
    <row r="906" spans="1:24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N906" t="s">
        <v>16076</v>
      </c>
      <c r="O906">
        <v>3.75</v>
      </c>
      <c r="P906">
        <v>1748</v>
      </c>
      <c r="Q906">
        <v>6555</v>
      </c>
      <c r="R906">
        <v>661.2</v>
      </c>
      <c r="S906">
        <v>2479.5</v>
      </c>
      <c r="T906">
        <f t="shared" si="28"/>
        <v>0</v>
      </c>
      <c r="V906">
        <v>0</v>
      </c>
      <c r="X906" s="2">
        <f t="shared" si="29"/>
        <v>2479.5</v>
      </c>
    </row>
    <row r="907" spans="1:24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N907" t="s">
        <v>16076</v>
      </c>
      <c r="O907">
        <v>4.5</v>
      </c>
      <c r="P907">
        <v>1361</v>
      </c>
      <c r="Q907">
        <v>6124.5</v>
      </c>
      <c r="R907">
        <v>600</v>
      </c>
      <c r="S907">
        <v>2700</v>
      </c>
      <c r="T907">
        <f t="shared" si="28"/>
        <v>0</v>
      </c>
      <c r="V907">
        <v>0</v>
      </c>
      <c r="X907" s="2">
        <f t="shared" si="29"/>
        <v>2700</v>
      </c>
    </row>
    <row r="908" spans="1:24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N908" t="s">
        <v>16076</v>
      </c>
      <c r="O908">
        <v>1.8</v>
      </c>
      <c r="P908">
        <v>826</v>
      </c>
      <c r="Q908">
        <v>1486.8</v>
      </c>
      <c r="R908">
        <v>266.39999999999998</v>
      </c>
      <c r="S908">
        <v>479.52</v>
      </c>
      <c r="T908">
        <f t="shared" si="28"/>
        <v>0</v>
      </c>
      <c r="V908">
        <v>0</v>
      </c>
      <c r="X908" s="2">
        <f t="shared" si="29"/>
        <v>479.52</v>
      </c>
    </row>
    <row r="909" spans="1:24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N909" t="s">
        <v>16076</v>
      </c>
      <c r="O909">
        <v>3.6</v>
      </c>
      <c r="P909">
        <v>710</v>
      </c>
      <c r="Q909">
        <v>2556</v>
      </c>
      <c r="R909">
        <v>236</v>
      </c>
      <c r="S909">
        <v>849.6</v>
      </c>
      <c r="T909">
        <f t="shared" si="28"/>
        <v>0</v>
      </c>
      <c r="V909">
        <v>0</v>
      </c>
      <c r="X909" s="2">
        <f t="shared" si="29"/>
        <v>849.6</v>
      </c>
    </row>
    <row r="910" spans="1:24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N910" t="s">
        <v>16076</v>
      </c>
      <c r="O910">
        <v>6.5</v>
      </c>
      <c r="P910">
        <v>1351</v>
      </c>
      <c r="Q910">
        <v>8781.5</v>
      </c>
      <c r="R910">
        <v>646</v>
      </c>
      <c r="S910">
        <v>4199</v>
      </c>
      <c r="T910">
        <f t="shared" si="28"/>
        <v>0</v>
      </c>
      <c r="V910">
        <v>0</v>
      </c>
      <c r="X910" s="2">
        <f t="shared" si="29"/>
        <v>4199</v>
      </c>
    </row>
    <row r="911" spans="1:24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N911" t="s">
        <v>16076</v>
      </c>
      <c r="O911">
        <v>2.2000000000000002</v>
      </c>
      <c r="P911">
        <v>1992</v>
      </c>
      <c r="Q911">
        <v>4382.4000000000005</v>
      </c>
      <c r="R911">
        <v>641.79999999999995</v>
      </c>
      <c r="S911">
        <v>1411.96</v>
      </c>
      <c r="T911">
        <f t="shared" si="28"/>
        <v>0</v>
      </c>
      <c r="V911">
        <v>0</v>
      </c>
      <c r="X911" s="2">
        <f t="shared" si="29"/>
        <v>1411.96</v>
      </c>
    </row>
    <row r="912" spans="1:24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N912" t="s">
        <v>16076</v>
      </c>
      <c r="O912">
        <v>5.45</v>
      </c>
      <c r="P912">
        <v>1425</v>
      </c>
      <c r="Q912">
        <v>7766.25</v>
      </c>
      <c r="R912">
        <v>630</v>
      </c>
      <c r="S912">
        <v>3433.5</v>
      </c>
      <c r="T912">
        <f t="shared" si="28"/>
        <v>0</v>
      </c>
      <c r="V912">
        <v>0</v>
      </c>
      <c r="X912" s="2">
        <f t="shared" si="29"/>
        <v>3433.5</v>
      </c>
    </row>
    <row r="913" spans="1:24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N913" t="s">
        <v>16076</v>
      </c>
      <c r="O913">
        <v>4.8</v>
      </c>
      <c r="P913">
        <v>1308</v>
      </c>
      <c r="Q913">
        <v>6278.4</v>
      </c>
      <c r="R913">
        <v>564</v>
      </c>
      <c r="S913">
        <v>2707.2</v>
      </c>
      <c r="T913">
        <f t="shared" si="28"/>
        <v>0</v>
      </c>
      <c r="V913">
        <v>0</v>
      </c>
      <c r="X913" s="2">
        <f t="shared" si="29"/>
        <v>2707.2</v>
      </c>
    </row>
    <row r="914" spans="1:24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N914" t="s">
        <v>16076</v>
      </c>
      <c r="O914">
        <v>2.2999999999999998</v>
      </c>
      <c r="P914">
        <v>1275</v>
      </c>
      <c r="Q914">
        <v>2932.5</v>
      </c>
      <c r="R914">
        <v>410.5</v>
      </c>
      <c r="S914">
        <v>944.15</v>
      </c>
      <c r="T914">
        <f t="shared" si="28"/>
        <v>0</v>
      </c>
      <c r="V914">
        <v>0</v>
      </c>
      <c r="X914" s="2">
        <f t="shared" si="29"/>
        <v>944.15</v>
      </c>
    </row>
    <row r="915" spans="1:24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N915" t="s">
        <v>16076</v>
      </c>
      <c r="O915">
        <v>4.8</v>
      </c>
      <c r="P915">
        <v>1105</v>
      </c>
      <c r="Q915">
        <v>5304</v>
      </c>
      <c r="R915">
        <v>487</v>
      </c>
      <c r="S915">
        <v>2337.6</v>
      </c>
      <c r="T915">
        <f t="shared" si="28"/>
        <v>0</v>
      </c>
      <c r="V915">
        <v>0</v>
      </c>
      <c r="X915" s="2">
        <f t="shared" si="29"/>
        <v>2337.6</v>
      </c>
    </row>
    <row r="916" spans="1:24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N916" t="s">
        <v>16076</v>
      </c>
      <c r="O916">
        <v>6.5</v>
      </c>
      <c r="P916">
        <v>1105</v>
      </c>
      <c r="Q916">
        <v>7182.5</v>
      </c>
      <c r="R916">
        <v>487</v>
      </c>
      <c r="S916">
        <v>3165.5</v>
      </c>
      <c r="T916">
        <f t="shared" si="28"/>
        <v>0</v>
      </c>
      <c r="V916">
        <v>0</v>
      </c>
      <c r="X916" s="2">
        <f t="shared" si="29"/>
        <v>3165.5</v>
      </c>
    </row>
    <row r="917" spans="1:24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N917" t="s">
        <v>16076</v>
      </c>
      <c r="O917">
        <v>1.4</v>
      </c>
      <c r="P917">
        <v>853</v>
      </c>
      <c r="Q917">
        <v>1194.1999999999998</v>
      </c>
      <c r="R917">
        <v>281.7</v>
      </c>
      <c r="S917">
        <v>394.37999999999994</v>
      </c>
      <c r="T917">
        <f t="shared" si="28"/>
        <v>0</v>
      </c>
      <c r="V917">
        <v>0</v>
      </c>
      <c r="X917" s="2">
        <f t="shared" si="29"/>
        <v>394.37999999999994</v>
      </c>
    </row>
    <row r="918" spans="1:24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N918" t="s">
        <v>16076</v>
      </c>
      <c r="O918">
        <v>5.15</v>
      </c>
      <c r="P918">
        <v>1567</v>
      </c>
      <c r="Q918">
        <v>8070.05</v>
      </c>
      <c r="R918">
        <v>693</v>
      </c>
      <c r="S918">
        <v>3568.9500000000003</v>
      </c>
      <c r="T918">
        <f t="shared" si="28"/>
        <v>0</v>
      </c>
      <c r="V918">
        <v>0</v>
      </c>
      <c r="X918" s="2">
        <f t="shared" si="29"/>
        <v>3568.9500000000003</v>
      </c>
    </row>
    <row r="919" spans="1:24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N919" t="s">
        <v>16076</v>
      </c>
      <c r="O919">
        <v>5.2</v>
      </c>
      <c r="P919">
        <v>1370</v>
      </c>
      <c r="Q919">
        <v>7124</v>
      </c>
      <c r="R919">
        <v>614</v>
      </c>
      <c r="S919">
        <v>3192.8</v>
      </c>
      <c r="T919">
        <f t="shared" si="28"/>
        <v>0</v>
      </c>
      <c r="V919">
        <v>0</v>
      </c>
      <c r="X919" s="2">
        <f t="shared" si="29"/>
        <v>3192.8</v>
      </c>
    </row>
    <row r="920" spans="1:24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N920" t="s">
        <v>16076</v>
      </c>
      <c r="O920">
        <v>3.9</v>
      </c>
      <c r="P920">
        <v>1370</v>
      </c>
      <c r="Q920">
        <v>5343</v>
      </c>
      <c r="R920">
        <v>614</v>
      </c>
      <c r="S920">
        <v>2394.6</v>
      </c>
      <c r="T920">
        <f t="shared" si="28"/>
        <v>0</v>
      </c>
      <c r="V920">
        <v>0</v>
      </c>
      <c r="X920" s="2">
        <f t="shared" si="29"/>
        <v>2394.6</v>
      </c>
    </row>
    <row r="921" spans="1:24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N921" t="s">
        <v>16076</v>
      </c>
      <c r="O921">
        <v>9.6</v>
      </c>
      <c r="P921">
        <v>743</v>
      </c>
      <c r="Q921">
        <v>7132.8</v>
      </c>
      <c r="R921">
        <v>364</v>
      </c>
      <c r="S921">
        <v>3494.4</v>
      </c>
      <c r="T921">
        <f t="shared" si="28"/>
        <v>0</v>
      </c>
      <c r="V921">
        <v>0</v>
      </c>
      <c r="X921" s="2">
        <f t="shared" si="29"/>
        <v>3494.4</v>
      </c>
    </row>
    <row r="922" spans="1:24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N922" t="s">
        <v>16076</v>
      </c>
      <c r="O922">
        <v>4.8</v>
      </c>
      <c r="P922">
        <v>1271</v>
      </c>
      <c r="Q922">
        <v>6100.8</v>
      </c>
      <c r="R922">
        <v>608</v>
      </c>
      <c r="S922">
        <v>2918.4</v>
      </c>
      <c r="T922">
        <f t="shared" si="28"/>
        <v>0</v>
      </c>
      <c r="V922">
        <v>0</v>
      </c>
      <c r="X922" s="2">
        <f t="shared" si="29"/>
        <v>2918.4</v>
      </c>
    </row>
    <row r="923" spans="1:24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N923" t="s">
        <v>16076</v>
      </c>
      <c r="O923">
        <v>2</v>
      </c>
      <c r="P923">
        <v>1271</v>
      </c>
      <c r="Q923">
        <v>2542</v>
      </c>
      <c r="R923">
        <v>480.9</v>
      </c>
      <c r="S923">
        <v>961.8</v>
      </c>
      <c r="T923">
        <f t="shared" si="28"/>
        <v>0</v>
      </c>
      <c r="V923">
        <v>0</v>
      </c>
      <c r="X923" s="2">
        <f t="shared" si="29"/>
        <v>961.8</v>
      </c>
    </row>
    <row r="924" spans="1:24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N924" t="s">
        <v>16076</v>
      </c>
      <c r="O924">
        <v>6.4</v>
      </c>
      <c r="P924">
        <v>1207</v>
      </c>
      <c r="Q924">
        <v>7724.8</v>
      </c>
      <c r="R924">
        <v>578</v>
      </c>
      <c r="S924">
        <v>3699.2000000000003</v>
      </c>
      <c r="T924">
        <f t="shared" si="28"/>
        <v>0</v>
      </c>
      <c r="V924">
        <v>0</v>
      </c>
      <c r="X924" s="2">
        <f t="shared" si="29"/>
        <v>3699.2000000000003</v>
      </c>
    </row>
    <row r="925" spans="1:24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N925" t="s">
        <v>16076</v>
      </c>
      <c r="O925">
        <v>9</v>
      </c>
      <c r="P925">
        <v>1798</v>
      </c>
      <c r="Q925">
        <v>16182</v>
      </c>
      <c r="R925">
        <v>819</v>
      </c>
      <c r="S925">
        <v>7371</v>
      </c>
      <c r="T925">
        <f t="shared" si="28"/>
        <v>0</v>
      </c>
      <c r="V925">
        <v>0</v>
      </c>
      <c r="X925" s="2">
        <f t="shared" si="29"/>
        <v>7371</v>
      </c>
    </row>
    <row r="926" spans="1:24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N926" t="s">
        <v>16076</v>
      </c>
      <c r="O926">
        <v>2.9</v>
      </c>
      <c r="P926">
        <v>1187</v>
      </c>
      <c r="Q926">
        <v>3442.2999999999997</v>
      </c>
      <c r="R926">
        <v>392.3</v>
      </c>
      <c r="S926">
        <v>1137.67</v>
      </c>
      <c r="T926">
        <f t="shared" si="28"/>
        <v>0</v>
      </c>
      <c r="V926">
        <v>0</v>
      </c>
      <c r="X926" s="2">
        <f t="shared" si="29"/>
        <v>1137.67</v>
      </c>
    </row>
    <row r="927" spans="1:24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N927" t="s">
        <v>16076</v>
      </c>
      <c r="O927">
        <v>3.6</v>
      </c>
      <c r="P927">
        <v>743</v>
      </c>
      <c r="Q927">
        <v>2674.8</v>
      </c>
      <c r="R927">
        <v>315.7</v>
      </c>
      <c r="S927">
        <v>1136.52</v>
      </c>
      <c r="T927">
        <f t="shared" si="28"/>
        <v>0</v>
      </c>
      <c r="V927">
        <v>0</v>
      </c>
      <c r="X927" s="2">
        <f t="shared" si="29"/>
        <v>1136.52</v>
      </c>
    </row>
    <row r="928" spans="1:24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N928" t="s">
        <v>16076</v>
      </c>
      <c r="O928">
        <v>2.2000000000000002</v>
      </c>
      <c r="P928">
        <v>1075</v>
      </c>
      <c r="Q928">
        <v>2365</v>
      </c>
      <c r="R928">
        <v>351.5</v>
      </c>
      <c r="S928">
        <v>773.30000000000007</v>
      </c>
      <c r="T928">
        <f t="shared" si="28"/>
        <v>0</v>
      </c>
      <c r="V928">
        <v>0</v>
      </c>
      <c r="X928" s="2">
        <f t="shared" si="29"/>
        <v>773.30000000000007</v>
      </c>
    </row>
    <row r="929" spans="1:24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N929" t="s">
        <v>16076</v>
      </c>
      <c r="O929">
        <v>2.2000000000000002</v>
      </c>
      <c r="P929">
        <v>1075</v>
      </c>
      <c r="Q929">
        <v>2365</v>
      </c>
      <c r="R929">
        <v>351.5</v>
      </c>
      <c r="S929">
        <v>773.30000000000007</v>
      </c>
      <c r="T929">
        <f t="shared" si="28"/>
        <v>0</v>
      </c>
      <c r="V929">
        <v>0</v>
      </c>
      <c r="X929" s="2">
        <f t="shared" si="29"/>
        <v>773.30000000000007</v>
      </c>
    </row>
    <row r="930" spans="1:24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N930" t="s">
        <v>16076</v>
      </c>
      <c r="O930">
        <v>4.0999999999999996</v>
      </c>
      <c r="P930">
        <v>1024</v>
      </c>
      <c r="Q930">
        <v>4198.3999999999996</v>
      </c>
      <c r="R930">
        <v>431</v>
      </c>
      <c r="S930">
        <v>1767.1</v>
      </c>
      <c r="T930">
        <f t="shared" si="28"/>
        <v>0</v>
      </c>
      <c r="V930">
        <v>0</v>
      </c>
      <c r="X930" s="2">
        <f t="shared" si="29"/>
        <v>1767.1</v>
      </c>
    </row>
    <row r="931" spans="1:24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N931" t="s">
        <v>16076</v>
      </c>
      <c r="O931">
        <v>2.8</v>
      </c>
      <c r="P931">
        <v>1067</v>
      </c>
      <c r="Q931">
        <v>2987.6</v>
      </c>
      <c r="R931">
        <v>352.3</v>
      </c>
      <c r="S931">
        <v>986.43999999999994</v>
      </c>
      <c r="T931">
        <f t="shared" si="28"/>
        <v>0</v>
      </c>
      <c r="V931">
        <v>0</v>
      </c>
      <c r="X931" s="2">
        <f t="shared" si="29"/>
        <v>986.43999999999994</v>
      </c>
    </row>
    <row r="932" spans="1:24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N932" t="s">
        <v>16076</v>
      </c>
      <c r="O932">
        <v>13</v>
      </c>
      <c r="P932">
        <v>816</v>
      </c>
      <c r="Q932">
        <v>10608</v>
      </c>
      <c r="R932">
        <v>377</v>
      </c>
      <c r="S932">
        <v>4901</v>
      </c>
      <c r="T932">
        <f t="shared" si="28"/>
        <v>0</v>
      </c>
      <c r="V932">
        <v>0</v>
      </c>
      <c r="X932" s="2">
        <f t="shared" si="29"/>
        <v>4901</v>
      </c>
    </row>
    <row r="933" spans="1:24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N933" t="s">
        <v>16076</v>
      </c>
      <c r="O933">
        <v>3.6</v>
      </c>
      <c r="P933">
        <v>1271</v>
      </c>
      <c r="Q933">
        <v>4575.6000000000004</v>
      </c>
      <c r="R933">
        <v>480.9</v>
      </c>
      <c r="S933">
        <v>1731.24</v>
      </c>
      <c r="T933">
        <f t="shared" si="28"/>
        <v>0</v>
      </c>
      <c r="V933">
        <v>0</v>
      </c>
      <c r="X933" s="2">
        <f t="shared" si="29"/>
        <v>1731.24</v>
      </c>
    </row>
    <row r="934" spans="1:24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N934" t="s">
        <v>16076</v>
      </c>
      <c r="O934">
        <v>6.5</v>
      </c>
      <c r="P934">
        <v>1370</v>
      </c>
      <c r="Q934">
        <v>8905</v>
      </c>
      <c r="R934">
        <v>614</v>
      </c>
      <c r="S934">
        <v>3991</v>
      </c>
      <c r="T934">
        <f t="shared" si="28"/>
        <v>0</v>
      </c>
      <c r="V934">
        <v>0</v>
      </c>
      <c r="X934" s="2">
        <f t="shared" si="29"/>
        <v>3991</v>
      </c>
    </row>
    <row r="935" spans="1:24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N935" t="s">
        <v>16076</v>
      </c>
      <c r="O935">
        <v>5</v>
      </c>
      <c r="P935">
        <v>650</v>
      </c>
      <c r="Q935">
        <v>3250</v>
      </c>
      <c r="R935">
        <v>289</v>
      </c>
      <c r="S935">
        <v>1445</v>
      </c>
      <c r="T935">
        <f t="shared" si="28"/>
        <v>0</v>
      </c>
      <c r="V935">
        <v>0</v>
      </c>
      <c r="X935" s="2">
        <f t="shared" si="29"/>
        <v>1445</v>
      </c>
    </row>
    <row r="936" spans="1:24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N936" t="s">
        <v>16076</v>
      </c>
      <c r="O936">
        <v>2</v>
      </c>
      <c r="P936">
        <v>877</v>
      </c>
      <c r="Q936">
        <v>1754</v>
      </c>
      <c r="R936">
        <v>317.3</v>
      </c>
      <c r="S936">
        <v>634.6</v>
      </c>
      <c r="T936">
        <f t="shared" si="28"/>
        <v>0</v>
      </c>
      <c r="V936">
        <v>0</v>
      </c>
      <c r="X936" s="2">
        <f t="shared" si="29"/>
        <v>634.6</v>
      </c>
    </row>
    <row r="937" spans="1:24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N937" t="s">
        <v>16076</v>
      </c>
      <c r="O937">
        <v>2</v>
      </c>
      <c r="P937">
        <v>926</v>
      </c>
      <c r="Q937">
        <v>1852</v>
      </c>
      <c r="R937">
        <v>335.4</v>
      </c>
      <c r="S937">
        <v>670.8</v>
      </c>
      <c r="T937">
        <f t="shared" si="28"/>
        <v>0</v>
      </c>
      <c r="V937">
        <v>0</v>
      </c>
      <c r="X937" s="2">
        <f t="shared" si="29"/>
        <v>670.8</v>
      </c>
    </row>
    <row r="938" spans="1:24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N938" t="s">
        <v>16076</v>
      </c>
      <c r="O938">
        <v>6.4</v>
      </c>
      <c r="P938">
        <v>710</v>
      </c>
      <c r="Q938">
        <v>4544</v>
      </c>
      <c r="R938">
        <v>307</v>
      </c>
      <c r="S938">
        <v>1964.8000000000002</v>
      </c>
      <c r="T938">
        <f t="shared" si="28"/>
        <v>0</v>
      </c>
      <c r="V938">
        <v>0</v>
      </c>
      <c r="X938" s="2">
        <f t="shared" si="29"/>
        <v>1964.8000000000002</v>
      </c>
    </row>
    <row r="939" spans="1:24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N939" t="s">
        <v>16076</v>
      </c>
      <c r="O939">
        <v>4.0999999999999996</v>
      </c>
      <c r="P939">
        <v>710</v>
      </c>
      <c r="Q939">
        <v>2910.9999999999995</v>
      </c>
      <c r="R939">
        <v>307</v>
      </c>
      <c r="S939">
        <v>1258.6999999999998</v>
      </c>
      <c r="T939">
        <f t="shared" si="28"/>
        <v>0</v>
      </c>
      <c r="V939">
        <v>0</v>
      </c>
      <c r="X939" s="2">
        <f t="shared" si="29"/>
        <v>1258.6999999999998</v>
      </c>
    </row>
    <row r="940" spans="1:24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N940" t="s">
        <v>16076</v>
      </c>
      <c r="O940">
        <v>4.9000000000000004</v>
      </c>
      <c r="P940">
        <v>710</v>
      </c>
      <c r="Q940">
        <v>3479.0000000000005</v>
      </c>
      <c r="R940">
        <v>307</v>
      </c>
      <c r="S940">
        <v>1504.3000000000002</v>
      </c>
      <c r="T940">
        <f t="shared" si="28"/>
        <v>0</v>
      </c>
      <c r="V940">
        <v>0</v>
      </c>
      <c r="X940" s="2">
        <f t="shared" si="29"/>
        <v>1504.3000000000002</v>
      </c>
    </row>
    <row r="941" spans="1:24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N941" t="s">
        <v>16076</v>
      </c>
      <c r="O941">
        <v>3.6</v>
      </c>
      <c r="P941">
        <v>461</v>
      </c>
      <c r="Q941">
        <v>1659.6000000000001</v>
      </c>
      <c r="R941">
        <v>156.9</v>
      </c>
      <c r="S941">
        <v>564.84</v>
      </c>
      <c r="T941">
        <f t="shared" si="28"/>
        <v>0</v>
      </c>
      <c r="V941">
        <v>0</v>
      </c>
      <c r="X941" s="2">
        <f t="shared" si="29"/>
        <v>564.84</v>
      </c>
    </row>
    <row r="942" spans="1:24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N942" t="s">
        <v>16076</v>
      </c>
      <c r="O942">
        <v>3.6</v>
      </c>
      <c r="P942">
        <v>461</v>
      </c>
      <c r="Q942">
        <v>1659.6000000000001</v>
      </c>
      <c r="R942">
        <v>156.9</v>
      </c>
      <c r="S942">
        <v>564.84</v>
      </c>
      <c r="T942">
        <f t="shared" si="28"/>
        <v>0</v>
      </c>
      <c r="V942">
        <v>0</v>
      </c>
      <c r="X942" s="2">
        <f t="shared" si="29"/>
        <v>564.84</v>
      </c>
    </row>
    <row r="943" spans="1:24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N943" t="s">
        <v>16076</v>
      </c>
      <c r="O943">
        <v>3.6</v>
      </c>
      <c r="P943">
        <v>461</v>
      </c>
      <c r="Q943">
        <v>1659.6000000000001</v>
      </c>
      <c r="R943">
        <v>171.9</v>
      </c>
      <c r="S943">
        <v>618.84</v>
      </c>
      <c r="T943">
        <f t="shared" si="28"/>
        <v>0</v>
      </c>
      <c r="V943">
        <v>0</v>
      </c>
      <c r="X943" s="2">
        <f t="shared" si="29"/>
        <v>618.84</v>
      </c>
    </row>
    <row r="944" spans="1:24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N944" t="s">
        <v>16076</v>
      </c>
      <c r="O944">
        <v>3.5</v>
      </c>
      <c r="P944">
        <v>2184</v>
      </c>
      <c r="Q944">
        <v>7644</v>
      </c>
      <c r="R944">
        <v>973</v>
      </c>
      <c r="S944">
        <v>3405.5</v>
      </c>
      <c r="T944">
        <f t="shared" si="28"/>
        <v>0</v>
      </c>
      <c r="V944">
        <v>0</v>
      </c>
      <c r="X944" s="2">
        <f t="shared" si="29"/>
        <v>3405.5</v>
      </c>
    </row>
    <row r="945" spans="1:24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N945" t="s">
        <v>16076</v>
      </c>
      <c r="O945">
        <v>4.8</v>
      </c>
      <c r="P945">
        <v>710</v>
      </c>
      <c r="Q945">
        <v>3408</v>
      </c>
      <c r="R945">
        <v>307</v>
      </c>
      <c r="S945">
        <v>1473.6</v>
      </c>
      <c r="T945">
        <f t="shared" si="28"/>
        <v>0</v>
      </c>
      <c r="V945">
        <v>0</v>
      </c>
      <c r="X945" s="2">
        <f t="shared" si="29"/>
        <v>1473.6</v>
      </c>
    </row>
    <row r="946" spans="1:24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N946" t="s">
        <v>16076</v>
      </c>
      <c r="O946">
        <v>6.4</v>
      </c>
      <c r="P946">
        <v>1112</v>
      </c>
      <c r="Q946">
        <v>7116.8</v>
      </c>
      <c r="R946">
        <v>532</v>
      </c>
      <c r="S946">
        <v>3404.8</v>
      </c>
      <c r="T946">
        <f t="shared" si="28"/>
        <v>0</v>
      </c>
      <c r="V946">
        <v>0</v>
      </c>
      <c r="X946" s="2">
        <f t="shared" si="29"/>
        <v>3404.8</v>
      </c>
    </row>
    <row r="947" spans="1:24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N947" t="s">
        <v>16076</v>
      </c>
      <c r="O947">
        <v>5.2</v>
      </c>
      <c r="P947">
        <v>1709</v>
      </c>
      <c r="Q947">
        <v>8886.8000000000011</v>
      </c>
      <c r="R947">
        <v>756</v>
      </c>
      <c r="S947">
        <v>3931.2000000000003</v>
      </c>
      <c r="T947">
        <f t="shared" si="28"/>
        <v>0</v>
      </c>
      <c r="V947">
        <v>0</v>
      </c>
      <c r="X947" s="2">
        <f t="shared" si="29"/>
        <v>3931.2000000000003</v>
      </c>
    </row>
    <row r="948" spans="1:24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N948" t="s">
        <v>16076</v>
      </c>
      <c r="O948">
        <v>1.19</v>
      </c>
      <c r="P948">
        <v>714</v>
      </c>
      <c r="Q948">
        <v>849.66</v>
      </c>
      <c r="R948">
        <v>308</v>
      </c>
      <c r="S948">
        <v>366.52</v>
      </c>
      <c r="T948">
        <f t="shared" si="28"/>
        <v>0</v>
      </c>
      <c r="V948">
        <v>0</v>
      </c>
      <c r="X948" s="2">
        <f t="shared" si="29"/>
        <v>366.52</v>
      </c>
    </row>
    <row r="949" spans="1:24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N949" t="s">
        <v>16076</v>
      </c>
      <c r="O949">
        <v>6.5</v>
      </c>
      <c r="P949">
        <v>1992</v>
      </c>
      <c r="Q949">
        <v>12948</v>
      </c>
      <c r="R949">
        <v>841</v>
      </c>
      <c r="S949">
        <v>5466.5</v>
      </c>
      <c r="T949">
        <f t="shared" si="28"/>
        <v>0</v>
      </c>
      <c r="V949">
        <v>0</v>
      </c>
      <c r="X949" s="2">
        <f t="shared" si="29"/>
        <v>5466.5</v>
      </c>
    </row>
    <row r="950" spans="1:24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N950" t="s">
        <v>16076</v>
      </c>
      <c r="O950">
        <v>5</v>
      </c>
      <c r="P950">
        <v>941</v>
      </c>
      <c r="Q950">
        <v>4705</v>
      </c>
      <c r="R950">
        <v>405</v>
      </c>
      <c r="S950">
        <v>2025</v>
      </c>
      <c r="T950">
        <f t="shared" si="28"/>
        <v>0</v>
      </c>
      <c r="V950">
        <v>0</v>
      </c>
      <c r="X950" s="2">
        <f t="shared" si="29"/>
        <v>2025</v>
      </c>
    </row>
    <row r="951" spans="1:24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N951" t="s">
        <v>16076</v>
      </c>
      <c r="O951">
        <v>5</v>
      </c>
      <c r="P951">
        <v>990</v>
      </c>
      <c r="Q951">
        <v>4950</v>
      </c>
      <c r="R951">
        <v>426</v>
      </c>
      <c r="S951">
        <v>2130</v>
      </c>
      <c r="T951">
        <f t="shared" si="28"/>
        <v>0</v>
      </c>
      <c r="V951">
        <v>0</v>
      </c>
      <c r="X951" s="2">
        <f t="shared" si="29"/>
        <v>2130</v>
      </c>
    </row>
    <row r="952" spans="1:24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N952" t="s">
        <v>16076</v>
      </c>
      <c r="O952">
        <v>4.45</v>
      </c>
      <c r="P952">
        <v>990</v>
      </c>
      <c r="Q952">
        <v>4405.5</v>
      </c>
      <c r="R952">
        <v>426</v>
      </c>
      <c r="S952">
        <v>1895.7</v>
      </c>
      <c r="T952">
        <f t="shared" si="28"/>
        <v>0</v>
      </c>
      <c r="V952">
        <v>0</v>
      </c>
      <c r="X952" s="2">
        <f t="shared" si="29"/>
        <v>1895.7</v>
      </c>
    </row>
    <row r="953" spans="1:24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N953" t="s">
        <v>16076</v>
      </c>
      <c r="O953">
        <v>2.39</v>
      </c>
      <c r="P953">
        <v>990</v>
      </c>
      <c r="Q953">
        <v>2366.1</v>
      </c>
      <c r="R953">
        <v>426</v>
      </c>
      <c r="S953">
        <v>1018.1400000000001</v>
      </c>
      <c r="T953">
        <f t="shared" si="28"/>
        <v>0</v>
      </c>
      <c r="V953">
        <v>0</v>
      </c>
      <c r="X953" s="2">
        <f t="shared" si="29"/>
        <v>1018.1400000000001</v>
      </c>
    </row>
    <row r="954" spans="1:24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N954" t="s">
        <v>16076</v>
      </c>
      <c r="O954">
        <v>2.59</v>
      </c>
      <c r="P954">
        <v>906</v>
      </c>
      <c r="Q954">
        <v>2346.54</v>
      </c>
      <c r="R954">
        <v>390</v>
      </c>
      <c r="S954">
        <v>1010.0999999999999</v>
      </c>
      <c r="T954">
        <f t="shared" si="28"/>
        <v>0</v>
      </c>
      <c r="V954">
        <v>0</v>
      </c>
      <c r="X954" s="2">
        <f t="shared" si="29"/>
        <v>1010.0999999999999</v>
      </c>
    </row>
    <row r="955" spans="1:24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N955" t="s">
        <v>16076</v>
      </c>
      <c r="O955">
        <v>2.5</v>
      </c>
      <c r="P955">
        <v>906</v>
      </c>
      <c r="Q955">
        <v>2265</v>
      </c>
      <c r="R955">
        <v>390</v>
      </c>
      <c r="S955">
        <v>975</v>
      </c>
      <c r="T955">
        <f t="shared" si="28"/>
        <v>0</v>
      </c>
      <c r="V955">
        <v>0</v>
      </c>
      <c r="X955" s="2">
        <f t="shared" si="29"/>
        <v>975</v>
      </c>
    </row>
    <row r="956" spans="1:24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N956" t="s">
        <v>16076</v>
      </c>
      <c r="O956">
        <v>5.2</v>
      </c>
      <c r="P956">
        <v>906</v>
      </c>
      <c r="Q956">
        <v>4711.2</v>
      </c>
      <c r="R956">
        <v>390</v>
      </c>
      <c r="S956">
        <v>2028</v>
      </c>
      <c r="T956">
        <f t="shared" si="28"/>
        <v>0</v>
      </c>
      <c r="V956">
        <v>0</v>
      </c>
      <c r="X956" s="2">
        <f t="shared" si="29"/>
        <v>2028</v>
      </c>
    </row>
    <row r="957" spans="1:24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N957" t="s">
        <v>16076</v>
      </c>
      <c r="O957">
        <v>4.9000000000000004</v>
      </c>
      <c r="P957">
        <v>1207</v>
      </c>
      <c r="Q957">
        <v>5914.3</v>
      </c>
      <c r="R957">
        <v>578</v>
      </c>
      <c r="S957">
        <v>2832.2000000000003</v>
      </c>
      <c r="T957">
        <f t="shared" si="28"/>
        <v>0</v>
      </c>
      <c r="V957">
        <v>0</v>
      </c>
      <c r="X957" s="2">
        <f t="shared" si="29"/>
        <v>2832.2000000000003</v>
      </c>
    </row>
    <row r="958" spans="1:24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N958" t="s">
        <v>16076</v>
      </c>
      <c r="O958">
        <v>6.4</v>
      </c>
      <c r="P958">
        <v>1207</v>
      </c>
      <c r="Q958">
        <v>7724.8</v>
      </c>
      <c r="R958">
        <v>578</v>
      </c>
      <c r="S958">
        <v>3699.2000000000003</v>
      </c>
      <c r="T958">
        <f t="shared" si="28"/>
        <v>0</v>
      </c>
      <c r="V958">
        <v>0</v>
      </c>
      <c r="X958" s="2">
        <f t="shared" si="29"/>
        <v>3699.2000000000003</v>
      </c>
    </row>
    <row r="959" spans="1:24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N959" t="s">
        <v>16076</v>
      </c>
      <c r="O959">
        <v>2.8</v>
      </c>
      <c r="P959">
        <v>1126</v>
      </c>
      <c r="Q959">
        <v>3152.7999999999997</v>
      </c>
      <c r="R959">
        <v>372.4</v>
      </c>
      <c r="S959">
        <v>1042.7199999999998</v>
      </c>
      <c r="T959">
        <f t="shared" si="28"/>
        <v>0</v>
      </c>
      <c r="V959">
        <v>0</v>
      </c>
      <c r="X959" s="2">
        <f t="shared" si="29"/>
        <v>1042.7199999999998</v>
      </c>
    </row>
    <row r="960" spans="1:24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N960" t="s">
        <v>16076</v>
      </c>
      <c r="O960">
        <v>3.5</v>
      </c>
      <c r="P960">
        <v>1126</v>
      </c>
      <c r="Q960">
        <v>3941</v>
      </c>
      <c r="R960">
        <v>485</v>
      </c>
      <c r="S960">
        <v>1697.5</v>
      </c>
      <c r="T960">
        <f t="shared" si="28"/>
        <v>0</v>
      </c>
      <c r="V960">
        <v>0</v>
      </c>
      <c r="X960" s="2">
        <f t="shared" si="29"/>
        <v>1697.5</v>
      </c>
    </row>
    <row r="961" spans="1:24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N961" t="s">
        <v>16076</v>
      </c>
      <c r="O961">
        <v>1.6</v>
      </c>
      <c r="P961">
        <v>796</v>
      </c>
      <c r="Q961">
        <v>1273.6000000000001</v>
      </c>
      <c r="R961">
        <v>288.39999999999998</v>
      </c>
      <c r="S961">
        <v>461.44</v>
      </c>
      <c r="T961">
        <f t="shared" si="28"/>
        <v>0</v>
      </c>
      <c r="V961">
        <v>0</v>
      </c>
      <c r="X961" s="2">
        <f t="shared" si="29"/>
        <v>461.44</v>
      </c>
    </row>
    <row r="962" spans="1:24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N962" t="s">
        <v>16076</v>
      </c>
      <c r="O962">
        <v>6.4</v>
      </c>
      <c r="P962">
        <v>1093</v>
      </c>
      <c r="Q962">
        <v>6995.2000000000007</v>
      </c>
      <c r="R962">
        <v>461</v>
      </c>
      <c r="S962">
        <v>2950.4</v>
      </c>
      <c r="T962">
        <f t="shared" ref="T962:T1025" si="30">ROUND( ((V962*100)/S962),1)</f>
        <v>0</v>
      </c>
      <c r="V962">
        <v>0</v>
      </c>
      <c r="X962" s="2">
        <f t="shared" ref="X962:X1025" si="31">S962+V962+W962</f>
        <v>2950.4</v>
      </c>
    </row>
    <row r="963" spans="1:24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N963" t="s">
        <v>16076</v>
      </c>
      <c r="O963">
        <v>6.4</v>
      </c>
      <c r="P963">
        <v>1190</v>
      </c>
      <c r="Q963">
        <v>7616</v>
      </c>
      <c r="R963">
        <v>502</v>
      </c>
      <c r="S963">
        <v>3212.8</v>
      </c>
      <c r="T963">
        <f t="shared" si="30"/>
        <v>0</v>
      </c>
      <c r="V963">
        <v>0</v>
      </c>
      <c r="X963" s="2">
        <f t="shared" si="31"/>
        <v>3212.8</v>
      </c>
    </row>
    <row r="964" spans="1:24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N964" t="s">
        <v>16076</v>
      </c>
      <c r="O964">
        <v>5.2</v>
      </c>
      <c r="P964">
        <v>838</v>
      </c>
      <c r="Q964">
        <v>4357.6000000000004</v>
      </c>
      <c r="R964">
        <v>354</v>
      </c>
      <c r="S964">
        <v>1840.8</v>
      </c>
      <c r="T964">
        <f t="shared" si="30"/>
        <v>0</v>
      </c>
      <c r="V964">
        <v>0</v>
      </c>
      <c r="X964" s="2">
        <f t="shared" si="31"/>
        <v>1840.8</v>
      </c>
    </row>
    <row r="965" spans="1:24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N965" t="s">
        <v>16076</v>
      </c>
      <c r="O965">
        <v>2</v>
      </c>
      <c r="P965">
        <v>845</v>
      </c>
      <c r="Q965">
        <v>1690</v>
      </c>
      <c r="R965">
        <v>305.5</v>
      </c>
      <c r="S965">
        <v>611</v>
      </c>
      <c r="T965">
        <f t="shared" si="30"/>
        <v>0</v>
      </c>
      <c r="V965">
        <v>0</v>
      </c>
      <c r="X965" s="2">
        <f t="shared" si="31"/>
        <v>611</v>
      </c>
    </row>
    <row r="966" spans="1:24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N966" t="s">
        <v>16076</v>
      </c>
      <c r="O966">
        <v>3.2</v>
      </c>
      <c r="P966">
        <v>1112</v>
      </c>
      <c r="Q966">
        <v>3558.4</v>
      </c>
      <c r="R966">
        <v>532</v>
      </c>
      <c r="S966">
        <v>1702.4</v>
      </c>
      <c r="T966">
        <f t="shared" si="30"/>
        <v>0</v>
      </c>
      <c r="V966">
        <v>0</v>
      </c>
      <c r="X966" s="2">
        <f t="shared" si="31"/>
        <v>1702.4</v>
      </c>
    </row>
    <row r="967" spans="1:24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N967" t="s">
        <v>16076</v>
      </c>
      <c r="O967">
        <v>4.9000000000000004</v>
      </c>
      <c r="P967">
        <v>1207</v>
      </c>
      <c r="Q967">
        <v>5914.3</v>
      </c>
      <c r="R967">
        <v>578</v>
      </c>
      <c r="S967">
        <v>2832.2000000000003</v>
      </c>
      <c r="T967">
        <f t="shared" si="30"/>
        <v>0</v>
      </c>
      <c r="V967">
        <v>0</v>
      </c>
      <c r="X967" s="2">
        <f t="shared" si="31"/>
        <v>2832.2000000000003</v>
      </c>
    </row>
    <row r="968" spans="1:24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N968" t="s">
        <v>16076</v>
      </c>
      <c r="O968">
        <v>5.3</v>
      </c>
      <c r="P968">
        <v>1347</v>
      </c>
      <c r="Q968">
        <v>7139.0999999999995</v>
      </c>
      <c r="R968">
        <v>593</v>
      </c>
      <c r="S968">
        <v>3142.9</v>
      </c>
      <c r="T968">
        <f t="shared" si="30"/>
        <v>0</v>
      </c>
      <c r="V968">
        <v>0</v>
      </c>
      <c r="X968" s="2">
        <f t="shared" si="31"/>
        <v>3142.9</v>
      </c>
    </row>
    <row r="969" spans="1:24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N969" t="s">
        <v>16076</v>
      </c>
      <c r="O969">
        <v>4.8</v>
      </c>
      <c r="P969">
        <v>1207</v>
      </c>
      <c r="Q969">
        <v>5793.5999999999995</v>
      </c>
      <c r="R969">
        <v>578</v>
      </c>
      <c r="S969">
        <v>2774.4</v>
      </c>
      <c r="T969">
        <f t="shared" si="30"/>
        <v>0</v>
      </c>
      <c r="V969">
        <v>0</v>
      </c>
      <c r="X969" s="2">
        <f t="shared" si="31"/>
        <v>2774.4</v>
      </c>
    </row>
    <row r="970" spans="1:24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N970" t="s">
        <v>16076</v>
      </c>
      <c r="O970">
        <v>6.5</v>
      </c>
      <c r="P970">
        <v>1361</v>
      </c>
      <c r="Q970">
        <v>8846.5</v>
      </c>
      <c r="R970">
        <v>533</v>
      </c>
      <c r="S970">
        <v>3464.5</v>
      </c>
      <c r="T970">
        <f t="shared" si="30"/>
        <v>0</v>
      </c>
      <c r="V970">
        <v>0</v>
      </c>
      <c r="X970" s="2">
        <f t="shared" si="31"/>
        <v>3464.5</v>
      </c>
    </row>
    <row r="971" spans="1:24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N971" t="s">
        <v>16076</v>
      </c>
      <c r="O971">
        <v>6.4</v>
      </c>
      <c r="P971">
        <v>1207</v>
      </c>
      <c r="Q971">
        <v>7724.8</v>
      </c>
      <c r="R971">
        <v>578</v>
      </c>
      <c r="S971">
        <v>3699.2000000000003</v>
      </c>
      <c r="T971">
        <f t="shared" si="30"/>
        <v>0</v>
      </c>
      <c r="V971">
        <v>0</v>
      </c>
      <c r="X971" s="2">
        <f t="shared" si="31"/>
        <v>3699.2000000000003</v>
      </c>
    </row>
    <row r="972" spans="1:24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N972" t="s">
        <v>16076</v>
      </c>
      <c r="O972">
        <v>2.1</v>
      </c>
      <c r="P972">
        <v>699</v>
      </c>
      <c r="Q972">
        <v>1467.9</v>
      </c>
      <c r="R972">
        <v>253.1</v>
      </c>
      <c r="S972">
        <v>531.51</v>
      </c>
      <c r="T972">
        <f t="shared" si="30"/>
        <v>0</v>
      </c>
      <c r="V972">
        <v>0</v>
      </c>
      <c r="X972" s="2">
        <f t="shared" si="31"/>
        <v>531.51</v>
      </c>
    </row>
    <row r="973" spans="1:24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N973" t="s">
        <v>16076</v>
      </c>
      <c r="O973">
        <v>1.8</v>
      </c>
      <c r="P973">
        <v>1091</v>
      </c>
      <c r="Q973">
        <v>1963.8</v>
      </c>
      <c r="R973">
        <v>350.9</v>
      </c>
      <c r="S973">
        <v>631.62</v>
      </c>
      <c r="T973">
        <f t="shared" si="30"/>
        <v>0</v>
      </c>
      <c r="V973">
        <v>0</v>
      </c>
      <c r="X973" s="2">
        <f t="shared" si="31"/>
        <v>631.62</v>
      </c>
    </row>
    <row r="974" spans="1:24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N974" t="s">
        <v>16076</v>
      </c>
      <c r="O974">
        <v>3</v>
      </c>
      <c r="P974">
        <v>1091</v>
      </c>
      <c r="Q974">
        <v>3273</v>
      </c>
      <c r="R974">
        <v>350.9</v>
      </c>
      <c r="S974">
        <v>1052.6999999999998</v>
      </c>
      <c r="T974">
        <f t="shared" si="30"/>
        <v>0</v>
      </c>
      <c r="V974">
        <v>0</v>
      </c>
      <c r="X974" s="2">
        <f t="shared" si="31"/>
        <v>1052.6999999999998</v>
      </c>
    </row>
    <row r="975" spans="1:24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N975" t="s">
        <v>16076</v>
      </c>
      <c r="O975">
        <v>3.75</v>
      </c>
      <c r="P975">
        <v>1091</v>
      </c>
      <c r="Q975">
        <v>4091.25</v>
      </c>
      <c r="R975">
        <v>350.9</v>
      </c>
      <c r="S975">
        <v>1315.875</v>
      </c>
      <c r="T975">
        <f t="shared" si="30"/>
        <v>0</v>
      </c>
      <c r="V975">
        <v>0</v>
      </c>
      <c r="X975" s="2">
        <f t="shared" si="31"/>
        <v>1315.875</v>
      </c>
    </row>
    <row r="976" spans="1:24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N976" t="s">
        <v>16076</v>
      </c>
      <c r="O976">
        <v>3.75</v>
      </c>
      <c r="P976">
        <v>1091</v>
      </c>
      <c r="Q976">
        <v>4091.25</v>
      </c>
      <c r="R976">
        <v>350.9</v>
      </c>
      <c r="S976">
        <v>1315.875</v>
      </c>
      <c r="T976">
        <f t="shared" si="30"/>
        <v>0</v>
      </c>
      <c r="V976">
        <v>0</v>
      </c>
      <c r="X976" s="2">
        <f t="shared" si="31"/>
        <v>1315.875</v>
      </c>
    </row>
    <row r="977" spans="1:24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N977" t="s">
        <v>16076</v>
      </c>
      <c r="O977">
        <v>2.8</v>
      </c>
      <c r="P977">
        <v>927</v>
      </c>
      <c r="Q977">
        <v>2595.6</v>
      </c>
      <c r="R977">
        <v>306.3</v>
      </c>
      <c r="S977">
        <v>857.64</v>
      </c>
      <c r="T977">
        <f t="shared" si="30"/>
        <v>0</v>
      </c>
      <c r="V977">
        <v>0</v>
      </c>
      <c r="X977" s="2">
        <f t="shared" si="31"/>
        <v>857.64</v>
      </c>
    </row>
    <row r="978" spans="1:24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N978" t="s">
        <v>16076</v>
      </c>
      <c r="O978">
        <v>2.8</v>
      </c>
      <c r="P978">
        <v>927</v>
      </c>
      <c r="Q978">
        <v>2595.6</v>
      </c>
      <c r="R978">
        <v>306.3</v>
      </c>
      <c r="S978">
        <v>857.64</v>
      </c>
      <c r="T978">
        <f t="shared" si="30"/>
        <v>0</v>
      </c>
      <c r="V978">
        <v>0</v>
      </c>
      <c r="X978" s="2">
        <f t="shared" si="31"/>
        <v>857.64</v>
      </c>
    </row>
    <row r="979" spans="1:24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N979" t="s">
        <v>16076</v>
      </c>
      <c r="O979">
        <v>3.5</v>
      </c>
      <c r="P979">
        <v>2478</v>
      </c>
      <c r="Q979">
        <v>8673</v>
      </c>
      <c r="R979">
        <v>1061</v>
      </c>
      <c r="S979">
        <v>3713.5</v>
      </c>
      <c r="T979">
        <f t="shared" si="30"/>
        <v>0</v>
      </c>
      <c r="V979">
        <v>0</v>
      </c>
      <c r="X979" s="2">
        <f t="shared" si="31"/>
        <v>3713.5</v>
      </c>
    </row>
    <row r="980" spans="1:24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N980" t="s">
        <v>16076</v>
      </c>
      <c r="O980">
        <v>3.6</v>
      </c>
      <c r="P980">
        <v>699</v>
      </c>
      <c r="Q980">
        <v>2516.4</v>
      </c>
      <c r="R980">
        <v>253.1</v>
      </c>
      <c r="S980">
        <v>911.16</v>
      </c>
      <c r="T980">
        <f t="shared" si="30"/>
        <v>0</v>
      </c>
      <c r="V980">
        <v>0</v>
      </c>
      <c r="X980" s="2">
        <f t="shared" si="31"/>
        <v>911.16</v>
      </c>
    </row>
    <row r="981" spans="1:24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N981" t="s">
        <v>16076</v>
      </c>
      <c r="O981">
        <v>6.4</v>
      </c>
      <c r="P981">
        <v>1207</v>
      </c>
      <c r="Q981">
        <v>7724.8</v>
      </c>
      <c r="R981">
        <v>578</v>
      </c>
      <c r="S981">
        <v>3699.2000000000003</v>
      </c>
      <c r="T981">
        <f t="shared" si="30"/>
        <v>0</v>
      </c>
      <c r="V981">
        <v>0</v>
      </c>
      <c r="X981" s="2">
        <f t="shared" si="31"/>
        <v>3699.2000000000003</v>
      </c>
    </row>
    <row r="982" spans="1:24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N982" t="s">
        <v>16076</v>
      </c>
      <c r="O982">
        <v>6.5</v>
      </c>
      <c r="P982">
        <v>1586</v>
      </c>
      <c r="Q982">
        <v>10309</v>
      </c>
      <c r="R982">
        <v>633</v>
      </c>
      <c r="S982">
        <v>4114.5</v>
      </c>
      <c r="T982">
        <f t="shared" si="30"/>
        <v>0</v>
      </c>
      <c r="V982">
        <v>0</v>
      </c>
      <c r="X982" s="2">
        <f t="shared" si="31"/>
        <v>4114.5</v>
      </c>
    </row>
    <row r="983" spans="1:24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N983" t="s">
        <v>16076</v>
      </c>
      <c r="O983">
        <v>1.75</v>
      </c>
      <c r="P983">
        <v>1466</v>
      </c>
      <c r="Q983">
        <v>2565.5</v>
      </c>
      <c r="R983">
        <v>519.4</v>
      </c>
      <c r="S983">
        <v>908.94999999999993</v>
      </c>
      <c r="T983">
        <f t="shared" si="30"/>
        <v>0</v>
      </c>
      <c r="V983">
        <v>0</v>
      </c>
      <c r="X983" s="2">
        <f t="shared" si="31"/>
        <v>908.94999999999993</v>
      </c>
    </row>
    <row r="984" spans="1:24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N984" t="s">
        <v>16076</v>
      </c>
      <c r="O984">
        <v>1.8</v>
      </c>
      <c r="P984">
        <v>1033</v>
      </c>
      <c r="Q984">
        <v>1859.4</v>
      </c>
      <c r="R984">
        <v>375.7</v>
      </c>
      <c r="S984">
        <v>676.26</v>
      </c>
      <c r="T984">
        <f t="shared" si="30"/>
        <v>0</v>
      </c>
      <c r="V984">
        <v>0</v>
      </c>
      <c r="X984" s="2">
        <f t="shared" si="31"/>
        <v>676.26</v>
      </c>
    </row>
    <row r="985" spans="1:24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N985" t="s">
        <v>16076</v>
      </c>
      <c r="O985">
        <v>5</v>
      </c>
      <c r="P985">
        <v>847</v>
      </c>
      <c r="Q985">
        <v>4235</v>
      </c>
      <c r="R985">
        <v>377</v>
      </c>
      <c r="S985">
        <v>1885</v>
      </c>
      <c r="T985">
        <f t="shared" si="30"/>
        <v>0</v>
      </c>
      <c r="V985">
        <v>0</v>
      </c>
      <c r="X985" s="2">
        <f t="shared" si="31"/>
        <v>1885</v>
      </c>
    </row>
    <row r="986" spans="1:24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N986" t="s">
        <v>16076</v>
      </c>
      <c r="O986">
        <v>10.15</v>
      </c>
      <c r="P986">
        <v>850</v>
      </c>
      <c r="Q986">
        <v>8627.5</v>
      </c>
      <c r="R986">
        <v>292</v>
      </c>
      <c r="S986">
        <v>2963.8</v>
      </c>
      <c r="T986">
        <f t="shared" si="30"/>
        <v>0</v>
      </c>
      <c r="V986">
        <v>0</v>
      </c>
      <c r="X986" s="2">
        <f t="shared" si="31"/>
        <v>2963.8</v>
      </c>
    </row>
    <row r="987" spans="1:24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N987" t="s">
        <v>16076</v>
      </c>
      <c r="O987">
        <v>1.8</v>
      </c>
      <c r="P987">
        <v>1059</v>
      </c>
      <c r="Q987">
        <v>1906.2</v>
      </c>
      <c r="R987">
        <v>383.1</v>
      </c>
      <c r="S987">
        <v>689.58</v>
      </c>
      <c r="T987">
        <f t="shared" si="30"/>
        <v>0</v>
      </c>
      <c r="V987">
        <v>0</v>
      </c>
      <c r="X987" s="2">
        <f t="shared" si="31"/>
        <v>689.58</v>
      </c>
    </row>
    <row r="988" spans="1:24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N988" t="s">
        <v>16076</v>
      </c>
      <c r="O988">
        <v>7.8</v>
      </c>
      <c r="P988">
        <v>929</v>
      </c>
      <c r="Q988">
        <v>7246.2</v>
      </c>
      <c r="R988">
        <v>445</v>
      </c>
      <c r="S988">
        <v>3471</v>
      </c>
      <c r="T988">
        <f t="shared" si="30"/>
        <v>0</v>
      </c>
      <c r="V988">
        <v>0</v>
      </c>
      <c r="X988" s="2">
        <f t="shared" si="31"/>
        <v>3471</v>
      </c>
    </row>
    <row r="989" spans="1:24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N989" t="s">
        <v>16076</v>
      </c>
      <c r="O989">
        <v>4.8</v>
      </c>
      <c r="P989">
        <v>520</v>
      </c>
      <c r="Q989">
        <v>2496</v>
      </c>
      <c r="R989">
        <v>250</v>
      </c>
      <c r="S989">
        <v>1200</v>
      </c>
      <c r="T989">
        <f t="shared" si="30"/>
        <v>0</v>
      </c>
      <c r="V989">
        <v>0</v>
      </c>
      <c r="X989" s="2">
        <f t="shared" si="31"/>
        <v>1200</v>
      </c>
    </row>
    <row r="990" spans="1:24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N990" t="s">
        <v>16076</v>
      </c>
      <c r="O990">
        <v>1.6</v>
      </c>
      <c r="P990">
        <v>1510</v>
      </c>
      <c r="Q990">
        <v>2416</v>
      </c>
      <c r="R990">
        <v>666</v>
      </c>
      <c r="S990">
        <v>1065.6000000000001</v>
      </c>
      <c r="T990">
        <f t="shared" si="30"/>
        <v>0</v>
      </c>
      <c r="V990">
        <v>0</v>
      </c>
      <c r="X990" s="2">
        <f t="shared" si="31"/>
        <v>1065.6000000000001</v>
      </c>
    </row>
    <row r="991" spans="1:24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N991" t="s">
        <v>16076</v>
      </c>
      <c r="O991">
        <v>10.4</v>
      </c>
      <c r="P991">
        <v>1390</v>
      </c>
      <c r="Q991">
        <v>14456</v>
      </c>
      <c r="R991">
        <v>527</v>
      </c>
      <c r="S991">
        <v>5480.8</v>
      </c>
      <c r="T991">
        <f t="shared" si="30"/>
        <v>0</v>
      </c>
      <c r="V991">
        <v>0</v>
      </c>
      <c r="X991" s="2">
        <f t="shared" si="31"/>
        <v>5480.8</v>
      </c>
    </row>
    <row r="992" spans="1:24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N992" t="s">
        <v>16076</v>
      </c>
      <c r="O992">
        <v>4.5999999999999996</v>
      </c>
      <c r="P992">
        <v>1009</v>
      </c>
      <c r="Q992">
        <v>4641.3999999999996</v>
      </c>
      <c r="R992">
        <v>425</v>
      </c>
      <c r="S992">
        <v>1954.9999999999998</v>
      </c>
      <c r="T992">
        <f t="shared" si="30"/>
        <v>0</v>
      </c>
      <c r="V992">
        <v>0</v>
      </c>
      <c r="X992" s="2">
        <f t="shared" si="31"/>
        <v>1954.9999999999998</v>
      </c>
    </row>
    <row r="993" spans="1:24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N993" t="s">
        <v>16076</v>
      </c>
      <c r="O993">
        <v>6.1</v>
      </c>
      <c r="P993">
        <v>1281</v>
      </c>
      <c r="Q993">
        <v>7814.0999999999995</v>
      </c>
      <c r="R993">
        <v>578</v>
      </c>
      <c r="S993">
        <v>3525.7999999999997</v>
      </c>
      <c r="T993">
        <f t="shared" si="30"/>
        <v>0</v>
      </c>
      <c r="V993">
        <v>0</v>
      </c>
      <c r="X993" s="2">
        <f t="shared" si="31"/>
        <v>3525.7999999999997</v>
      </c>
    </row>
    <row r="994" spans="1:24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N994" t="s">
        <v>16076</v>
      </c>
      <c r="O994">
        <v>8.6</v>
      </c>
      <c r="P994">
        <v>554</v>
      </c>
      <c r="Q994">
        <v>4764.3999999999996</v>
      </c>
      <c r="R994">
        <v>293</v>
      </c>
      <c r="S994">
        <v>2519.7999999999997</v>
      </c>
      <c r="T994">
        <f t="shared" si="30"/>
        <v>0</v>
      </c>
      <c r="V994">
        <v>0</v>
      </c>
      <c r="X994" s="2">
        <f t="shared" si="31"/>
        <v>2519.7999999999997</v>
      </c>
    </row>
    <row r="995" spans="1:24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N995" t="s">
        <v>16076</v>
      </c>
      <c r="O995">
        <v>1.8</v>
      </c>
      <c r="P995">
        <v>669</v>
      </c>
      <c r="Q995">
        <v>1204.2</v>
      </c>
      <c r="R995">
        <v>222.1</v>
      </c>
      <c r="S995">
        <v>399.78</v>
      </c>
      <c r="T995">
        <f t="shared" si="30"/>
        <v>0</v>
      </c>
      <c r="V995">
        <v>0</v>
      </c>
      <c r="X995" s="2">
        <f t="shared" si="31"/>
        <v>399.78</v>
      </c>
    </row>
    <row r="996" spans="1:24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N996" t="s">
        <v>16076</v>
      </c>
      <c r="O996">
        <v>3.25</v>
      </c>
      <c r="P996">
        <v>1675</v>
      </c>
      <c r="Q996">
        <v>5443.75</v>
      </c>
      <c r="R996">
        <v>575.5</v>
      </c>
      <c r="S996">
        <v>1870.375</v>
      </c>
      <c r="T996">
        <f t="shared" si="30"/>
        <v>0</v>
      </c>
      <c r="V996">
        <v>0</v>
      </c>
      <c r="X996" s="2">
        <f t="shared" si="31"/>
        <v>1870.375</v>
      </c>
    </row>
    <row r="997" spans="1:24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N997" t="s">
        <v>16076</v>
      </c>
      <c r="O997">
        <v>5.35</v>
      </c>
      <c r="P997">
        <v>1845</v>
      </c>
      <c r="Q997">
        <v>9870.75</v>
      </c>
      <c r="R997">
        <v>627.5</v>
      </c>
      <c r="S997">
        <v>3357.125</v>
      </c>
      <c r="T997">
        <f t="shared" si="30"/>
        <v>0</v>
      </c>
      <c r="V997">
        <v>0</v>
      </c>
      <c r="X997" s="2">
        <f t="shared" si="31"/>
        <v>3357.125</v>
      </c>
    </row>
    <row r="998" spans="1:24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N998" t="s">
        <v>16076</v>
      </c>
      <c r="O998">
        <v>3.6</v>
      </c>
      <c r="P998">
        <v>743</v>
      </c>
      <c r="Q998">
        <v>2674.8</v>
      </c>
      <c r="R998">
        <v>294.7</v>
      </c>
      <c r="S998">
        <v>1060.92</v>
      </c>
      <c r="T998">
        <f t="shared" si="30"/>
        <v>0</v>
      </c>
      <c r="V998">
        <v>0</v>
      </c>
      <c r="X998" s="2">
        <f t="shared" si="31"/>
        <v>1060.92</v>
      </c>
    </row>
    <row r="999" spans="1:24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N999" t="s">
        <v>16076</v>
      </c>
      <c r="O999">
        <v>2.25</v>
      </c>
      <c r="P999">
        <v>924</v>
      </c>
      <c r="Q999">
        <v>2079</v>
      </c>
      <c r="R999">
        <v>333.6</v>
      </c>
      <c r="S999">
        <v>750.6</v>
      </c>
      <c r="T999">
        <f t="shared" si="30"/>
        <v>0</v>
      </c>
      <c r="V999">
        <v>0</v>
      </c>
      <c r="X999" s="2">
        <f t="shared" si="31"/>
        <v>750.6</v>
      </c>
    </row>
    <row r="1000" spans="1:24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N1000" t="s">
        <v>16076</v>
      </c>
      <c r="O1000">
        <v>2.25</v>
      </c>
      <c r="P1000">
        <v>947</v>
      </c>
      <c r="Q1000">
        <v>2130.75</v>
      </c>
      <c r="R1000">
        <v>331.3</v>
      </c>
      <c r="S1000">
        <v>745.42500000000007</v>
      </c>
      <c r="T1000">
        <f t="shared" si="30"/>
        <v>0</v>
      </c>
      <c r="V1000">
        <v>0</v>
      </c>
      <c r="X1000" s="2">
        <f t="shared" si="31"/>
        <v>745.42500000000007</v>
      </c>
    </row>
    <row r="1001" spans="1:24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N1001" t="s">
        <v>16076</v>
      </c>
      <c r="O1001">
        <v>1.7</v>
      </c>
      <c r="P1001">
        <v>759</v>
      </c>
      <c r="Q1001">
        <v>1290.3</v>
      </c>
      <c r="R1001">
        <v>336</v>
      </c>
      <c r="S1001">
        <v>571.19999999999993</v>
      </c>
      <c r="T1001">
        <f t="shared" si="30"/>
        <v>0</v>
      </c>
      <c r="V1001">
        <v>0</v>
      </c>
      <c r="X1001" s="2">
        <f t="shared" si="31"/>
        <v>571.19999999999993</v>
      </c>
    </row>
    <row r="1002" spans="1:24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N1002" t="s">
        <v>16076</v>
      </c>
      <c r="O1002">
        <v>3.6</v>
      </c>
      <c r="P1002">
        <v>675</v>
      </c>
      <c r="Q1002">
        <v>2430</v>
      </c>
      <c r="R1002">
        <v>230.5</v>
      </c>
      <c r="S1002">
        <v>829.80000000000007</v>
      </c>
      <c r="T1002">
        <f t="shared" si="30"/>
        <v>0</v>
      </c>
      <c r="V1002">
        <v>0</v>
      </c>
      <c r="X1002" s="2">
        <f t="shared" si="31"/>
        <v>829.80000000000007</v>
      </c>
    </row>
    <row r="1003" spans="1:24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N1003" t="s">
        <v>16076</v>
      </c>
      <c r="O1003">
        <v>1.8</v>
      </c>
      <c r="P1003">
        <v>670</v>
      </c>
      <c r="Q1003">
        <v>1206</v>
      </c>
      <c r="R1003">
        <v>231</v>
      </c>
      <c r="S1003">
        <v>415.8</v>
      </c>
      <c r="T1003">
        <f t="shared" si="30"/>
        <v>0</v>
      </c>
      <c r="V1003">
        <v>0</v>
      </c>
      <c r="X1003" s="2">
        <f t="shared" si="31"/>
        <v>415.8</v>
      </c>
    </row>
    <row r="1004" spans="1:24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N1004" t="s">
        <v>16076</v>
      </c>
      <c r="O1004">
        <v>3.2</v>
      </c>
      <c r="P1004">
        <v>2400</v>
      </c>
      <c r="Q1004">
        <v>7680</v>
      </c>
      <c r="R1004">
        <v>960</v>
      </c>
      <c r="S1004">
        <v>3072</v>
      </c>
      <c r="T1004">
        <f t="shared" si="30"/>
        <v>0</v>
      </c>
      <c r="V1004">
        <v>0</v>
      </c>
      <c r="X1004" s="2">
        <f t="shared" si="31"/>
        <v>3072</v>
      </c>
    </row>
    <row r="1005" spans="1:24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N1005" t="s">
        <v>16076</v>
      </c>
      <c r="O1005">
        <v>2</v>
      </c>
      <c r="P1005">
        <v>537</v>
      </c>
      <c r="Q1005">
        <v>1074</v>
      </c>
      <c r="R1005">
        <v>206.3</v>
      </c>
      <c r="S1005">
        <v>412.6</v>
      </c>
      <c r="T1005">
        <f t="shared" si="30"/>
        <v>0</v>
      </c>
      <c r="V1005">
        <v>0</v>
      </c>
      <c r="X1005" s="2">
        <f t="shared" si="31"/>
        <v>412.6</v>
      </c>
    </row>
    <row r="1006" spans="1:24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N1006" t="s">
        <v>16076</v>
      </c>
      <c r="O1006">
        <v>2.39</v>
      </c>
      <c r="P1006">
        <v>941</v>
      </c>
      <c r="Q1006">
        <v>2248.9900000000002</v>
      </c>
      <c r="R1006">
        <v>405</v>
      </c>
      <c r="S1006">
        <v>967.95</v>
      </c>
      <c r="T1006">
        <f t="shared" si="30"/>
        <v>0</v>
      </c>
      <c r="V1006">
        <v>0</v>
      </c>
      <c r="X1006" s="2">
        <f t="shared" si="31"/>
        <v>967.95</v>
      </c>
    </row>
    <row r="1007" spans="1:24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N1007" t="s">
        <v>16076</v>
      </c>
      <c r="O1007">
        <v>3.89</v>
      </c>
      <c r="P1007">
        <v>941</v>
      </c>
      <c r="Q1007">
        <v>3660.4900000000002</v>
      </c>
      <c r="R1007">
        <v>405</v>
      </c>
      <c r="S1007">
        <v>1575.45</v>
      </c>
      <c r="T1007">
        <f t="shared" si="30"/>
        <v>0</v>
      </c>
      <c r="V1007">
        <v>0</v>
      </c>
      <c r="X1007" s="2">
        <f t="shared" si="31"/>
        <v>1575.45</v>
      </c>
    </row>
    <row r="1008" spans="1:24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N1008" t="s">
        <v>16076</v>
      </c>
      <c r="O1008">
        <v>4.3499999999999996</v>
      </c>
      <c r="P1008">
        <v>797</v>
      </c>
      <c r="Q1008">
        <v>3466.95</v>
      </c>
      <c r="R1008">
        <v>380</v>
      </c>
      <c r="S1008">
        <v>1652.9999999999998</v>
      </c>
      <c r="T1008">
        <f t="shared" si="30"/>
        <v>0</v>
      </c>
      <c r="V1008">
        <v>0</v>
      </c>
      <c r="X1008" s="2">
        <f t="shared" si="31"/>
        <v>1652.9999999999998</v>
      </c>
    </row>
    <row r="1009" spans="1:24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N1009" t="s">
        <v>16076</v>
      </c>
      <c r="O1009">
        <v>3.85</v>
      </c>
      <c r="P1009">
        <v>825</v>
      </c>
      <c r="Q1009">
        <v>3176.25</v>
      </c>
      <c r="R1009">
        <v>365</v>
      </c>
      <c r="S1009">
        <v>1405.25</v>
      </c>
      <c r="T1009">
        <f t="shared" si="30"/>
        <v>0</v>
      </c>
      <c r="V1009">
        <v>0</v>
      </c>
      <c r="X1009" s="2">
        <f t="shared" si="31"/>
        <v>1405.25</v>
      </c>
    </row>
    <row r="1010" spans="1:24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N1010" t="s">
        <v>16076</v>
      </c>
      <c r="O1010">
        <v>1.8</v>
      </c>
      <c r="P1010">
        <v>1093</v>
      </c>
      <c r="Q1010">
        <v>1967.4</v>
      </c>
      <c r="R1010">
        <v>351.7</v>
      </c>
      <c r="S1010">
        <v>633.05999999999995</v>
      </c>
      <c r="T1010">
        <f t="shared" si="30"/>
        <v>0</v>
      </c>
      <c r="V1010">
        <v>0</v>
      </c>
      <c r="X1010" s="2">
        <f t="shared" si="31"/>
        <v>633.05999999999995</v>
      </c>
    </row>
    <row r="1011" spans="1:24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N1011" t="s">
        <v>16076</v>
      </c>
      <c r="O1011">
        <v>6.25</v>
      </c>
      <c r="P1011">
        <v>1469</v>
      </c>
      <c r="Q1011">
        <v>9181.25</v>
      </c>
      <c r="R1011">
        <v>641</v>
      </c>
      <c r="S1011">
        <v>4006.25</v>
      </c>
      <c r="T1011">
        <f t="shared" si="30"/>
        <v>0</v>
      </c>
      <c r="V1011">
        <v>0</v>
      </c>
      <c r="X1011" s="2">
        <f t="shared" si="31"/>
        <v>4006.25</v>
      </c>
    </row>
    <row r="1012" spans="1:24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N1012" t="s">
        <v>16076</v>
      </c>
      <c r="O1012">
        <v>6.5</v>
      </c>
      <c r="P1012">
        <v>640</v>
      </c>
      <c r="Q1012">
        <v>4160</v>
      </c>
      <c r="R1012">
        <v>285</v>
      </c>
      <c r="S1012">
        <v>1852.5</v>
      </c>
      <c r="T1012">
        <f t="shared" si="30"/>
        <v>0</v>
      </c>
      <c r="V1012">
        <v>0</v>
      </c>
      <c r="X1012" s="2">
        <f t="shared" si="31"/>
        <v>1852.5</v>
      </c>
    </row>
    <row r="1013" spans="1:24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N1013" t="s">
        <v>16076</v>
      </c>
      <c r="O1013">
        <v>5.5</v>
      </c>
      <c r="P1013">
        <v>650</v>
      </c>
      <c r="Q1013">
        <v>3575</v>
      </c>
      <c r="R1013">
        <v>289</v>
      </c>
      <c r="S1013">
        <v>1589.5</v>
      </c>
      <c r="T1013">
        <f t="shared" si="30"/>
        <v>0</v>
      </c>
      <c r="V1013">
        <v>0</v>
      </c>
      <c r="X1013" s="2">
        <f t="shared" si="31"/>
        <v>1589.5</v>
      </c>
    </row>
    <row r="1014" spans="1:24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N1014" t="s">
        <v>16076</v>
      </c>
      <c r="O1014">
        <v>3.6</v>
      </c>
      <c r="P1014">
        <v>367</v>
      </c>
      <c r="Q1014">
        <v>1321.2</v>
      </c>
      <c r="R1014">
        <v>141.30000000000001</v>
      </c>
      <c r="S1014">
        <v>508.68000000000006</v>
      </c>
      <c r="T1014">
        <f t="shared" si="30"/>
        <v>0</v>
      </c>
      <c r="V1014">
        <v>0</v>
      </c>
      <c r="X1014" s="2">
        <f t="shared" si="31"/>
        <v>508.68000000000006</v>
      </c>
    </row>
    <row r="1015" spans="1:24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N1015" t="s">
        <v>16076</v>
      </c>
      <c r="O1015">
        <v>4.4000000000000004</v>
      </c>
      <c r="P1015">
        <v>1527</v>
      </c>
      <c r="Q1015">
        <v>6718.8</v>
      </c>
      <c r="R1015">
        <v>666</v>
      </c>
      <c r="S1015">
        <v>2930.4</v>
      </c>
      <c r="T1015">
        <f t="shared" si="30"/>
        <v>0</v>
      </c>
      <c r="V1015">
        <v>0</v>
      </c>
      <c r="X1015" s="2">
        <f t="shared" si="31"/>
        <v>2930.4</v>
      </c>
    </row>
    <row r="1016" spans="1:24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N1016" t="s">
        <v>16076</v>
      </c>
      <c r="O1016">
        <v>4.4000000000000004</v>
      </c>
      <c r="P1016">
        <v>809</v>
      </c>
      <c r="Q1016">
        <v>3559.6000000000004</v>
      </c>
      <c r="R1016">
        <v>398</v>
      </c>
      <c r="S1016">
        <v>1751.2</v>
      </c>
      <c r="T1016">
        <f t="shared" si="30"/>
        <v>0</v>
      </c>
      <c r="V1016">
        <v>0</v>
      </c>
      <c r="X1016" s="2">
        <f t="shared" si="31"/>
        <v>1751.2</v>
      </c>
    </row>
    <row r="1017" spans="1:24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N1017" t="s">
        <v>16076</v>
      </c>
      <c r="O1017">
        <v>3.75</v>
      </c>
      <c r="P1017">
        <v>570</v>
      </c>
      <c r="Q1017">
        <v>2137.5</v>
      </c>
      <c r="R1017">
        <v>212</v>
      </c>
      <c r="S1017">
        <v>795</v>
      </c>
      <c r="T1017">
        <f t="shared" si="30"/>
        <v>0</v>
      </c>
      <c r="V1017">
        <v>0</v>
      </c>
      <c r="X1017" s="2">
        <f t="shared" si="31"/>
        <v>795</v>
      </c>
    </row>
    <row r="1018" spans="1:24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N1018" t="s">
        <v>16076</v>
      </c>
      <c r="O1018">
        <v>3.6</v>
      </c>
      <c r="P1018">
        <v>1075</v>
      </c>
      <c r="Q1018">
        <v>3870</v>
      </c>
      <c r="R1018">
        <v>375.5</v>
      </c>
      <c r="S1018">
        <v>1351.8</v>
      </c>
      <c r="T1018">
        <f t="shared" si="30"/>
        <v>0</v>
      </c>
      <c r="V1018">
        <v>0</v>
      </c>
      <c r="X1018" s="2">
        <f t="shared" si="31"/>
        <v>1351.8</v>
      </c>
    </row>
    <row r="1019" spans="1:24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N1019" t="s">
        <v>16076</v>
      </c>
      <c r="O1019">
        <v>4.8499999999999996</v>
      </c>
      <c r="P1019">
        <v>534</v>
      </c>
      <c r="Q1019">
        <v>2589.8999999999996</v>
      </c>
      <c r="R1019">
        <v>278</v>
      </c>
      <c r="S1019">
        <v>1348.3</v>
      </c>
      <c r="T1019">
        <f t="shared" si="30"/>
        <v>0</v>
      </c>
      <c r="V1019">
        <v>0</v>
      </c>
      <c r="X1019" s="2">
        <f t="shared" si="31"/>
        <v>1348.3</v>
      </c>
    </row>
    <row r="1020" spans="1:24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N1020" t="s">
        <v>16076</v>
      </c>
      <c r="O1020">
        <v>2.25</v>
      </c>
      <c r="P1020">
        <v>888</v>
      </c>
      <c r="Q1020">
        <v>1998</v>
      </c>
      <c r="R1020">
        <v>320.2</v>
      </c>
      <c r="S1020">
        <v>720.44999999999993</v>
      </c>
      <c r="T1020">
        <f t="shared" si="30"/>
        <v>0</v>
      </c>
      <c r="V1020">
        <v>0</v>
      </c>
      <c r="X1020" s="2">
        <f t="shared" si="31"/>
        <v>720.44999999999993</v>
      </c>
    </row>
    <row r="1021" spans="1:24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N1021" t="s">
        <v>16076</v>
      </c>
      <c r="O1021">
        <v>3.85</v>
      </c>
      <c r="P1021">
        <v>565</v>
      </c>
      <c r="Q1021">
        <v>2175.25</v>
      </c>
      <c r="R1021">
        <v>267</v>
      </c>
      <c r="S1021">
        <v>1027.95</v>
      </c>
      <c r="T1021">
        <f t="shared" si="30"/>
        <v>0</v>
      </c>
      <c r="V1021">
        <v>0</v>
      </c>
      <c r="X1021" s="2">
        <f t="shared" si="31"/>
        <v>1027.95</v>
      </c>
    </row>
    <row r="1022" spans="1:24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N1022" t="s">
        <v>16076</v>
      </c>
      <c r="O1022">
        <v>5.7</v>
      </c>
      <c r="P1022">
        <v>565</v>
      </c>
      <c r="Q1022">
        <v>3220.5</v>
      </c>
      <c r="R1022">
        <v>278</v>
      </c>
      <c r="S1022">
        <v>1584.6000000000001</v>
      </c>
      <c r="T1022">
        <f t="shared" si="30"/>
        <v>0</v>
      </c>
      <c r="V1022">
        <v>0</v>
      </c>
      <c r="X1022" s="2">
        <f t="shared" si="31"/>
        <v>1584.6000000000001</v>
      </c>
    </row>
    <row r="1023" spans="1:24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N1023" t="s">
        <v>16076</v>
      </c>
      <c r="O1023">
        <v>3.6</v>
      </c>
      <c r="P1023">
        <v>945</v>
      </c>
      <c r="Q1023">
        <v>3402</v>
      </c>
      <c r="R1023">
        <v>346.6</v>
      </c>
      <c r="S1023">
        <v>1247.7600000000002</v>
      </c>
      <c r="T1023">
        <f t="shared" si="30"/>
        <v>0</v>
      </c>
      <c r="V1023">
        <v>0</v>
      </c>
      <c r="X1023" s="2">
        <f t="shared" si="31"/>
        <v>1247.7600000000002</v>
      </c>
    </row>
    <row r="1024" spans="1:24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N1024" t="s">
        <v>16076</v>
      </c>
      <c r="O1024">
        <v>1.8</v>
      </c>
      <c r="P1024">
        <v>1128</v>
      </c>
      <c r="Q1024">
        <v>2030.4</v>
      </c>
      <c r="R1024">
        <v>348.2</v>
      </c>
      <c r="S1024">
        <v>626.76</v>
      </c>
      <c r="T1024">
        <f t="shared" si="30"/>
        <v>0</v>
      </c>
      <c r="V1024">
        <v>0</v>
      </c>
      <c r="X1024" s="2">
        <f t="shared" si="31"/>
        <v>626.76</v>
      </c>
    </row>
    <row r="1025" spans="1:24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N1025" t="s">
        <v>16076</v>
      </c>
      <c r="O1025">
        <v>1.8</v>
      </c>
      <c r="P1025">
        <v>1128</v>
      </c>
      <c r="Q1025">
        <v>2030.4</v>
      </c>
      <c r="R1025">
        <v>348.2</v>
      </c>
      <c r="S1025">
        <v>626.76</v>
      </c>
      <c r="T1025">
        <f t="shared" si="30"/>
        <v>0</v>
      </c>
      <c r="V1025">
        <v>0</v>
      </c>
      <c r="X1025" s="2">
        <f t="shared" si="31"/>
        <v>626.76</v>
      </c>
    </row>
    <row r="1026" spans="1:24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N1026" t="s">
        <v>16076</v>
      </c>
      <c r="O1026">
        <v>0.25</v>
      </c>
      <c r="P1026">
        <v>683</v>
      </c>
      <c r="Q1026">
        <v>170.75</v>
      </c>
      <c r="R1026">
        <v>225.7</v>
      </c>
      <c r="S1026">
        <v>56.424999999999997</v>
      </c>
      <c r="T1026">
        <f t="shared" ref="T1026:T1089" si="32">ROUND( ((V1026*100)/S1026),1)</f>
        <v>0</v>
      </c>
      <c r="V1026">
        <v>0</v>
      </c>
      <c r="X1026" s="2">
        <f t="shared" ref="X1026:X1089" si="33">S1026+V1026+W1026</f>
        <v>56.424999999999997</v>
      </c>
    </row>
    <row r="1027" spans="1:24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N1027" t="s">
        <v>16076</v>
      </c>
      <c r="O1027">
        <v>2</v>
      </c>
      <c r="P1027">
        <v>874</v>
      </c>
      <c r="Q1027">
        <v>1748</v>
      </c>
      <c r="R1027">
        <v>281.60000000000002</v>
      </c>
      <c r="S1027">
        <v>563.20000000000005</v>
      </c>
      <c r="T1027">
        <f t="shared" si="32"/>
        <v>0</v>
      </c>
      <c r="V1027">
        <v>0</v>
      </c>
      <c r="X1027" s="2">
        <f t="shared" si="33"/>
        <v>563.20000000000005</v>
      </c>
    </row>
    <row r="1028" spans="1:24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N1028" t="s">
        <v>16076</v>
      </c>
      <c r="O1028">
        <v>6.9</v>
      </c>
      <c r="P1028">
        <v>1188</v>
      </c>
      <c r="Q1028">
        <v>8197.2000000000007</v>
      </c>
      <c r="R1028">
        <v>419.2</v>
      </c>
      <c r="S1028">
        <v>2892.48</v>
      </c>
      <c r="T1028">
        <f t="shared" si="32"/>
        <v>0</v>
      </c>
      <c r="V1028">
        <v>0</v>
      </c>
      <c r="X1028" s="2">
        <f t="shared" si="33"/>
        <v>2892.48</v>
      </c>
    </row>
    <row r="1029" spans="1:24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N1029" t="s">
        <v>16076</v>
      </c>
      <c r="O1029">
        <v>2</v>
      </c>
      <c r="P1029">
        <v>1025</v>
      </c>
      <c r="Q1029">
        <v>2050</v>
      </c>
      <c r="R1029">
        <v>410.5</v>
      </c>
      <c r="S1029">
        <v>821</v>
      </c>
      <c r="T1029">
        <f t="shared" si="32"/>
        <v>0</v>
      </c>
      <c r="V1029">
        <v>0</v>
      </c>
      <c r="X1029" s="2">
        <f t="shared" si="33"/>
        <v>821</v>
      </c>
    </row>
    <row r="1030" spans="1:24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N1030" t="s">
        <v>16076</v>
      </c>
      <c r="O1030">
        <v>1.6</v>
      </c>
      <c r="P1030">
        <v>1308</v>
      </c>
      <c r="Q1030">
        <v>2092.8000000000002</v>
      </c>
      <c r="R1030">
        <v>564</v>
      </c>
      <c r="S1030">
        <v>902.40000000000009</v>
      </c>
      <c r="T1030">
        <f t="shared" si="32"/>
        <v>0</v>
      </c>
      <c r="V1030">
        <v>0</v>
      </c>
      <c r="X1030" s="2">
        <f t="shared" si="33"/>
        <v>902.40000000000009</v>
      </c>
    </row>
    <row r="1031" spans="1:24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N1031" t="s">
        <v>16076</v>
      </c>
      <c r="O1031">
        <v>2</v>
      </c>
      <c r="P1031">
        <v>743</v>
      </c>
      <c r="Q1031">
        <v>1486</v>
      </c>
      <c r="R1031">
        <v>309.7</v>
      </c>
      <c r="S1031">
        <v>619.4</v>
      </c>
      <c r="T1031">
        <f t="shared" si="32"/>
        <v>0</v>
      </c>
      <c r="V1031">
        <v>0</v>
      </c>
      <c r="X1031" s="2">
        <f t="shared" si="33"/>
        <v>619.4</v>
      </c>
    </row>
    <row r="1032" spans="1:24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N1032" t="s">
        <v>16076</v>
      </c>
      <c r="O1032">
        <v>2</v>
      </c>
      <c r="P1032">
        <v>812</v>
      </c>
      <c r="Q1032">
        <v>1624</v>
      </c>
      <c r="R1032">
        <v>293.8</v>
      </c>
      <c r="S1032">
        <v>587.6</v>
      </c>
      <c r="T1032">
        <f t="shared" si="32"/>
        <v>0</v>
      </c>
      <c r="V1032">
        <v>0</v>
      </c>
      <c r="X1032" s="2">
        <f t="shared" si="33"/>
        <v>587.6</v>
      </c>
    </row>
    <row r="1033" spans="1:24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N1033" t="s">
        <v>16076</v>
      </c>
      <c r="O1033">
        <v>3.75</v>
      </c>
      <c r="P1033">
        <v>707</v>
      </c>
      <c r="Q1033">
        <v>2651.25</v>
      </c>
      <c r="R1033">
        <v>221.3</v>
      </c>
      <c r="S1033">
        <v>829.875</v>
      </c>
      <c r="T1033">
        <f t="shared" si="32"/>
        <v>0</v>
      </c>
      <c r="V1033">
        <v>0</v>
      </c>
      <c r="X1033" s="2">
        <f t="shared" si="33"/>
        <v>829.875</v>
      </c>
    </row>
    <row r="1034" spans="1:24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N1034" t="s">
        <v>16076</v>
      </c>
      <c r="O1034">
        <v>1.8</v>
      </c>
      <c r="P1034">
        <v>967</v>
      </c>
      <c r="Q1034">
        <v>1740.6000000000001</v>
      </c>
      <c r="R1034">
        <v>287.3</v>
      </c>
      <c r="S1034">
        <v>517.14</v>
      </c>
      <c r="T1034">
        <f t="shared" si="32"/>
        <v>0</v>
      </c>
      <c r="V1034">
        <v>0</v>
      </c>
      <c r="X1034" s="2">
        <f t="shared" si="33"/>
        <v>517.14</v>
      </c>
    </row>
    <row r="1035" spans="1:24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N1035" t="s">
        <v>16076</v>
      </c>
      <c r="O1035">
        <v>3.6</v>
      </c>
      <c r="P1035">
        <v>769</v>
      </c>
      <c r="Q1035">
        <v>2768.4</v>
      </c>
      <c r="R1035">
        <v>332.1</v>
      </c>
      <c r="S1035">
        <v>1195.5600000000002</v>
      </c>
      <c r="T1035">
        <f t="shared" si="32"/>
        <v>0</v>
      </c>
      <c r="V1035">
        <v>0</v>
      </c>
      <c r="X1035" s="2">
        <f t="shared" si="33"/>
        <v>1195.5600000000002</v>
      </c>
    </row>
    <row r="1036" spans="1:24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N1036" t="s">
        <v>16076</v>
      </c>
      <c r="O1036">
        <v>2.15</v>
      </c>
      <c r="P1036">
        <v>1003</v>
      </c>
      <c r="Q1036">
        <v>2156.4499999999998</v>
      </c>
      <c r="R1036">
        <v>361.7</v>
      </c>
      <c r="S1036">
        <v>777.65499999999997</v>
      </c>
      <c r="T1036">
        <f t="shared" si="32"/>
        <v>0</v>
      </c>
      <c r="V1036">
        <v>0</v>
      </c>
      <c r="X1036" s="2">
        <f t="shared" si="33"/>
        <v>777.65499999999997</v>
      </c>
    </row>
    <row r="1037" spans="1:24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N1037" t="s">
        <v>16076</v>
      </c>
      <c r="O1037">
        <v>5.2</v>
      </c>
      <c r="P1037">
        <v>1586</v>
      </c>
      <c r="Q1037">
        <v>8247.2000000000007</v>
      </c>
      <c r="R1037">
        <v>666</v>
      </c>
      <c r="S1037">
        <v>3463.2000000000003</v>
      </c>
      <c r="T1037">
        <f t="shared" si="32"/>
        <v>0</v>
      </c>
      <c r="V1037">
        <v>0</v>
      </c>
      <c r="X1037" s="2">
        <f t="shared" si="33"/>
        <v>3463.2000000000003</v>
      </c>
    </row>
    <row r="1038" spans="1:24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N1038" t="s">
        <v>16076</v>
      </c>
      <c r="O1038">
        <v>6.3</v>
      </c>
      <c r="P1038">
        <v>1116</v>
      </c>
      <c r="Q1038">
        <v>7030.8</v>
      </c>
      <c r="R1038">
        <v>507</v>
      </c>
      <c r="S1038">
        <v>3194.1</v>
      </c>
      <c r="T1038">
        <f t="shared" si="32"/>
        <v>0</v>
      </c>
      <c r="V1038">
        <v>0</v>
      </c>
      <c r="X1038" s="2">
        <f t="shared" si="33"/>
        <v>3194.1</v>
      </c>
    </row>
    <row r="1039" spans="1:24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N1039" t="s">
        <v>16076</v>
      </c>
      <c r="O1039">
        <v>14.4</v>
      </c>
      <c r="P1039">
        <v>1308</v>
      </c>
      <c r="Q1039">
        <v>18835.2</v>
      </c>
      <c r="R1039">
        <v>564</v>
      </c>
      <c r="S1039">
        <v>8121.6</v>
      </c>
      <c r="T1039">
        <f t="shared" si="32"/>
        <v>0</v>
      </c>
      <c r="V1039">
        <v>0</v>
      </c>
      <c r="X1039" s="2">
        <f t="shared" si="33"/>
        <v>8121.6</v>
      </c>
    </row>
    <row r="1040" spans="1:24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N1040" t="s">
        <v>16076</v>
      </c>
      <c r="O1040">
        <v>1.8</v>
      </c>
      <c r="P1040">
        <v>1032</v>
      </c>
      <c r="Q1040">
        <v>1857.6000000000001</v>
      </c>
      <c r="R1040">
        <v>332.8</v>
      </c>
      <c r="S1040">
        <v>599.04000000000008</v>
      </c>
      <c r="T1040">
        <f t="shared" si="32"/>
        <v>0</v>
      </c>
      <c r="V1040">
        <v>0</v>
      </c>
      <c r="X1040" s="2">
        <f t="shared" si="33"/>
        <v>599.04000000000008</v>
      </c>
    </row>
    <row r="1041" spans="1:24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N1041" t="s">
        <v>16076</v>
      </c>
      <c r="O1041">
        <v>8.1</v>
      </c>
      <c r="P1041">
        <v>585</v>
      </c>
      <c r="Q1041">
        <v>4738.5</v>
      </c>
      <c r="R1041">
        <v>252</v>
      </c>
      <c r="S1041">
        <v>2041.1999999999998</v>
      </c>
      <c r="T1041">
        <f t="shared" si="32"/>
        <v>0</v>
      </c>
      <c r="V1041">
        <v>0</v>
      </c>
      <c r="X1041" s="2">
        <f t="shared" si="33"/>
        <v>2041.1999999999998</v>
      </c>
    </row>
    <row r="1042" spans="1:24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N1042" t="s">
        <v>16076</v>
      </c>
      <c r="O1042">
        <v>7.9</v>
      </c>
      <c r="P1042">
        <v>974</v>
      </c>
      <c r="Q1042">
        <v>7694.6</v>
      </c>
      <c r="R1042">
        <v>487</v>
      </c>
      <c r="S1042">
        <v>3847.3</v>
      </c>
      <c r="T1042">
        <f t="shared" si="32"/>
        <v>0</v>
      </c>
      <c r="V1042">
        <v>0</v>
      </c>
      <c r="X1042" s="2">
        <f t="shared" si="33"/>
        <v>3847.3</v>
      </c>
    </row>
    <row r="1043" spans="1:24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N1043" t="s">
        <v>16076</v>
      </c>
      <c r="O1043">
        <v>1.4</v>
      </c>
      <c r="P1043">
        <v>1546</v>
      </c>
      <c r="Q1043">
        <v>2164.3999999999996</v>
      </c>
      <c r="R1043">
        <v>511.4</v>
      </c>
      <c r="S1043">
        <v>715.95999999999992</v>
      </c>
      <c r="T1043">
        <f t="shared" si="32"/>
        <v>0</v>
      </c>
      <c r="V1043">
        <v>0</v>
      </c>
      <c r="X1043" s="2">
        <f t="shared" si="33"/>
        <v>715.95999999999992</v>
      </c>
    </row>
    <row r="1044" spans="1:24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N1044" t="s">
        <v>16076</v>
      </c>
      <c r="O1044">
        <v>3.9</v>
      </c>
      <c r="P1044">
        <v>1286</v>
      </c>
      <c r="Q1044">
        <v>5015.3999999999996</v>
      </c>
      <c r="R1044">
        <v>551</v>
      </c>
      <c r="S1044">
        <v>2148.9</v>
      </c>
      <c r="T1044">
        <f t="shared" si="32"/>
        <v>0</v>
      </c>
      <c r="V1044">
        <v>0</v>
      </c>
      <c r="X1044" s="2">
        <f t="shared" si="33"/>
        <v>2148.9</v>
      </c>
    </row>
    <row r="1045" spans="1:24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N1045" t="s">
        <v>16076</v>
      </c>
      <c r="O1045">
        <v>1.8</v>
      </c>
      <c r="P1045">
        <v>911</v>
      </c>
      <c r="Q1045">
        <v>1639.8</v>
      </c>
      <c r="R1045">
        <v>292.89999999999998</v>
      </c>
      <c r="S1045">
        <v>527.22</v>
      </c>
      <c r="T1045">
        <f t="shared" si="32"/>
        <v>0</v>
      </c>
      <c r="V1045">
        <v>0</v>
      </c>
      <c r="X1045" s="2">
        <f t="shared" si="33"/>
        <v>527.22</v>
      </c>
    </row>
    <row r="1046" spans="1:24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N1046" t="s">
        <v>16076</v>
      </c>
      <c r="O1046">
        <v>5.8</v>
      </c>
      <c r="P1046">
        <v>710</v>
      </c>
      <c r="Q1046">
        <v>4118</v>
      </c>
      <c r="R1046">
        <v>307</v>
      </c>
      <c r="S1046">
        <v>1780.6</v>
      </c>
      <c r="T1046">
        <f t="shared" si="32"/>
        <v>0</v>
      </c>
      <c r="V1046">
        <v>0</v>
      </c>
      <c r="X1046" s="2">
        <f t="shared" si="33"/>
        <v>1780.6</v>
      </c>
    </row>
    <row r="1047" spans="1:24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N1047" t="s">
        <v>16076</v>
      </c>
      <c r="O1047">
        <v>1.6</v>
      </c>
      <c r="P1047">
        <v>710</v>
      </c>
      <c r="Q1047">
        <v>1136</v>
      </c>
      <c r="R1047">
        <v>236</v>
      </c>
      <c r="S1047">
        <v>377.6</v>
      </c>
      <c r="T1047">
        <f t="shared" si="32"/>
        <v>0</v>
      </c>
      <c r="V1047">
        <v>0</v>
      </c>
      <c r="X1047" s="2">
        <f t="shared" si="33"/>
        <v>377.6</v>
      </c>
    </row>
    <row r="1048" spans="1:24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N1048" t="s">
        <v>16076</v>
      </c>
      <c r="O1048">
        <v>6.95</v>
      </c>
      <c r="P1048">
        <v>1093</v>
      </c>
      <c r="Q1048">
        <v>7596.35</v>
      </c>
      <c r="R1048">
        <v>461</v>
      </c>
      <c r="S1048">
        <v>3203.9500000000003</v>
      </c>
      <c r="T1048">
        <f t="shared" si="32"/>
        <v>0</v>
      </c>
      <c r="V1048">
        <v>0</v>
      </c>
      <c r="X1048" s="2">
        <f t="shared" si="33"/>
        <v>3203.9500000000003</v>
      </c>
    </row>
    <row r="1049" spans="1:24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N1049" t="s">
        <v>16076</v>
      </c>
      <c r="O1049">
        <v>8.3000000000000007</v>
      </c>
      <c r="P1049">
        <v>1093</v>
      </c>
      <c r="Q1049">
        <v>9071.9000000000015</v>
      </c>
      <c r="R1049">
        <v>461</v>
      </c>
      <c r="S1049">
        <v>3826.3</v>
      </c>
      <c r="T1049">
        <f t="shared" si="32"/>
        <v>0</v>
      </c>
      <c r="V1049">
        <v>0</v>
      </c>
      <c r="X1049" s="2">
        <f t="shared" si="33"/>
        <v>3826.3</v>
      </c>
    </row>
    <row r="1050" spans="1:24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N1050" t="s">
        <v>16076</v>
      </c>
      <c r="O1050">
        <v>6.5</v>
      </c>
      <c r="P1050">
        <v>1586</v>
      </c>
      <c r="Q1050">
        <v>10309</v>
      </c>
      <c r="R1050">
        <v>666</v>
      </c>
      <c r="S1050">
        <v>4329</v>
      </c>
      <c r="T1050">
        <f t="shared" si="32"/>
        <v>0</v>
      </c>
      <c r="V1050">
        <v>0</v>
      </c>
      <c r="X1050" s="2">
        <f t="shared" si="33"/>
        <v>4329</v>
      </c>
    </row>
    <row r="1051" spans="1:24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N1051" t="s">
        <v>16076</v>
      </c>
      <c r="O1051">
        <v>1.8</v>
      </c>
      <c r="P1051">
        <v>1032</v>
      </c>
      <c r="Q1051">
        <v>1857.6000000000001</v>
      </c>
      <c r="R1051">
        <v>332.8</v>
      </c>
      <c r="S1051">
        <v>599.04000000000008</v>
      </c>
      <c r="T1051">
        <f t="shared" si="32"/>
        <v>0</v>
      </c>
      <c r="V1051">
        <v>0</v>
      </c>
      <c r="X1051" s="2">
        <f t="shared" si="33"/>
        <v>599.04000000000008</v>
      </c>
    </row>
    <row r="1052" spans="1:24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N1052" t="s">
        <v>16076</v>
      </c>
      <c r="O1052">
        <v>4.0999999999999996</v>
      </c>
      <c r="P1052">
        <v>1773</v>
      </c>
      <c r="Q1052">
        <v>7269.2999999999993</v>
      </c>
      <c r="R1052">
        <v>748</v>
      </c>
      <c r="S1052">
        <v>3066.7999999999997</v>
      </c>
      <c r="T1052">
        <f t="shared" si="32"/>
        <v>0</v>
      </c>
      <c r="V1052">
        <v>0</v>
      </c>
      <c r="X1052" s="2">
        <f t="shared" si="33"/>
        <v>3066.7999999999997</v>
      </c>
    </row>
    <row r="1053" spans="1:24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N1053" t="s">
        <v>16076</v>
      </c>
      <c r="O1053">
        <v>1.4</v>
      </c>
      <c r="P1053">
        <v>1593</v>
      </c>
      <c r="Q1053">
        <v>2230.1999999999998</v>
      </c>
      <c r="R1053">
        <v>546.70000000000005</v>
      </c>
      <c r="S1053">
        <v>765.38</v>
      </c>
      <c r="T1053">
        <f t="shared" si="32"/>
        <v>0</v>
      </c>
      <c r="V1053">
        <v>0</v>
      </c>
      <c r="X1053" s="2">
        <f t="shared" si="33"/>
        <v>765.38</v>
      </c>
    </row>
    <row r="1054" spans="1:24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N1054" t="s">
        <v>16076</v>
      </c>
      <c r="O1054">
        <v>4.5999999999999996</v>
      </c>
      <c r="P1054">
        <v>1353</v>
      </c>
      <c r="Q1054">
        <v>6223.7999999999993</v>
      </c>
      <c r="R1054">
        <v>409.7</v>
      </c>
      <c r="S1054">
        <v>1884.62</v>
      </c>
      <c r="T1054">
        <f t="shared" si="32"/>
        <v>0</v>
      </c>
      <c r="V1054">
        <v>0</v>
      </c>
      <c r="X1054" s="2">
        <f t="shared" si="33"/>
        <v>1884.62</v>
      </c>
    </row>
    <row r="1055" spans="1:24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N1055" t="s">
        <v>16076</v>
      </c>
      <c r="O1055">
        <v>4.5999999999999996</v>
      </c>
      <c r="P1055">
        <v>819</v>
      </c>
      <c r="Q1055">
        <v>3767.3999999999996</v>
      </c>
      <c r="R1055">
        <v>368</v>
      </c>
      <c r="S1055">
        <v>1692.8</v>
      </c>
      <c r="T1055">
        <f t="shared" si="32"/>
        <v>0</v>
      </c>
      <c r="V1055">
        <v>0</v>
      </c>
      <c r="X1055" s="2">
        <f t="shared" si="33"/>
        <v>1692.8</v>
      </c>
    </row>
    <row r="1056" spans="1:24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N1056" t="s">
        <v>16076</v>
      </c>
      <c r="O1056">
        <v>4.8</v>
      </c>
      <c r="P1056">
        <v>830</v>
      </c>
      <c r="Q1056">
        <v>3984</v>
      </c>
      <c r="R1056">
        <v>358</v>
      </c>
      <c r="S1056">
        <v>1718.3999999999999</v>
      </c>
      <c r="T1056">
        <f t="shared" si="32"/>
        <v>0</v>
      </c>
      <c r="V1056">
        <v>0</v>
      </c>
      <c r="X1056" s="2">
        <f t="shared" si="33"/>
        <v>1718.3999999999999</v>
      </c>
    </row>
    <row r="1057" spans="1:24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N1057" t="s">
        <v>16076</v>
      </c>
      <c r="O1057">
        <v>6</v>
      </c>
      <c r="P1057">
        <v>1351</v>
      </c>
      <c r="Q1057">
        <v>8106</v>
      </c>
      <c r="R1057">
        <v>646</v>
      </c>
      <c r="S1057">
        <v>3876</v>
      </c>
      <c r="T1057">
        <f t="shared" si="32"/>
        <v>0</v>
      </c>
      <c r="V1057">
        <v>0</v>
      </c>
      <c r="X1057" s="2">
        <f t="shared" si="33"/>
        <v>3876</v>
      </c>
    </row>
    <row r="1058" spans="1:24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N1058" t="s">
        <v>16076</v>
      </c>
      <c r="O1058">
        <v>3.65</v>
      </c>
      <c r="P1058">
        <v>1579</v>
      </c>
      <c r="Q1058">
        <v>5763.3499999999995</v>
      </c>
      <c r="R1058">
        <v>507.1</v>
      </c>
      <c r="S1058">
        <v>1850.915</v>
      </c>
      <c r="T1058">
        <f t="shared" si="32"/>
        <v>0</v>
      </c>
      <c r="V1058">
        <v>0</v>
      </c>
      <c r="X1058" s="2">
        <f t="shared" si="33"/>
        <v>1850.915</v>
      </c>
    </row>
    <row r="1059" spans="1:24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N1059" t="s">
        <v>16076</v>
      </c>
      <c r="O1059">
        <v>1.8</v>
      </c>
      <c r="P1059">
        <v>1421</v>
      </c>
      <c r="Q1059">
        <v>2557.8000000000002</v>
      </c>
      <c r="R1059">
        <v>457.9</v>
      </c>
      <c r="S1059">
        <v>824.22</v>
      </c>
      <c r="T1059">
        <f t="shared" si="32"/>
        <v>0</v>
      </c>
      <c r="V1059">
        <v>0</v>
      </c>
      <c r="X1059" s="2">
        <f t="shared" si="33"/>
        <v>824.22</v>
      </c>
    </row>
    <row r="1060" spans="1:24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N1060" t="s">
        <v>16076</v>
      </c>
      <c r="O1060">
        <v>1.75</v>
      </c>
      <c r="P1060">
        <v>1154</v>
      </c>
      <c r="Q1060">
        <v>2019.5</v>
      </c>
      <c r="R1060">
        <v>371.6</v>
      </c>
      <c r="S1060">
        <v>650.30000000000007</v>
      </c>
      <c r="T1060">
        <f t="shared" si="32"/>
        <v>0</v>
      </c>
      <c r="V1060">
        <v>0</v>
      </c>
      <c r="X1060" s="2">
        <f t="shared" si="33"/>
        <v>650.30000000000007</v>
      </c>
    </row>
    <row r="1061" spans="1:24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N1061" t="s">
        <v>16076</v>
      </c>
      <c r="O1061">
        <v>1.75</v>
      </c>
      <c r="P1061">
        <v>1154</v>
      </c>
      <c r="Q1061">
        <v>2019.5</v>
      </c>
      <c r="R1061">
        <v>371.6</v>
      </c>
      <c r="S1061">
        <v>650.30000000000007</v>
      </c>
      <c r="T1061">
        <f t="shared" si="32"/>
        <v>0</v>
      </c>
      <c r="V1061">
        <v>0</v>
      </c>
      <c r="X1061" s="2">
        <f t="shared" si="33"/>
        <v>650.30000000000007</v>
      </c>
    </row>
    <row r="1062" spans="1:24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N1062" t="s">
        <v>16076</v>
      </c>
      <c r="O1062">
        <v>4.7</v>
      </c>
      <c r="P1062">
        <v>1286</v>
      </c>
      <c r="Q1062">
        <v>6044.2</v>
      </c>
      <c r="R1062">
        <v>522</v>
      </c>
      <c r="S1062">
        <v>2453.4</v>
      </c>
      <c r="T1062">
        <f t="shared" si="32"/>
        <v>0</v>
      </c>
      <c r="V1062">
        <v>0</v>
      </c>
      <c r="X1062" s="2">
        <f t="shared" si="33"/>
        <v>2453.4</v>
      </c>
    </row>
    <row r="1063" spans="1:24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N1063" t="s">
        <v>16076</v>
      </c>
      <c r="O1063">
        <v>3.4</v>
      </c>
      <c r="P1063">
        <v>1308</v>
      </c>
      <c r="Q1063">
        <v>4447.2</v>
      </c>
      <c r="R1063">
        <v>433.2</v>
      </c>
      <c r="S1063">
        <v>1472.8799999999999</v>
      </c>
      <c r="T1063">
        <f t="shared" si="32"/>
        <v>0</v>
      </c>
      <c r="V1063">
        <v>0</v>
      </c>
      <c r="X1063" s="2">
        <f t="shared" si="33"/>
        <v>1472.8799999999999</v>
      </c>
    </row>
    <row r="1064" spans="1:24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N1064" t="s">
        <v>16076</v>
      </c>
      <c r="O1064">
        <v>1.25</v>
      </c>
      <c r="P1064">
        <v>1858</v>
      </c>
      <c r="Q1064">
        <v>2322.5</v>
      </c>
      <c r="R1064">
        <v>598.20000000000005</v>
      </c>
      <c r="S1064">
        <v>747.75</v>
      </c>
      <c r="T1064">
        <f t="shared" si="32"/>
        <v>0</v>
      </c>
      <c r="V1064">
        <v>0</v>
      </c>
      <c r="X1064" s="2">
        <f t="shared" si="33"/>
        <v>747.75</v>
      </c>
    </row>
    <row r="1065" spans="1:24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N1065" t="s">
        <v>16076</v>
      </c>
      <c r="O1065">
        <v>6.25</v>
      </c>
      <c r="P1065">
        <v>925</v>
      </c>
      <c r="Q1065">
        <v>5781.25</v>
      </c>
      <c r="R1065">
        <v>336.5</v>
      </c>
      <c r="S1065">
        <v>2103.125</v>
      </c>
      <c r="T1065">
        <f t="shared" si="32"/>
        <v>0</v>
      </c>
      <c r="V1065">
        <v>0</v>
      </c>
      <c r="X1065" s="2">
        <f t="shared" si="33"/>
        <v>2103.125</v>
      </c>
    </row>
    <row r="1066" spans="1:24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N1066" t="s">
        <v>16076</v>
      </c>
      <c r="O1066">
        <v>6.5</v>
      </c>
      <c r="P1066">
        <v>876</v>
      </c>
      <c r="Q1066">
        <v>5694</v>
      </c>
      <c r="R1066">
        <v>377</v>
      </c>
      <c r="S1066">
        <v>2450.5</v>
      </c>
      <c r="T1066">
        <f t="shared" si="32"/>
        <v>0</v>
      </c>
      <c r="V1066">
        <v>0</v>
      </c>
      <c r="X1066" s="2">
        <f t="shared" si="33"/>
        <v>2450.5</v>
      </c>
    </row>
    <row r="1067" spans="1:24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N1067" t="s">
        <v>16076</v>
      </c>
      <c r="O1067">
        <v>6</v>
      </c>
      <c r="P1067">
        <v>673</v>
      </c>
      <c r="Q1067">
        <v>4038</v>
      </c>
      <c r="R1067">
        <v>298</v>
      </c>
      <c r="S1067">
        <v>1788</v>
      </c>
      <c r="T1067">
        <f t="shared" si="32"/>
        <v>0</v>
      </c>
      <c r="V1067">
        <v>0</v>
      </c>
      <c r="X1067" s="2">
        <f t="shared" si="33"/>
        <v>1788</v>
      </c>
    </row>
    <row r="1068" spans="1:24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N1068" t="s">
        <v>16076</v>
      </c>
      <c r="O1068">
        <v>3.6</v>
      </c>
      <c r="P1068">
        <v>743</v>
      </c>
      <c r="Q1068">
        <v>2674.8</v>
      </c>
      <c r="R1068">
        <v>309.7</v>
      </c>
      <c r="S1068">
        <v>1114.92</v>
      </c>
      <c r="T1068">
        <f t="shared" si="32"/>
        <v>0</v>
      </c>
      <c r="V1068">
        <v>0</v>
      </c>
      <c r="X1068" s="2">
        <f t="shared" si="33"/>
        <v>1114.92</v>
      </c>
    </row>
    <row r="1069" spans="1:24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N1069" t="s">
        <v>16076</v>
      </c>
      <c r="O1069">
        <v>6.75</v>
      </c>
      <c r="P1069">
        <v>1308</v>
      </c>
      <c r="Q1069">
        <v>8829</v>
      </c>
      <c r="R1069">
        <v>564</v>
      </c>
      <c r="S1069">
        <v>3807</v>
      </c>
      <c r="T1069">
        <f t="shared" si="32"/>
        <v>0</v>
      </c>
      <c r="V1069">
        <v>0</v>
      </c>
      <c r="X1069" s="2">
        <f t="shared" si="33"/>
        <v>3807</v>
      </c>
    </row>
    <row r="1070" spans="1:24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N1070" t="s">
        <v>16076</v>
      </c>
      <c r="O1070">
        <v>9.1</v>
      </c>
      <c r="P1070">
        <v>1510</v>
      </c>
      <c r="Q1070">
        <v>13741</v>
      </c>
      <c r="R1070">
        <v>651</v>
      </c>
      <c r="S1070">
        <v>5924.0999999999995</v>
      </c>
      <c r="T1070">
        <f t="shared" si="32"/>
        <v>0</v>
      </c>
      <c r="V1070">
        <v>0</v>
      </c>
      <c r="X1070" s="2">
        <f t="shared" si="33"/>
        <v>5924.0999999999995</v>
      </c>
    </row>
    <row r="1071" spans="1:24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N1071" t="s">
        <v>16076</v>
      </c>
      <c r="O1071">
        <v>8.1</v>
      </c>
      <c r="P1071">
        <v>605</v>
      </c>
      <c r="Q1071">
        <v>4900.5</v>
      </c>
      <c r="R1071">
        <v>281</v>
      </c>
      <c r="S1071">
        <v>2276.1</v>
      </c>
      <c r="T1071">
        <f t="shared" si="32"/>
        <v>0</v>
      </c>
      <c r="V1071">
        <v>0</v>
      </c>
      <c r="X1071" s="2">
        <f t="shared" si="33"/>
        <v>2276.1</v>
      </c>
    </row>
    <row r="1072" spans="1:24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N1072" t="s">
        <v>16076</v>
      </c>
      <c r="O1072">
        <v>6.7</v>
      </c>
      <c r="P1072">
        <v>2004</v>
      </c>
      <c r="Q1072">
        <v>13426.800000000001</v>
      </c>
      <c r="R1072">
        <v>871</v>
      </c>
      <c r="S1072">
        <v>5835.7</v>
      </c>
      <c r="T1072">
        <f t="shared" si="32"/>
        <v>0</v>
      </c>
      <c r="V1072">
        <v>0</v>
      </c>
      <c r="X1072" s="2">
        <f t="shared" si="33"/>
        <v>5835.7</v>
      </c>
    </row>
    <row r="1073" spans="1:24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N1073" t="s">
        <v>16076</v>
      </c>
      <c r="O1073">
        <v>5.85</v>
      </c>
      <c r="P1073">
        <v>1285</v>
      </c>
      <c r="Q1073">
        <v>7517.2499999999991</v>
      </c>
      <c r="R1073">
        <v>584</v>
      </c>
      <c r="S1073">
        <v>3416.3999999999996</v>
      </c>
      <c r="T1073">
        <f t="shared" si="32"/>
        <v>0</v>
      </c>
      <c r="V1073">
        <v>0</v>
      </c>
      <c r="X1073" s="2">
        <f t="shared" si="33"/>
        <v>3416.3999999999996</v>
      </c>
    </row>
    <row r="1074" spans="1:24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N1074" t="s">
        <v>16076</v>
      </c>
      <c r="O1074">
        <v>6.3</v>
      </c>
      <c r="P1074">
        <v>2397</v>
      </c>
      <c r="Q1074">
        <v>15101.1</v>
      </c>
      <c r="R1074">
        <v>1061</v>
      </c>
      <c r="S1074">
        <v>6684.3</v>
      </c>
      <c r="T1074">
        <f t="shared" si="32"/>
        <v>0</v>
      </c>
      <c r="V1074">
        <v>0</v>
      </c>
      <c r="X1074" s="2">
        <f t="shared" si="33"/>
        <v>6684.3</v>
      </c>
    </row>
    <row r="1075" spans="1:24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N1075" t="s">
        <v>16076</v>
      </c>
      <c r="O1075">
        <v>3.5</v>
      </c>
      <c r="P1075">
        <v>2317</v>
      </c>
      <c r="Q1075">
        <v>8109.5</v>
      </c>
      <c r="R1075">
        <v>759.3</v>
      </c>
      <c r="S1075">
        <v>2657.5499999999997</v>
      </c>
      <c r="T1075">
        <f t="shared" si="32"/>
        <v>0</v>
      </c>
      <c r="V1075">
        <v>0</v>
      </c>
      <c r="X1075" s="2">
        <f t="shared" si="33"/>
        <v>2657.5499999999997</v>
      </c>
    </row>
    <row r="1076" spans="1:24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N1076" t="s">
        <v>16076</v>
      </c>
      <c r="O1076">
        <v>45.5</v>
      </c>
      <c r="P1076">
        <v>855</v>
      </c>
      <c r="Q1076">
        <v>38902.5</v>
      </c>
      <c r="R1076">
        <v>291</v>
      </c>
      <c r="S1076">
        <v>13240.5</v>
      </c>
      <c r="T1076">
        <f t="shared" si="32"/>
        <v>0</v>
      </c>
      <c r="V1076">
        <v>0</v>
      </c>
      <c r="X1076" s="2">
        <f t="shared" si="33"/>
        <v>13240.5</v>
      </c>
    </row>
    <row r="1077" spans="1:24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N1077" t="s">
        <v>16076</v>
      </c>
      <c r="O1077">
        <v>42</v>
      </c>
      <c r="P1077">
        <v>799</v>
      </c>
      <c r="Q1077">
        <v>33558</v>
      </c>
      <c r="R1077">
        <v>479</v>
      </c>
      <c r="S1077">
        <v>20118</v>
      </c>
      <c r="T1077">
        <f t="shared" si="32"/>
        <v>0.1</v>
      </c>
      <c r="V1077">
        <v>24.1</v>
      </c>
      <c r="X1077" s="2">
        <f t="shared" si="33"/>
        <v>20142.099999999999</v>
      </c>
    </row>
    <row r="1078" spans="1:24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N1078" t="s">
        <v>16076</v>
      </c>
      <c r="O1078">
        <v>7</v>
      </c>
      <c r="P1078">
        <v>2306</v>
      </c>
      <c r="Q1078">
        <v>16142</v>
      </c>
      <c r="R1078">
        <v>973</v>
      </c>
      <c r="S1078">
        <v>6811</v>
      </c>
      <c r="T1078">
        <f t="shared" si="32"/>
        <v>0.7</v>
      </c>
      <c r="V1078">
        <v>48.79</v>
      </c>
      <c r="X1078" s="2">
        <f t="shared" si="33"/>
        <v>6859.79</v>
      </c>
    </row>
    <row r="1079" spans="1:24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N1079" t="s">
        <v>16076</v>
      </c>
      <c r="O1079">
        <v>9.6</v>
      </c>
      <c r="P1079">
        <v>970</v>
      </c>
      <c r="Q1079">
        <v>9312</v>
      </c>
      <c r="R1079">
        <v>409</v>
      </c>
      <c r="S1079">
        <v>3926.3999999999996</v>
      </c>
      <c r="T1079">
        <f t="shared" si="32"/>
        <v>0.5</v>
      </c>
      <c r="V1079">
        <v>20.6</v>
      </c>
      <c r="X1079" s="2">
        <f t="shared" si="33"/>
        <v>3946.9999999999995</v>
      </c>
    </row>
    <row r="1080" spans="1:24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N1080" t="s">
        <v>16076</v>
      </c>
      <c r="O1080">
        <v>9.6</v>
      </c>
      <c r="P1080">
        <v>970</v>
      </c>
      <c r="Q1080">
        <v>9312</v>
      </c>
      <c r="R1080">
        <v>409</v>
      </c>
      <c r="S1080">
        <v>3926.3999999999996</v>
      </c>
      <c r="T1080">
        <f t="shared" si="32"/>
        <v>0.5</v>
      </c>
      <c r="V1080">
        <v>20.6</v>
      </c>
      <c r="X1080" s="2">
        <f t="shared" si="33"/>
        <v>3946.9999999999995</v>
      </c>
    </row>
    <row r="1081" spans="1:24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N1081" t="s">
        <v>16076</v>
      </c>
      <c r="O1081">
        <v>9.6</v>
      </c>
      <c r="P1081">
        <v>743</v>
      </c>
      <c r="Q1081">
        <v>7132.8</v>
      </c>
      <c r="R1081">
        <v>364</v>
      </c>
      <c r="S1081">
        <v>3494.4</v>
      </c>
      <c r="T1081">
        <f t="shared" si="32"/>
        <v>0.5</v>
      </c>
      <c r="V1081">
        <v>18.34</v>
      </c>
      <c r="X1081" s="2">
        <f t="shared" si="33"/>
        <v>3512.7400000000002</v>
      </c>
    </row>
    <row r="1082" spans="1:24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N1082" t="s">
        <v>16076</v>
      </c>
      <c r="O1082">
        <v>9.6</v>
      </c>
      <c r="P1082">
        <v>863</v>
      </c>
      <c r="Q1082">
        <v>8284.7999999999993</v>
      </c>
      <c r="R1082">
        <v>364</v>
      </c>
      <c r="S1082">
        <v>3494.4</v>
      </c>
      <c r="T1082">
        <f t="shared" si="32"/>
        <v>0.5</v>
      </c>
      <c r="V1082">
        <v>18.34</v>
      </c>
      <c r="X1082" s="2">
        <f t="shared" si="33"/>
        <v>3512.7400000000002</v>
      </c>
    </row>
    <row r="1083" spans="1:24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N1083" t="s">
        <v>16076</v>
      </c>
      <c r="O1083">
        <v>7</v>
      </c>
      <c r="P1083">
        <v>2306</v>
      </c>
      <c r="Q1083">
        <v>16142</v>
      </c>
      <c r="R1083">
        <v>973</v>
      </c>
      <c r="S1083">
        <v>6811</v>
      </c>
      <c r="T1083">
        <f t="shared" si="32"/>
        <v>0.7</v>
      </c>
      <c r="V1083">
        <v>48.79</v>
      </c>
      <c r="X1083" s="2">
        <f t="shared" si="33"/>
        <v>6859.79</v>
      </c>
    </row>
    <row r="1084" spans="1:24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N1084" t="s">
        <v>16076</v>
      </c>
      <c r="O1084">
        <v>9.6</v>
      </c>
      <c r="P1084">
        <v>1094</v>
      </c>
      <c r="Q1084">
        <v>10502.4</v>
      </c>
      <c r="R1084">
        <v>461</v>
      </c>
      <c r="S1084">
        <v>4425.5999999999995</v>
      </c>
      <c r="T1084">
        <f t="shared" si="32"/>
        <v>0.5</v>
      </c>
      <c r="V1084">
        <v>23.21</v>
      </c>
      <c r="X1084" s="2">
        <f t="shared" si="33"/>
        <v>4448.8099999999995</v>
      </c>
    </row>
    <row r="1085" spans="1:24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N1085" t="s">
        <v>16076</v>
      </c>
      <c r="O1085">
        <v>7</v>
      </c>
      <c r="P1085">
        <v>2185</v>
      </c>
      <c r="Q1085">
        <v>15295</v>
      </c>
      <c r="R1085">
        <v>921</v>
      </c>
      <c r="S1085">
        <v>6447</v>
      </c>
      <c r="T1085">
        <f t="shared" si="32"/>
        <v>0.7</v>
      </c>
      <c r="V1085">
        <v>46.22</v>
      </c>
      <c r="X1085" s="2">
        <f t="shared" si="33"/>
        <v>6493.22</v>
      </c>
    </row>
    <row r="1086" spans="1:24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N1086" t="s">
        <v>16076</v>
      </c>
      <c r="O1086">
        <v>9.6</v>
      </c>
      <c r="P1086">
        <v>2063</v>
      </c>
      <c r="Q1086">
        <v>19804.8</v>
      </c>
      <c r="R1086">
        <v>870</v>
      </c>
      <c r="S1086">
        <v>8352</v>
      </c>
      <c r="T1086">
        <f t="shared" si="32"/>
        <v>0.5</v>
      </c>
      <c r="V1086">
        <v>43.66</v>
      </c>
      <c r="X1086" s="2">
        <f t="shared" si="33"/>
        <v>8395.66</v>
      </c>
    </row>
    <row r="1087" spans="1:24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N1087" t="s">
        <v>16076</v>
      </c>
      <c r="O1087">
        <v>7</v>
      </c>
      <c r="P1087">
        <v>2063</v>
      </c>
      <c r="Q1087">
        <v>14441</v>
      </c>
      <c r="R1087">
        <v>870</v>
      </c>
      <c r="S1087">
        <v>6090</v>
      </c>
      <c r="T1087">
        <f t="shared" si="32"/>
        <v>0.7</v>
      </c>
      <c r="V1087">
        <v>43.66</v>
      </c>
      <c r="X1087" s="2">
        <f t="shared" si="33"/>
        <v>6133.66</v>
      </c>
    </row>
    <row r="1088" spans="1:24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N1088" t="s">
        <v>16076</v>
      </c>
      <c r="O1088">
        <v>7</v>
      </c>
      <c r="P1088">
        <v>2063</v>
      </c>
      <c r="Q1088">
        <v>14441</v>
      </c>
      <c r="R1088">
        <v>870</v>
      </c>
      <c r="S1088">
        <v>6090</v>
      </c>
      <c r="T1088">
        <f t="shared" si="32"/>
        <v>0.7</v>
      </c>
      <c r="V1088">
        <v>43.66</v>
      </c>
      <c r="X1088" s="2">
        <f t="shared" si="33"/>
        <v>6133.66</v>
      </c>
    </row>
    <row r="1089" spans="1:24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N1089" t="s">
        <v>16076</v>
      </c>
      <c r="O1089">
        <v>7</v>
      </c>
      <c r="P1089">
        <v>2063</v>
      </c>
      <c r="Q1089">
        <v>14441</v>
      </c>
      <c r="R1089">
        <v>870</v>
      </c>
      <c r="S1089">
        <v>6090</v>
      </c>
      <c r="T1089">
        <f t="shared" si="32"/>
        <v>0.7</v>
      </c>
      <c r="V1089">
        <v>43.66</v>
      </c>
      <c r="X1089" s="2">
        <f t="shared" si="33"/>
        <v>6133.66</v>
      </c>
    </row>
    <row r="1090" spans="1:24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N1090" t="s">
        <v>16076</v>
      </c>
      <c r="O1090">
        <v>9.6</v>
      </c>
      <c r="P1090">
        <v>1276</v>
      </c>
      <c r="Q1090">
        <v>12249.6</v>
      </c>
      <c r="R1090">
        <v>538</v>
      </c>
      <c r="S1090">
        <v>5164.8</v>
      </c>
      <c r="T1090">
        <f t="shared" ref="T1090:T1153" si="34">ROUND( ((V1090*100)/S1090),1)</f>
        <v>0.5</v>
      </c>
      <c r="V1090">
        <v>27.06</v>
      </c>
      <c r="X1090" s="2">
        <f t="shared" ref="X1090:X1153" si="35">S1090+V1090+W1090</f>
        <v>5191.8600000000006</v>
      </c>
    </row>
    <row r="1091" spans="1:24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N1091" t="s">
        <v>16076</v>
      </c>
      <c r="O1091">
        <v>9.6</v>
      </c>
      <c r="P1091">
        <v>1094</v>
      </c>
      <c r="Q1091">
        <v>10502.4</v>
      </c>
      <c r="R1091">
        <v>461</v>
      </c>
      <c r="S1091">
        <v>4425.5999999999995</v>
      </c>
      <c r="T1091">
        <f t="shared" si="34"/>
        <v>0.5</v>
      </c>
      <c r="V1091">
        <v>23.21</v>
      </c>
      <c r="X1091" s="2">
        <f t="shared" si="35"/>
        <v>4448.8099999999995</v>
      </c>
    </row>
    <row r="1092" spans="1:24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N1092" t="s">
        <v>16076</v>
      </c>
      <c r="O1092">
        <v>7</v>
      </c>
      <c r="P1092">
        <v>2063</v>
      </c>
      <c r="Q1092">
        <v>14441</v>
      </c>
      <c r="R1092">
        <v>870</v>
      </c>
      <c r="S1092">
        <v>6090</v>
      </c>
      <c r="T1092">
        <f t="shared" si="34"/>
        <v>0.7</v>
      </c>
      <c r="V1092">
        <v>43.66</v>
      </c>
      <c r="X1092" s="2">
        <f t="shared" si="35"/>
        <v>6133.66</v>
      </c>
    </row>
    <row r="1093" spans="1:24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N1093" t="s">
        <v>16076</v>
      </c>
      <c r="O1093">
        <v>10.4</v>
      </c>
      <c r="P1093">
        <v>1394</v>
      </c>
      <c r="Q1093">
        <v>14497.6</v>
      </c>
      <c r="R1093">
        <v>614</v>
      </c>
      <c r="S1093">
        <v>6385.6</v>
      </c>
      <c r="T1093">
        <f t="shared" si="34"/>
        <v>0.5</v>
      </c>
      <c r="V1093">
        <v>30.85</v>
      </c>
      <c r="X1093" s="2">
        <f t="shared" si="35"/>
        <v>6416.4500000000007</v>
      </c>
    </row>
    <row r="1094" spans="1:24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N1094" t="s">
        <v>16076</v>
      </c>
      <c r="O1094">
        <v>8</v>
      </c>
      <c r="P1094">
        <v>712</v>
      </c>
      <c r="Q1094">
        <v>5696</v>
      </c>
      <c r="R1094">
        <v>306</v>
      </c>
      <c r="S1094">
        <v>2448</v>
      </c>
      <c r="T1094">
        <f t="shared" si="34"/>
        <v>0.6</v>
      </c>
      <c r="V1094">
        <v>15.47</v>
      </c>
      <c r="X1094" s="2">
        <f t="shared" si="35"/>
        <v>2463.4699999999998</v>
      </c>
    </row>
    <row r="1095" spans="1:24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N1095" t="s">
        <v>16076</v>
      </c>
      <c r="O1095">
        <v>13</v>
      </c>
      <c r="P1095">
        <v>2305</v>
      </c>
      <c r="Q1095">
        <v>29965</v>
      </c>
      <c r="R1095">
        <v>973</v>
      </c>
      <c r="S1095">
        <v>12649</v>
      </c>
      <c r="T1095">
        <f t="shared" si="34"/>
        <v>0.4</v>
      </c>
      <c r="V1095">
        <v>48.79</v>
      </c>
      <c r="X1095" s="2">
        <f t="shared" si="35"/>
        <v>12697.79</v>
      </c>
    </row>
    <row r="1096" spans="1:24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N1096" t="s">
        <v>16076</v>
      </c>
      <c r="O1096">
        <v>9.1</v>
      </c>
      <c r="P1096">
        <v>2305</v>
      </c>
      <c r="Q1096">
        <v>20975.5</v>
      </c>
      <c r="R1096">
        <v>973</v>
      </c>
      <c r="S1096">
        <v>8854.2999999999993</v>
      </c>
      <c r="T1096">
        <f t="shared" si="34"/>
        <v>0.6</v>
      </c>
      <c r="V1096">
        <v>48.79</v>
      </c>
      <c r="X1096" s="2">
        <f t="shared" si="35"/>
        <v>8903.09</v>
      </c>
    </row>
    <row r="1097" spans="1:24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N1097" t="s">
        <v>16076</v>
      </c>
      <c r="O1097">
        <v>6.5</v>
      </c>
      <c r="P1097">
        <v>7774</v>
      </c>
      <c r="Q1097">
        <v>50531</v>
      </c>
      <c r="R1097">
        <v>3279</v>
      </c>
      <c r="S1097">
        <v>21313.5</v>
      </c>
      <c r="T1097">
        <f t="shared" si="34"/>
        <v>0.8</v>
      </c>
      <c r="V1097">
        <v>164.1</v>
      </c>
      <c r="X1097" s="2">
        <f t="shared" si="35"/>
        <v>21477.599999999999</v>
      </c>
    </row>
    <row r="1098" spans="1:24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N1098" t="s">
        <v>16076</v>
      </c>
      <c r="O1098">
        <v>6.5</v>
      </c>
      <c r="P1098">
        <v>7774</v>
      </c>
      <c r="Q1098">
        <v>50531</v>
      </c>
      <c r="R1098">
        <v>3279</v>
      </c>
      <c r="S1098">
        <v>21313.5</v>
      </c>
      <c r="T1098">
        <f t="shared" si="34"/>
        <v>0.8</v>
      </c>
      <c r="V1098">
        <v>164.1</v>
      </c>
      <c r="X1098" s="2">
        <f t="shared" si="35"/>
        <v>21477.599999999999</v>
      </c>
    </row>
    <row r="1099" spans="1:24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N1099" t="s">
        <v>16076</v>
      </c>
      <c r="O1099">
        <v>9.6</v>
      </c>
      <c r="P1099">
        <v>712</v>
      </c>
      <c r="Q1099">
        <v>6835.2</v>
      </c>
      <c r="R1099">
        <v>306</v>
      </c>
      <c r="S1099">
        <v>2937.6</v>
      </c>
      <c r="T1099">
        <f t="shared" si="34"/>
        <v>0.5</v>
      </c>
      <c r="V1099">
        <v>15.47</v>
      </c>
      <c r="X1099" s="2">
        <f t="shared" si="35"/>
        <v>2953.0699999999997</v>
      </c>
    </row>
    <row r="1100" spans="1:24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N1100" t="s">
        <v>16076</v>
      </c>
      <c r="O1100">
        <v>9.6</v>
      </c>
      <c r="P1100">
        <v>1188</v>
      </c>
      <c r="Q1100">
        <v>11404.8</v>
      </c>
      <c r="R1100">
        <v>511</v>
      </c>
      <c r="S1100">
        <v>4905.5999999999995</v>
      </c>
      <c r="T1100">
        <f t="shared" si="34"/>
        <v>0.5</v>
      </c>
      <c r="V1100">
        <v>25.72</v>
      </c>
      <c r="X1100" s="2">
        <f t="shared" si="35"/>
        <v>4931.32</v>
      </c>
    </row>
    <row r="1101" spans="1:24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N1101" t="s">
        <v>16076</v>
      </c>
      <c r="O1101">
        <v>9.6</v>
      </c>
      <c r="P1101">
        <v>970</v>
      </c>
      <c r="Q1101">
        <v>9312</v>
      </c>
      <c r="R1101">
        <v>409</v>
      </c>
      <c r="S1101">
        <v>3926.3999999999996</v>
      </c>
      <c r="T1101">
        <f t="shared" si="34"/>
        <v>0.5</v>
      </c>
      <c r="V1101">
        <v>20.6</v>
      </c>
      <c r="X1101" s="2">
        <f t="shared" si="35"/>
        <v>3946.9999999999995</v>
      </c>
    </row>
    <row r="1102" spans="1:24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N1102" t="s">
        <v>16076</v>
      </c>
      <c r="O1102">
        <v>9.6</v>
      </c>
      <c r="P1102">
        <v>970</v>
      </c>
      <c r="Q1102">
        <v>9312</v>
      </c>
      <c r="R1102">
        <v>409</v>
      </c>
      <c r="S1102">
        <v>3926.3999999999996</v>
      </c>
      <c r="T1102">
        <f t="shared" si="34"/>
        <v>0.5</v>
      </c>
      <c r="V1102">
        <v>20.6</v>
      </c>
      <c r="X1102" s="2">
        <f t="shared" si="35"/>
        <v>3946.9999999999995</v>
      </c>
    </row>
    <row r="1103" spans="1:24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N1103" t="s">
        <v>16076</v>
      </c>
      <c r="O1103">
        <v>9.6</v>
      </c>
      <c r="P1103">
        <v>970</v>
      </c>
      <c r="Q1103">
        <v>9312</v>
      </c>
      <c r="R1103">
        <v>409</v>
      </c>
      <c r="S1103">
        <v>3926.3999999999996</v>
      </c>
      <c r="T1103">
        <f t="shared" si="34"/>
        <v>0.5</v>
      </c>
      <c r="V1103">
        <v>20.6</v>
      </c>
      <c r="X1103" s="2">
        <f t="shared" si="35"/>
        <v>3946.9999999999995</v>
      </c>
    </row>
    <row r="1104" spans="1:24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N1104" t="s">
        <v>16076</v>
      </c>
      <c r="O1104">
        <v>16</v>
      </c>
      <c r="P1104">
        <v>712</v>
      </c>
      <c r="Q1104">
        <v>11392</v>
      </c>
      <c r="R1104">
        <v>306</v>
      </c>
      <c r="S1104">
        <v>4896</v>
      </c>
      <c r="T1104">
        <f t="shared" si="34"/>
        <v>0.3</v>
      </c>
      <c r="V1104">
        <v>15.47</v>
      </c>
      <c r="X1104" s="2">
        <f t="shared" si="35"/>
        <v>4911.47</v>
      </c>
    </row>
    <row r="1105" spans="1:24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N1105" t="s">
        <v>16076</v>
      </c>
      <c r="O1105">
        <v>8</v>
      </c>
      <c r="P1105">
        <v>1250</v>
      </c>
      <c r="Q1105">
        <v>10000</v>
      </c>
      <c r="R1105">
        <v>538</v>
      </c>
      <c r="S1105">
        <v>4304</v>
      </c>
      <c r="T1105">
        <f t="shared" si="34"/>
        <v>0.6</v>
      </c>
      <c r="V1105">
        <v>27.06</v>
      </c>
      <c r="X1105" s="2">
        <f t="shared" si="35"/>
        <v>4331.0600000000004</v>
      </c>
    </row>
    <row r="1106" spans="1:24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N1106" t="s">
        <v>16076</v>
      </c>
      <c r="O1106">
        <v>11.2</v>
      </c>
      <c r="P1106">
        <v>1250</v>
      </c>
      <c r="Q1106">
        <v>14000</v>
      </c>
      <c r="R1106">
        <v>538</v>
      </c>
      <c r="S1106">
        <v>6025.5999999999995</v>
      </c>
      <c r="T1106">
        <f t="shared" si="34"/>
        <v>0.4</v>
      </c>
      <c r="V1106">
        <v>27.06</v>
      </c>
      <c r="X1106" s="2">
        <f t="shared" si="35"/>
        <v>6052.66</v>
      </c>
    </row>
    <row r="1107" spans="1:24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N1107" t="s">
        <v>16076</v>
      </c>
      <c r="O1107">
        <v>10.4</v>
      </c>
      <c r="P1107">
        <v>941</v>
      </c>
      <c r="Q1107">
        <v>9786.4</v>
      </c>
      <c r="R1107">
        <v>405</v>
      </c>
      <c r="S1107">
        <v>4212</v>
      </c>
      <c r="T1107">
        <f t="shared" si="34"/>
        <v>0.5</v>
      </c>
      <c r="V1107">
        <v>20.399999999999999</v>
      </c>
      <c r="X1107" s="2">
        <f t="shared" si="35"/>
        <v>4232.3999999999996</v>
      </c>
    </row>
    <row r="1108" spans="1:24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N1108" t="s">
        <v>16076</v>
      </c>
      <c r="O1108">
        <v>13</v>
      </c>
      <c r="P1108">
        <v>941</v>
      </c>
      <c r="Q1108">
        <v>12233</v>
      </c>
      <c r="R1108">
        <v>405</v>
      </c>
      <c r="S1108">
        <v>5265</v>
      </c>
      <c r="T1108">
        <f t="shared" si="34"/>
        <v>0.4</v>
      </c>
      <c r="V1108">
        <v>20.399999999999999</v>
      </c>
      <c r="X1108" s="2">
        <f t="shared" si="35"/>
        <v>5285.4</v>
      </c>
    </row>
    <row r="1109" spans="1:24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N1109" t="s">
        <v>16076</v>
      </c>
      <c r="O1109">
        <v>13</v>
      </c>
      <c r="P1109">
        <v>941</v>
      </c>
      <c r="Q1109">
        <v>12233</v>
      </c>
      <c r="R1109">
        <v>405</v>
      </c>
      <c r="S1109">
        <v>5265</v>
      </c>
      <c r="T1109">
        <f t="shared" si="34"/>
        <v>0.4</v>
      </c>
      <c r="V1109">
        <v>20.399999999999999</v>
      </c>
      <c r="X1109" s="2">
        <f t="shared" si="35"/>
        <v>5285.4</v>
      </c>
    </row>
    <row r="1110" spans="1:24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N1110" t="s">
        <v>16076</v>
      </c>
      <c r="O1110">
        <v>9.1</v>
      </c>
      <c r="P1110">
        <v>1396</v>
      </c>
      <c r="Q1110">
        <v>12703.6</v>
      </c>
      <c r="R1110">
        <v>614</v>
      </c>
      <c r="S1110">
        <v>5587.4</v>
      </c>
      <c r="T1110">
        <f t="shared" si="34"/>
        <v>0.6</v>
      </c>
      <c r="V1110">
        <v>30.85</v>
      </c>
      <c r="X1110" s="2">
        <f t="shared" si="35"/>
        <v>5618.25</v>
      </c>
    </row>
    <row r="1111" spans="1:24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N1111" t="s">
        <v>16076</v>
      </c>
      <c r="O1111">
        <v>9.6</v>
      </c>
      <c r="P1111">
        <v>727</v>
      </c>
      <c r="Q1111">
        <v>6979.2</v>
      </c>
      <c r="R1111">
        <v>449</v>
      </c>
      <c r="S1111">
        <v>4310.3999999999996</v>
      </c>
      <c r="T1111">
        <f t="shared" si="34"/>
        <v>0.5</v>
      </c>
      <c r="V1111">
        <v>22.58</v>
      </c>
      <c r="X1111" s="2">
        <f t="shared" si="35"/>
        <v>4332.9799999999996</v>
      </c>
    </row>
    <row r="1112" spans="1:24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N1112" t="s">
        <v>16076</v>
      </c>
      <c r="O1112">
        <v>9.1</v>
      </c>
      <c r="P1112">
        <v>1107</v>
      </c>
      <c r="Q1112">
        <v>10073.699999999999</v>
      </c>
      <c r="R1112">
        <v>487</v>
      </c>
      <c r="S1112">
        <v>4431.7</v>
      </c>
      <c r="T1112">
        <f t="shared" si="34"/>
        <v>0.6</v>
      </c>
      <c r="V1112">
        <v>24.49</v>
      </c>
      <c r="X1112" s="2">
        <f t="shared" si="35"/>
        <v>4456.1899999999996</v>
      </c>
    </row>
    <row r="1113" spans="1:24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N1113" t="s">
        <v>16076</v>
      </c>
      <c r="O1113">
        <v>9.6</v>
      </c>
      <c r="P1113">
        <v>1091</v>
      </c>
      <c r="Q1113">
        <v>10473.6</v>
      </c>
      <c r="R1113">
        <v>460</v>
      </c>
      <c r="S1113">
        <v>4416</v>
      </c>
      <c r="T1113">
        <f t="shared" si="34"/>
        <v>0.5</v>
      </c>
      <c r="V1113">
        <v>23.16</v>
      </c>
      <c r="X1113" s="2">
        <f t="shared" si="35"/>
        <v>4439.16</v>
      </c>
    </row>
    <row r="1114" spans="1:24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N1114" t="s">
        <v>16076</v>
      </c>
      <c r="O1114">
        <v>9.1</v>
      </c>
      <c r="P1114">
        <v>2869</v>
      </c>
      <c r="Q1114">
        <v>26107.899999999998</v>
      </c>
      <c r="R1114">
        <v>1229</v>
      </c>
      <c r="S1114">
        <v>11183.9</v>
      </c>
      <c r="T1114">
        <f t="shared" si="34"/>
        <v>0.6</v>
      </c>
      <c r="V1114">
        <v>61.6</v>
      </c>
      <c r="X1114" s="2">
        <f t="shared" si="35"/>
        <v>11245.5</v>
      </c>
    </row>
    <row r="1115" spans="1:24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N1115" t="s">
        <v>16076</v>
      </c>
      <c r="O1115">
        <v>9.6</v>
      </c>
      <c r="P1115">
        <v>970</v>
      </c>
      <c r="Q1115">
        <v>9312</v>
      </c>
      <c r="R1115">
        <v>409</v>
      </c>
      <c r="S1115">
        <v>3926.3999999999996</v>
      </c>
      <c r="T1115">
        <f t="shared" si="34"/>
        <v>0.5</v>
      </c>
      <c r="V1115">
        <v>20.6</v>
      </c>
      <c r="X1115" s="2">
        <f t="shared" si="35"/>
        <v>3946.9999999999995</v>
      </c>
    </row>
    <row r="1116" spans="1:24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N1116" t="s">
        <v>16076</v>
      </c>
      <c r="O1116">
        <v>6.4</v>
      </c>
      <c r="P1116">
        <v>727</v>
      </c>
      <c r="Q1116">
        <v>4652.8</v>
      </c>
      <c r="R1116">
        <v>306</v>
      </c>
      <c r="S1116">
        <v>1958.4</v>
      </c>
      <c r="T1116">
        <f t="shared" si="34"/>
        <v>0.8</v>
      </c>
      <c r="V1116">
        <v>15.47</v>
      </c>
      <c r="X1116" s="2">
        <f t="shared" si="35"/>
        <v>1973.8700000000001</v>
      </c>
    </row>
    <row r="1117" spans="1:24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N1117" t="s">
        <v>16076</v>
      </c>
      <c r="O1117">
        <v>6.4</v>
      </c>
      <c r="P1117">
        <v>1091</v>
      </c>
      <c r="Q1117">
        <v>6982.4000000000005</v>
      </c>
      <c r="R1117">
        <v>460</v>
      </c>
      <c r="S1117">
        <v>2944</v>
      </c>
      <c r="T1117">
        <f t="shared" si="34"/>
        <v>0.8</v>
      </c>
      <c r="V1117">
        <v>23.16</v>
      </c>
      <c r="X1117" s="2">
        <f t="shared" si="35"/>
        <v>2967.16</v>
      </c>
    </row>
    <row r="1118" spans="1:24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N1118" t="s">
        <v>16076</v>
      </c>
      <c r="O1118">
        <v>9.6</v>
      </c>
      <c r="P1118">
        <v>1091</v>
      </c>
      <c r="Q1118">
        <v>10473.6</v>
      </c>
      <c r="R1118">
        <v>460</v>
      </c>
      <c r="S1118">
        <v>4416</v>
      </c>
      <c r="T1118">
        <f t="shared" si="34"/>
        <v>0.5</v>
      </c>
      <c r="V1118">
        <v>23.16</v>
      </c>
      <c r="X1118" s="2">
        <f t="shared" si="35"/>
        <v>4439.16</v>
      </c>
    </row>
    <row r="1119" spans="1:24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N1119" t="s">
        <v>16076</v>
      </c>
      <c r="O1119">
        <v>9.6</v>
      </c>
      <c r="P1119">
        <v>1091</v>
      </c>
      <c r="Q1119">
        <v>10473.6</v>
      </c>
      <c r="R1119">
        <v>460</v>
      </c>
      <c r="S1119">
        <v>4416</v>
      </c>
      <c r="T1119">
        <f t="shared" si="34"/>
        <v>0.5</v>
      </c>
      <c r="V1119">
        <v>23.16</v>
      </c>
      <c r="X1119" s="2">
        <f t="shared" si="35"/>
        <v>4439.16</v>
      </c>
    </row>
    <row r="1120" spans="1:24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N1120" t="s">
        <v>16076</v>
      </c>
      <c r="O1120">
        <v>9.6</v>
      </c>
      <c r="P1120">
        <v>970</v>
      </c>
      <c r="Q1120">
        <v>9312</v>
      </c>
      <c r="R1120">
        <v>409</v>
      </c>
      <c r="S1120">
        <v>3926.3999999999996</v>
      </c>
      <c r="T1120">
        <f t="shared" si="34"/>
        <v>0.5</v>
      </c>
      <c r="V1120">
        <v>20.6</v>
      </c>
      <c r="X1120" s="2">
        <f t="shared" si="35"/>
        <v>3946.9999999999995</v>
      </c>
    </row>
    <row r="1121" spans="1:24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N1121" t="s">
        <v>16076</v>
      </c>
      <c r="O1121">
        <v>13</v>
      </c>
      <c r="P1121">
        <v>638</v>
      </c>
      <c r="Q1121">
        <v>8294</v>
      </c>
      <c r="R1121">
        <v>296</v>
      </c>
      <c r="S1121">
        <v>3848</v>
      </c>
      <c r="T1121">
        <f t="shared" si="34"/>
        <v>0.4</v>
      </c>
      <c r="V1121">
        <v>14.97</v>
      </c>
      <c r="X1121" s="2">
        <f t="shared" si="35"/>
        <v>3862.97</v>
      </c>
    </row>
    <row r="1122" spans="1:24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N1122" t="s">
        <v>16076</v>
      </c>
      <c r="O1122">
        <v>12.8</v>
      </c>
      <c r="P1122">
        <v>601</v>
      </c>
      <c r="Q1122">
        <v>7692.8</v>
      </c>
      <c r="R1122">
        <v>259</v>
      </c>
      <c r="S1122">
        <v>3315.2000000000003</v>
      </c>
      <c r="T1122">
        <f t="shared" si="34"/>
        <v>0.4</v>
      </c>
      <c r="V1122">
        <v>13.1</v>
      </c>
      <c r="X1122" s="2">
        <f t="shared" si="35"/>
        <v>3328.3</v>
      </c>
    </row>
    <row r="1123" spans="1:24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N1123" t="s">
        <v>16076</v>
      </c>
      <c r="O1123">
        <v>13</v>
      </c>
      <c r="P1123">
        <v>638</v>
      </c>
      <c r="Q1123">
        <v>8294</v>
      </c>
      <c r="R1123">
        <v>296</v>
      </c>
      <c r="S1123">
        <v>3848</v>
      </c>
      <c r="T1123">
        <f t="shared" si="34"/>
        <v>0.4</v>
      </c>
      <c r="V1123">
        <v>14.97</v>
      </c>
      <c r="X1123" s="2">
        <f t="shared" si="35"/>
        <v>3862.97</v>
      </c>
    </row>
    <row r="1124" spans="1:24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N1124" t="s">
        <v>16076</v>
      </c>
      <c r="O1124">
        <v>16</v>
      </c>
      <c r="P1124">
        <v>601</v>
      </c>
      <c r="Q1124">
        <v>9616</v>
      </c>
      <c r="R1124">
        <v>259</v>
      </c>
      <c r="S1124">
        <v>4144</v>
      </c>
      <c r="T1124">
        <f t="shared" si="34"/>
        <v>0.3</v>
      </c>
      <c r="V1124">
        <v>13.1</v>
      </c>
      <c r="X1124" s="2">
        <f t="shared" si="35"/>
        <v>4157.1000000000004</v>
      </c>
    </row>
    <row r="1125" spans="1:24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N1125" t="s">
        <v>16076</v>
      </c>
      <c r="O1125">
        <v>12.8</v>
      </c>
      <c r="P1125">
        <v>601</v>
      </c>
      <c r="Q1125">
        <v>7692.8</v>
      </c>
      <c r="R1125">
        <v>259</v>
      </c>
      <c r="S1125">
        <v>3315.2000000000003</v>
      </c>
      <c r="T1125">
        <f t="shared" si="34"/>
        <v>0.4</v>
      </c>
      <c r="V1125">
        <v>13.1</v>
      </c>
      <c r="X1125" s="2">
        <f t="shared" si="35"/>
        <v>3328.3</v>
      </c>
    </row>
    <row r="1126" spans="1:24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N1126" t="s">
        <v>16076</v>
      </c>
      <c r="O1126">
        <v>11.2</v>
      </c>
      <c r="P1126">
        <v>601</v>
      </c>
      <c r="Q1126">
        <v>6731.2</v>
      </c>
      <c r="R1126">
        <v>259</v>
      </c>
      <c r="S1126">
        <v>2900.7999999999997</v>
      </c>
      <c r="T1126">
        <f t="shared" si="34"/>
        <v>0.5</v>
      </c>
      <c r="V1126">
        <v>13.1</v>
      </c>
      <c r="X1126" s="2">
        <f t="shared" si="35"/>
        <v>2913.8999999999996</v>
      </c>
    </row>
    <row r="1127" spans="1:24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N1127" t="s">
        <v>16076</v>
      </c>
      <c r="O1127">
        <v>13</v>
      </c>
      <c r="P1127">
        <v>638</v>
      </c>
      <c r="Q1127">
        <v>8294</v>
      </c>
      <c r="R1127">
        <v>296</v>
      </c>
      <c r="S1127">
        <v>3848</v>
      </c>
      <c r="T1127">
        <f t="shared" si="34"/>
        <v>0.4</v>
      </c>
      <c r="V1127">
        <v>14.97</v>
      </c>
      <c r="X1127" s="2">
        <f t="shared" si="35"/>
        <v>3862.97</v>
      </c>
    </row>
    <row r="1128" spans="1:24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N1128" t="s">
        <v>16076</v>
      </c>
      <c r="O1128">
        <v>10.4</v>
      </c>
      <c r="P1128">
        <v>638</v>
      </c>
      <c r="Q1128">
        <v>6635.2</v>
      </c>
      <c r="R1128">
        <v>296</v>
      </c>
      <c r="S1128">
        <v>3078.4</v>
      </c>
      <c r="T1128">
        <f t="shared" si="34"/>
        <v>0.5</v>
      </c>
      <c r="V1128">
        <v>14.97</v>
      </c>
      <c r="X1128" s="2">
        <f t="shared" si="35"/>
        <v>3093.37</v>
      </c>
    </row>
    <row r="1129" spans="1:24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N1129" t="s">
        <v>16076</v>
      </c>
      <c r="O1129">
        <v>13</v>
      </c>
      <c r="P1129">
        <v>638</v>
      </c>
      <c r="Q1129">
        <v>8294</v>
      </c>
      <c r="R1129">
        <v>296</v>
      </c>
      <c r="S1129">
        <v>3848</v>
      </c>
      <c r="T1129">
        <f t="shared" si="34"/>
        <v>0.4</v>
      </c>
      <c r="V1129">
        <v>14.97</v>
      </c>
      <c r="X1129" s="2">
        <f t="shared" si="35"/>
        <v>3862.97</v>
      </c>
    </row>
    <row r="1130" spans="1:24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N1130" t="s">
        <v>16076</v>
      </c>
      <c r="O1130">
        <v>10.4</v>
      </c>
      <c r="P1130">
        <v>638</v>
      </c>
      <c r="Q1130">
        <v>6635.2</v>
      </c>
      <c r="R1130">
        <v>296</v>
      </c>
      <c r="S1130">
        <v>3078.4</v>
      </c>
      <c r="T1130">
        <f t="shared" si="34"/>
        <v>0.5</v>
      </c>
      <c r="V1130">
        <v>14.97</v>
      </c>
      <c r="X1130" s="2">
        <f t="shared" si="35"/>
        <v>3093.37</v>
      </c>
    </row>
    <row r="1131" spans="1:24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N1131" t="s">
        <v>16076</v>
      </c>
      <c r="O1131">
        <v>9.1</v>
      </c>
      <c r="P1131">
        <v>638</v>
      </c>
      <c r="Q1131">
        <v>5805.8</v>
      </c>
      <c r="R1131">
        <v>296</v>
      </c>
      <c r="S1131">
        <v>2693.6</v>
      </c>
      <c r="T1131">
        <f t="shared" si="34"/>
        <v>0.6</v>
      </c>
      <c r="V1131">
        <v>14.97</v>
      </c>
      <c r="X1131" s="2">
        <f t="shared" si="35"/>
        <v>2708.5699999999997</v>
      </c>
    </row>
    <row r="1132" spans="1:24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N1132" t="s">
        <v>16076</v>
      </c>
      <c r="O1132">
        <v>16</v>
      </c>
      <c r="P1132">
        <v>601</v>
      </c>
      <c r="Q1132">
        <v>9616</v>
      </c>
      <c r="R1132">
        <v>259</v>
      </c>
      <c r="S1132">
        <v>4144</v>
      </c>
      <c r="T1132">
        <f t="shared" si="34"/>
        <v>0.3</v>
      </c>
      <c r="V1132">
        <v>13.1</v>
      </c>
      <c r="X1132" s="2">
        <f t="shared" si="35"/>
        <v>4157.1000000000004</v>
      </c>
    </row>
    <row r="1133" spans="1:24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N1133" t="s">
        <v>16076</v>
      </c>
      <c r="O1133">
        <v>16</v>
      </c>
      <c r="P1133">
        <v>601</v>
      </c>
      <c r="Q1133">
        <v>9616</v>
      </c>
      <c r="R1133">
        <v>259</v>
      </c>
      <c r="S1133">
        <v>4144</v>
      </c>
      <c r="T1133">
        <f t="shared" si="34"/>
        <v>0.3</v>
      </c>
      <c r="V1133">
        <v>13.1</v>
      </c>
      <c r="X1133" s="2">
        <f t="shared" si="35"/>
        <v>4157.1000000000004</v>
      </c>
    </row>
    <row r="1134" spans="1:24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N1134" t="s">
        <v>16076</v>
      </c>
      <c r="O1134">
        <v>9.1</v>
      </c>
      <c r="P1134">
        <v>638</v>
      </c>
      <c r="Q1134">
        <v>5805.8</v>
      </c>
      <c r="R1134">
        <v>296</v>
      </c>
      <c r="S1134">
        <v>2693.6</v>
      </c>
      <c r="T1134">
        <f t="shared" si="34"/>
        <v>0.6</v>
      </c>
      <c r="V1134">
        <v>14.97</v>
      </c>
      <c r="X1134" s="2">
        <f t="shared" si="35"/>
        <v>2708.5699999999997</v>
      </c>
    </row>
    <row r="1135" spans="1:24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N1135" t="s">
        <v>16076</v>
      </c>
      <c r="O1135">
        <v>9.1</v>
      </c>
      <c r="P1135">
        <v>790</v>
      </c>
      <c r="Q1135">
        <v>7189</v>
      </c>
      <c r="R1135">
        <v>367</v>
      </c>
      <c r="S1135">
        <v>3339.7</v>
      </c>
      <c r="T1135">
        <f t="shared" si="34"/>
        <v>0.6</v>
      </c>
      <c r="V1135">
        <v>18.48</v>
      </c>
      <c r="X1135" s="2">
        <f t="shared" si="35"/>
        <v>3358.18</v>
      </c>
    </row>
    <row r="1136" spans="1:24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N1136" t="s">
        <v>16076</v>
      </c>
      <c r="O1136">
        <v>12.8</v>
      </c>
      <c r="P1136">
        <v>601</v>
      </c>
      <c r="Q1136">
        <v>7692.8</v>
      </c>
      <c r="R1136">
        <v>259</v>
      </c>
      <c r="S1136">
        <v>3315.2000000000003</v>
      </c>
      <c r="T1136">
        <f t="shared" si="34"/>
        <v>0.4</v>
      </c>
      <c r="V1136">
        <v>13.1</v>
      </c>
      <c r="X1136" s="2">
        <f t="shared" si="35"/>
        <v>3328.3</v>
      </c>
    </row>
    <row r="1137" spans="1:24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N1137" t="s">
        <v>16076</v>
      </c>
      <c r="O1137">
        <v>12.8</v>
      </c>
      <c r="P1137">
        <v>601</v>
      </c>
      <c r="Q1137">
        <v>7692.8</v>
      </c>
      <c r="R1137">
        <v>259</v>
      </c>
      <c r="S1137">
        <v>3315.2000000000003</v>
      </c>
      <c r="T1137">
        <f t="shared" si="34"/>
        <v>0.4</v>
      </c>
      <c r="V1137">
        <v>13.1</v>
      </c>
      <c r="X1137" s="2">
        <f t="shared" si="35"/>
        <v>3328.3</v>
      </c>
    </row>
    <row r="1138" spans="1:24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N1138" t="s">
        <v>16076</v>
      </c>
      <c r="O1138">
        <v>9.6</v>
      </c>
      <c r="P1138">
        <v>601</v>
      </c>
      <c r="Q1138">
        <v>5769.5999999999995</v>
      </c>
      <c r="R1138">
        <v>259</v>
      </c>
      <c r="S1138">
        <v>2486.4</v>
      </c>
      <c r="T1138">
        <f t="shared" si="34"/>
        <v>0.5</v>
      </c>
      <c r="V1138">
        <v>13.1</v>
      </c>
      <c r="X1138" s="2">
        <f t="shared" si="35"/>
        <v>2499.5</v>
      </c>
    </row>
    <row r="1139" spans="1:24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N1139" t="s">
        <v>16076</v>
      </c>
      <c r="O1139">
        <v>14.4</v>
      </c>
      <c r="P1139">
        <v>601</v>
      </c>
      <c r="Q1139">
        <v>8654.4</v>
      </c>
      <c r="R1139">
        <v>259</v>
      </c>
      <c r="S1139">
        <v>3729.6</v>
      </c>
      <c r="T1139">
        <f t="shared" si="34"/>
        <v>0.4</v>
      </c>
      <c r="V1139">
        <v>13.1</v>
      </c>
      <c r="X1139" s="2">
        <f t="shared" si="35"/>
        <v>3742.7</v>
      </c>
    </row>
    <row r="1140" spans="1:24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N1140" t="s">
        <v>16076</v>
      </c>
      <c r="O1140">
        <v>11.2</v>
      </c>
      <c r="P1140">
        <v>601</v>
      </c>
      <c r="Q1140">
        <v>6731.2</v>
      </c>
      <c r="R1140">
        <v>259</v>
      </c>
      <c r="S1140">
        <v>2900.7999999999997</v>
      </c>
      <c r="T1140">
        <f t="shared" si="34"/>
        <v>0.5</v>
      </c>
      <c r="V1140">
        <v>13.1</v>
      </c>
      <c r="X1140" s="2">
        <f t="shared" si="35"/>
        <v>2913.8999999999996</v>
      </c>
    </row>
    <row r="1141" spans="1:24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N1141" t="s">
        <v>16076</v>
      </c>
      <c r="O1141">
        <v>11.2</v>
      </c>
      <c r="P1141">
        <v>601</v>
      </c>
      <c r="Q1141">
        <v>6731.2</v>
      </c>
      <c r="R1141">
        <v>259</v>
      </c>
      <c r="S1141">
        <v>2900.7999999999997</v>
      </c>
      <c r="T1141">
        <f t="shared" si="34"/>
        <v>0.5</v>
      </c>
      <c r="V1141">
        <v>13.1</v>
      </c>
      <c r="X1141" s="2">
        <f t="shared" si="35"/>
        <v>2913.8999999999996</v>
      </c>
    </row>
    <row r="1142" spans="1:24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N1142" t="s">
        <v>16076</v>
      </c>
      <c r="O1142">
        <v>16</v>
      </c>
      <c r="P1142">
        <v>601</v>
      </c>
      <c r="Q1142">
        <v>9616</v>
      </c>
      <c r="R1142">
        <v>259</v>
      </c>
      <c r="S1142">
        <v>4144</v>
      </c>
      <c r="T1142">
        <f t="shared" si="34"/>
        <v>0.3</v>
      </c>
      <c r="V1142">
        <v>13.1</v>
      </c>
      <c r="X1142" s="2">
        <f t="shared" si="35"/>
        <v>4157.1000000000004</v>
      </c>
    </row>
    <row r="1143" spans="1:24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N1143" t="s">
        <v>16076</v>
      </c>
      <c r="O1143">
        <v>13</v>
      </c>
      <c r="P1143">
        <v>790</v>
      </c>
      <c r="Q1143">
        <v>10270</v>
      </c>
      <c r="R1143">
        <v>367</v>
      </c>
      <c r="S1143">
        <v>4771</v>
      </c>
      <c r="T1143">
        <f t="shared" si="34"/>
        <v>0.4</v>
      </c>
      <c r="V1143">
        <v>18.48</v>
      </c>
      <c r="X1143" s="2">
        <f t="shared" si="35"/>
        <v>4789.4799999999996</v>
      </c>
    </row>
    <row r="1144" spans="1:24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N1144" t="s">
        <v>16076</v>
      </c>
      <c r="O1144">
        <v>9.1</v>
      </c>
      <c r="P1144">
        <v>790</v>
      </c>
      <c r="Q1144">
        <v>7189</v>
      </c>
      <c r="R1144">
        <v>367</v>
      </c>
      <c r="S1144">
        <v>3339.7</v>
      </c>
      <c r="T1144">
        <f t="shared" si="34"/>
        <v>0.6</v>
      </c>
      <c r="V1144">
        <v>18.48</v>
      </c>
      <c r="X1144" s="2">
        <f t="shared" si="35"/>
        <v>3358.18</v>
      </c>
    </row>
    <row r="1145" spans="1:24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N1145" t="s">
        <v>16076</v>
      </c>
      <c r="O1145">
        <v>10.4</v>
      </c>
      <c r="P1145">
        <v>790</v>
      </c>
      <c r="Q1145">
        <v>8216</v>
      </c>
      <c r="R1145">
        <v>367</v>
      </c>
      <c r="S1145">
        <v>3816.8</v>
      </c>
      <c r="T1145">
        <f t="shared" si="34"/>
        <v>0.5</v>
      </c>
      <c r="V1145">
        <v>18.48</v>
      </c>
      <c r="X1145" s="2">
        <f t="shared" si="35"/>
        <v>3835.28</v>
      </c>
    </row>
    <row r="1146" spans="1:24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N1146" t="s">
        <v>16076</v>
      </c>
      <c r="O1146">
        <v>9.1</v>
      </c>
      <c r="P1146">
        <v>790</v>
      </c>
      <c r="Q1146">
        <v>7189</v>
      </c>
      <c r="R1146">
        <v>367</v>
      </c>
      <c r="S1146">
        <v>3339.7</v>
      </c>
      <c r="T1146">
        <f t="shared" si="34"/>
        <v>0.6</v>
      </c>
      <c r="V1146">
        <v>18.48</v>
      </c>
      <c r="X1146" s="2">
        <f t="shared" si="35"/>
        <v>3358.18</v>
      </c>
    </row>
    <row r="1147" spans="1:24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N1147" t="s">
        <v>16076</v>
      </c>
      <c r="O1147">
        <v>7.8</v>
      </c>
      <c r="P1147">
        <v>790</v>
      </c>
      <c r="Q1147">
        <v>6162</v>
      </c>
      <c r="R1147">
        <v>367</v>
      </c>
      <c r="S1147">
        <v>2862.6</v>
      </c>
      <c r="T1147">
        <f t="shared" si="34"/>
        <v>0.6</v>
      </c>
      <c r="V1147">
        <v>18.48</v>
      </c>
      <c r="X1147" s="2">
        <f t="shared" si="35"/>
        <v>2881.08</v>
      </c>
    </row>
    <row r="1148" spans="1:24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N1148" t="s">
        <v>16076</v>
      </c>
      <c r="O1148">
        <v>2.2000000000000002</v>
      </c>
      <c r="P1148">
        <v>7774</v>
      </c>
      <c r="Q1148">
        <v>17102.800000000003</v>
      </c>
      <c r="R1148">
        <v>3279</v>
      </c>
      <c r="S1148">
        <v>7213.8</v>
      </c>
      <c r="T1148">
        <f t="shared" si="34"/>
        <v>2.2999999999999998</v>
      </c>
      <c r="V1148">
        <v>164.1</v>
      </c>
      <c r="X1148" s="2">
        <f t="shared" si="35"/>
        <v>7377.9000000000005</v>
      </c>
    </row>
    <row r="1149" spans="1:24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N1149" t="s">
        <v>16076</v>
      </c>
      <c r="O1149">
        <v>3.25</v>
      </c>
      <c r="P1149">
        <v>7535</v>
      </c>
      <c r="Q1149">
        <v>24488.75</v>
      </c>
      <c r="R1149">
        <v>2869</v>
      </c>
      <c r="S1149">
        <v>9324.25</v>
      </c>
      <c r="T1149">
        <f t="shared" si="34"/>
        <v>1.5</v>
      </c>
      <c r="V1149">
        <v>143.6</v>
      </c>
      <c r="X1149" s="2">
        <f t="shared" si="35"/>
        <v>9467.85</v>
      </c>
    </row>
    <row r="1150" spans="1:24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N1150" t="s">
        <v>16076</v>
      </c>
      <c r="O1150">
        <v>3.25</v>
      </c>
      <c r="P1150">
        <v>2945</v>
      </c>
      <c r="Q1150">
        <v>9571.25</v>
      </c>
      <c r="R1150">
        <v>1199</v>
      </c>
      <c r="S1150">
        <v>3896.75</v>
      </c>
      <c r="T1150">
        <f t="shared" si="34"/>
        <v>1.5</v>
      </c>
      <c r="V1150">
        <v>60.1</v>
      </c>
      <c r="X1150" s="2">
        <f t="shared" si="35"/>
        <v>3956.85</v>
      </c>
    </row>
    <row r="1151" spans="1:24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N1151" t="s">
        <v>16076</v>
      </c>
      <c r="O1151">
        <v>12.8</v>
      </c>
      <c r="P1151">
        <v>1665</v>
      </c>
      <c r="Q1151">
        <v>21312</v>
      </c>
      <c r="R1151">
        <v>702</v>
      </c>
      <c r="S1151">
        <v>8985.6</v>
      </c>
      <c r="T1151">
        <f t="shared" si="34"/>
        <v>0</v>
      </c>
      <c r="V1151">
        <v>0</v>
      </c>
      <c r="X1151" s="2">
        <f t="shared" si="35"/>
        <v>8985.6</v>
      </c>
    </row>
    <row r="1152" spans="1:24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N1152" t="s">
        <v>16076</v>
      </c>
      <c r="O1152">
        <v>10</v>
      </c>
      <c r="P1152">
        <v>970</v>
      </c>
      <c r="Q1152">
        <v>9700</v>
      </c>
      <c r="R1152">
        <v>409</v>
      </c>
      <c r="S1152">
        <v>4090</v>
      </c>
      <c r="T1152">
        <f t="shared" si="34"/>
        <v>0</v>
      </c>
      <c r="V1152">
        <v>0</v>
      </c>
      <c r="X1152" s="2">
        <f t="shared" si="35"/>
        <v>4090</v>
      </c>
    </row>
    <row r="1153" spans="1:24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N1153" t="s">
        <v>16076</v>
      </c>
      <c r="O1153">
        <v>9.1</v>
      </c>
      <c r="P1153">
        <v>1567</v>
      </c>
      <c r="Q1153">
        <v>14259.699999999999</v>
      </c>
      <c r="R1153">
        <v>661</v>
      </c>
      <c r="S1153">
        <v>6015.0999999999995</v>
      </c>
      <c r="T1153">
        <f t="shared" si="34"/>
        <v>0</v>
      </c>
      <c r="V1153">
        <v>0</v>
      </c>
      <c r="X1153" s="2">
        <f t="shared" si="35"/>
        <v>6015.0999999999995</v>
      </c>
    </row>
    <row r="1154" spans="1:24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N1154" t="s">
        <v>16076</v>
      </c>
      <c r="O1154">
        <v>9.1</v>
      </c>
      <c r="P1154">
        <v>1337</v>
      </c>
      <c r="Q1154">
        <v>12166.699999999999</v>
      </c>
      <c r="R1154">
        <v>564</v>
      </c>
      <c r="S1154">
        <v>5132.3999999999996</v>
      </c>
      <c r="T1154">
        <f t="shared" ref="T1154:T1217" si="36">ROUND( ((V1154*100)/S1154),1)</f>
        <v>0</v>
      </c>
      <c r="V1154">
        <v>0</v>
      </c>
      <c r="X1154" s="2">
        <f t="shared" ref="X1154:X1217" si="37">S1154+V1154+W1154</f>
        <v>5132.3999999999996</v>
      </c>
    </row>
    <row r="1155" spans="1:24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N1155" t="s">
        <v>16076</v>
      </c>
      <c r="O1155">
        <v>10.4</v>
      </c>
      <c r="P1155">
        <v>1337</v>
      </c>
      <c r="Q1155">
        <v>13904.800000000001</v>
      </c>
      <c r="R1155">
        <v>564</v>
      </c>
      <c r="S1155">
        <v>5865.6</v>
      </c>
      <c r="T1155">
        <f t="shared" si="36"/>
        <v>0</v>
      </c>
      <c r="V1155">
        <v>0</v>
      </c>
      <c r="X1155" s="2">
        <f t="shared" si="37"/>
        <v>5865.6</v>
      </c>
    </row>
    <row r="1156" spans="1:24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N1156" t="s">
        <v>16076</v>
      </c>
      <c r="O1156">
        <v>9.6</v>
      </c>
      <c r="P1156">
        <v>1343</v>
      </c>
      <c r="Q1156">
        <v>12892.8</v>
      </c>
      <c r="R1156">
        <v>564</v>
      </c>
      <c r="S1156">
        <v>5414.4</v>
      </c>
      <c r="T1156">
        <f t="shared" si="36"/>
        <v>0</v>
      </c>
      <c r="V1156">
        <v>0</v>
      </c>
      <c r="X1156" s="2">
        <f t="shared" si="37"/>
        <v>5414.4</v>
      </c>
    </row>
    <row r="1157" spans="1:24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N1157" t="s">
        <v>16076</v>
      </c>
      <c r="O1157">
        <v>6.4</v>
      </c>
      <c r="P1157">
        <v>2985</v>
      </c>
      <c r="Q1157">
        <v>19104</v>
      </c>
      <c r="R1157">
        <v>1280</v>
      </c>
      <c r="S1157">
        <v>8192</v>
      </c>
      <c r="T1157">
        <f t="shared" si="36"/>
        <v>0</v>
      </c>
      <c r="V1157">
        <v>0</v>
      </c>
      <c r="X1157" s="2">
        <f t="shared" si="37"/>
        <v>8192</v>
      </c>
    </row>
    <row r="1158" spans="1:24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N1158" t="s">
        <v>16076</v>
      </c>
      <c r="O1158">
        <v>9.6</v>
      </c>
      <c r="P1158">
        <v>970</v>
      </c>
      <c r="Q1158">
        <v>9312</v>
      </c>
      <c r="R1158">
        <v>409</v>
      </c>
      <c r="S1158">
        <v>3926.3999999999996</v>
      </c>
      <c r="T1158">
        <f t="shared" si="36"/>
        <v>0</v>
      </c>
      <c r="V1158">
        <v>0</v>
      </c>
      <c r="X1158" s="2">
        <f t="shared" si="37"/>
        <v>3926.3999999999996</v>
      </c>
    </row>
    <row r="1159" spans="1:24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N1159" t="s">
        <v>16076</v>
      </c>
      <c r="O1159">
        <v>8</v>
      </c>
      <c r="P1159">
        <v>1225</v>
      </c>
      <c r="Q1159">
        <v>9800</v>
      </c>
      <c r="R1159">
        <v>834</v>
      </c>
      <c r="S1159">
        <v>6672</v>
      </c>
      <c r="T1159">
        <f t="shared" si="36"/>
        <v>0</v>
      </c>
      <c r="V1159">
        <v>0</v>
      </c>
      <c r="X1159" s="2">
        <f t="shared" si="37"/>
        <v>6672</v>
      </c>
    </row>
    <row r="1160" spans="1:24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N1160" t="s">
        <v>16076</v>
      </c>
      <c r="O1160">
        <v>11.2</v>
      </c>
      <c r="P1160">
        <v>1061</v>
      </c>
      <c r="Q1160">
        <v>11883.199999999999</v>
      </c>
      <c r="R1160">
        <v>805.08</v>
      </c>
      <c r="S1160">
        <v>9016.8960000000006</v>
      </c>
      <c r="T1160">
        <f t="shared" si="36"/>
        <v>0</v>
      </c>
      <c r="V1160">
        <v>0</v>
      </c>
      <c r="X1160" s="2">
        <f t="shared" si="37"/>
        <v>9016.8960000000006</v>
      </c>
    </row>
    <row r="1161" spans="1:24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N1161" t="s">
        <v>16076</v>
      </c>
      <c r="O1161">
        <v>8</v>
      </c>
      <c r="P1161">
        <v>1061</v>
      </c>
      <c r="Q1161">
        <v>8488</v>
      </c>
      <c r="R1161">
        <v>722.2</v>
      </c>
      <c r="S1161">
        <v>5777.6</v>
      </c>
      <c r="T1161">
        <f t="shared" si="36"/>
        <v>0</v>
      </c>
      <c r="V1161">
        <v>0</v>
      </c>
      <c r="X1161" s="2">
        <f t="shared" si="37"/>
        <v>5777.6</v>
      </c>
    </row>
    <row r="1162" spans="1:24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N1162" t="s">
        <v>16076</v>
      </c>
      <c r="O1162">
        <v>10</v>
      </c>
      <c r="P1162">
        <v>2883</v>
      </c>
      <c r="Q1162">
        <v>28830</v>
      </c>
      <c r="R1162">
        <v>1844.99</v>
      </c>
      <c r="S1162">
        <v>18449.900000000001</v>
      </c>
      <c r="T1162">
        <f t="shared" si="36"/>
        <v>0</v>
      </c>
      <c r="V1162">
        <v>0</v>
      </c>
      <c r="X1162" s="2">
        <f t="shared" si="37"/>
        <v>18449.900000000001</v>
      </c>
    </row>
    <row r="1163" spans="1:24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N1163" t="s">
        <v>16076</v>
      </c>
      <c r="O1163">
        <v>10</v>
      </c>
      <c r="P1163">
        <v>996</v>
      </c>
      <c r="Q1163">
        <v>9960</v>
      </c>
      <c r="R1163">
        <v>420</v>
      </c>
      <c r="S1163">
        <v>4200</v>
      </c>
      <c r="T1163">
        <f t="shared" si="36"/>
        <v>0</v>
      </c>
      <c r="V1163">
        <v>0</v>
      </c>
      <c r="X1163" s="2">
        <f t="shared" si="37"/>
        <v>4200</v>
      </c>
    </row>
    <row r="1164" spans="1:24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N1164" t="s">
        <v>16076</v>
      </c>
      <c r="O1164">
        <v>8</v>
      </c>
      <c r="P1164">
        <v>911</v>
      </c>
      <c r="Q1164">
        <v>7288</v>
      </c>
      <c r="R1164">
        <v>384</v>
      </c>
      <c r="S1164">
        <v>3072</v>
      </c>
      <c r="T1164">
        <f t="shared" si="36"/>
        <v>0</v>
      </c>
      <c r="V1164">
        <v>0</v>
      </c>
      <c r="X1164" s="2">
        <f t="shared" si="37"/>
        <v>3072</v>
      </c>
    </row>
    <row r="1165" spans="1:24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N1165" t="s">
        <v>16076</v>
      </c>
      <c r="O1165">
        <v>9.6</v>
      </c>
      <c r="P1165">
        <v>727</v>
      </c>
      <c r="Q1165">
        <v>6979.2</v>
      </c>
      <c r="R1165">
        <v>306</v>
      </c>
      <c r="S1165">
        <v>2937.6</v>
      </c>
      <c r="T1165">
        <f t="shared" si="36"/>
        <v>0</v>
      </c>
      <c r="V1165">
        <v>0</v>
      </c>
      <c r="X1165" s="2">
        <f t="shared" si="37"/>
        <v>2937.6</v>
      </c>
    </row>
    <row r="1166" spans="1:24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N1166" t="s">
        <v>16076</v>
      </c>
      <c r="O1166">
        <v>11.1</v>
      </c>
      <c r="P1166">
        <v>727</v>
      </c>
      <c r="Q1166">
        <v>8069.7</v>
      </c>
      <c r="R1166">
        <v>306</v>
      </c>
      <c r="S1166">
        <v>3396.6</v>
      </c>
      <c r="T1166">
        <f t="shared" si="36"/>
        <v>0</v>
      </c>
      <c r="V1166">
        <v>0</v>
      </c>
      <c r="X1166" s="2">
        <f t="shared" si="37"/>
        <v>3396.6</v>
      </c>
    </row>
    <row r="1167" spans="1:24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N1167" t="s">
        <v>16076</v>
      </c>
      <c r="O1167">
        <v>9.6</v>
      </c>
      <c r="P1167">
        <v>962</v>
      </c>
      <c r="Q1167">
        <v>9235.1999999999989</v>
      </c>
      <c r="R1167">
        <v>409</v>
      </c>
      <c r="S1167">
        <v>3926.3999999999996</v>
      </c>
      <c r="T1167">
        <f t="shared" si="36"/>
        <v>0</v>
      </c>
      <c r="V1167">
        <v>0</v>
      </c>
      <c r="X1167" s="2">
        <f t="shared" si="37"/>
        <v>3926.3999999999996</v>
      </c>
    </row>
    <row r="1168" spans="1:24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N1168" t="s">
        <v>16076</v>
      </c>
      <c r="O1168">
        <v>16</v>
      </c>
      <c r="P1168">
        <v>970</v>
      </c>
      <c r="Q1168">
        <v>15520</v>
      </c>
      <c r="R1168">
        <v>409</v>
      </c>
      <c r="S1168">
        <v>6544</v>
      </c>
      <c r="T1168">
        <f t="shared" si="36"/>
        <v>0</v>
      </c>
      <c r="V1168">
        <v>0</v>
      </c>
      <c r="X1168" s="2">
        <f t="shared" si="37"/>
        <v>6544</v>
      </c>
    </row>
    <row r="1169" spans="1:24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N1169" t="s">
        <v>16076</v>
      </c>
      <c r="O1169">
        <v>11.2</v>
      </c>
      <c r="P1169">
        <v>907</v>
      </c>
      <c r="Q1169">
        <v>10158.4</v>
      </c>
      <c r="R1169">
        <v>384</v>
      </c>
      <c r="S1169">
        <v>4300.7999999999993</v>
      </c>
      <c r="T1169">
        <f t="shared" si="36"/>
        <v>0</v>
      </c>
      <c r="V1169">
        <v>0</v>
      </c>
      <c r="X1169" s="2">
        <f t="shared" si="37"/>
        <v>4300.7999999999993</v>
      </c>
    </row>
    <row r="1170" spans="1:24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N1170" t="s">
        <v>16076</v>
      </c>
      <c r="O1170">
        <v>12.8</v>
      </c>
      <c r="P1170">
        <v>484</v>
      </c>
      <c r="Q1170">
        <v>6195.2000000000007</v>
      </c>
      <c r="R1170">
        <v>204</v>
      </c>
      <c r="S1170">
        <v>2611.2000000000003</v>
      </c>
      <c r="T1170">
        <f t="shared" si="36"/>
        <v>0</v>
      </c>
      <c r="V1170">
        <v>0</v>
      </c>
      <c r="X1170" s="2">
        <f t="shared" si="37"/>
        <v>2611.2000000000003</v>
      </c>
    </row>
    <row r="1171" spans="1:24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N1171" t="s">
        <v>16076</v>
      </c>
      <c r="O1171">
        <v>9.6</v>
      </c>
      <c r="P1171">
        <v>928</v>
      </c>
      <c r="Q1171">
        <v>8908.7999999999993</v>
      </c>
      <c r="R1171">
        <v>390</v>
      </c>
      <c r="S1171">
        <v>3744</v>
      </c>
      <c r="T1171">
        <f t="shared" si="36"/>
        <v>0</v>
      </c>
      <c r="V1171">
        <v>0</v>
      </c>
      <c r="X1171" s="2">
        <f t="shared" si="37"/>
        <v>3744</v>
      </c>
    </row>
    <row r="1172" spans="1:24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N1172" t="s">
        <v>16076</v>
      </c>
      <c r="O1172">
        <v>10</v>
      </c>
      <c r="P1172">
        <v>2305</v>
      </c>
      <c r="Q1172">
        <v>23050</v>
      </c>
      <c r="R1172">
        <v>973</v>
      </c>
      <c r="S1172">
        <v>9730</v>
      </c>
      <c r="T1172">
        <f t="shared" si="36"/>
        <v>0</v>
      </c>
      <c r="V1172">
        <v>0</v>
      </c>
      <c r="X1172" s="2">
        <f t="shared" si="37"/>
        <v>9730</v>
      </c>
    </row>
    <row r="1173" spans="1:24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N1173">
        <v>40</v>
      </c>
      <c r="O1173">
        <v>3</v>
      </c>
      <c r="P1173">
        <v>2099</v>
      </c>
      <c r="Q1173">
        <v>6297</v>
      </c>
      <c r="R1173">
        <v>1379.21</v>
      </c>
      <c r="S1173">
        <v>4137.63</v>
      </c>
      <c r="T1173">
        <f t="shared" si="36"/>
        <v>0</v>
      </c>
      <c r="V1173">
        <v>0</v>
      </c>
      <c r="X1173" s="2">
        <f t="shared" si="37"/>
        <v>4137.63</v>
      </c>
    </row>
    <row r="1174" spans="1:24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N1174" t="s">
        <v>16076</v>
      </c>
      <c r="O1174">
        <v>10.4</v>
      </c>
      <c r="P1174">
        <v>1353</v>
      </c>
      <c r="Q1174">
        <v>14071.2</v>
      </c>
      <c r="R1174">
        <v>593</v>
      </c>
      <c r="S1174">
        <v>6167.2</v>
      </c>
      <c r="T1174">
        <f t="shared" si="36"/>
        <v>0</v>
      </c>
      <c r="V1174">
        <v>0</v>
      </c>
      <c r="X1174" s="2">
        <f t="shared" si="37"/>
        <v>6167.2</v>
      </c>
    </row>
    <row r="1175" spans="1:24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N1175" t="s">
        <v>16076</v>
      </c>
      <c r="O1175">
        <v>7.9</v>
      </c>
      <c r="P1175">
        <v>972</v>
      </c>
      <c r="Q1175">
        <v>7678.8</v>
      </c>
      <c r="R1175">
        <v>410</v>
      </c>
      <c r="S1175">
        <v>3239</v>
      </c>
      <c r="T1175">
        <f t="shared" si="36"/>
        <v>0</v>
      </c>
      <c r="V1175">
        <v>0</v>
      </c>
      <c r="X1175" s="2">
        <f t="shared" si="37"/>
        <v>3239</v>
      </c>
    </row>
    <row r="1176" spans="1:24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N1176">
        <v>40</v>
      </c>
      <c r="O1176">
        <v>3</v>
      </c>
      <c r="P1176">
        <v>2099</v>
      </c>
      <c r="Q1176">
        <v>6297</v>
      </c>
      <c r="R1176">
        <v>1379.21</v>
      </c>
      <c r="S1176">
        <v>4137.63</v>
      </c>
      <c r="T1176">
        <f t="shared" si="36"/>
        <v>0</v>
      </c>
      <c r="V1176">
        <v>0</v>
      </c>
      <c r="X1176" s="2">
        <f t="shared" si="37"/>
        <v>4137.63</v>
      </c>
    </row>
    <row r="1177" spans="1:24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N1177">
        <v>44</v>
      </c>
      <c r="O1177">
        <v>1</v>
      </c>
      <c r="P1177">
        <v>2099</v>
      </c>
      <c r="Q1177">
        <v>2099</v>
      </c>
      <c r="R1177">
        <v>1379.21</v>
      </c>
      <c r="S1177">
        <v>1379.21</v>
      </c>
      <c r="T1177">
        <f t="shared" si="36"/>
        <v>0</v>
      </c>
      <c r="V1177">
        <v>0</v>
      </c>
      <c r="X1177" s="2">
        <f t="shared" si="37"/>
        <v>1379.21</v>
      </c>
    </row>
    <row r="1178" spans="1:24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N1178">
        <v>42</v>
      </c>
      <c r="O1178">
        <v>1</v>
      </c>
      <c r="P1178">
        <v>2099</v>
      </c>
      <c r="Q1178">
        <v>2099</v>
      </c>
      <c r="R1178">
        <v>1379.21</v>
      </c>
      <c r="S1178">
        <v>1379.21</v>
      </c>
      <c r="T1178">
        <f t="shared" si="36"/>
        <v>0</v>
      </c>
      <c r="V1178">
        <v>0</v>
      </c>
      <c r="X1178" s="2">
        <f t="shared" si="37"/>
        <v>1379.21</v>
      </c>
    </row>
    <row r="1179" spans="1:24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N1179">
        <v>44</v>
      </c>
      <c r="O1179">
        <v>2</v>
      </c>
      <c r="P1179">
        <v>2099</v>
      </c>
      <c r="Q1179">
        <v>4198</v>
      </c>
      <c r="R1179">
        <v>1379.21</v>
      </c>
      <c r="S1179">
        <v>2758.42</v>
      </c>
      <c r="T1179">
        <f t="shared" si="36"/>
        <v>0</v>
      </c>
      <c r="V1179">
        <v>0</v>
      </c>
      <c r="X1179" s="2">
        <f t="shared" si="37"/>
        <v>2758.42</v>
      </c>
    </row>
    <row r="1180" spans="1:24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N1180" t="s">
        <v>16076</v>
      </c>
      <c r="O1180">
        <v>11.8</v>
      </c>
      <c r="P1180">
        <v>1110</v>
      </c>
      <c r="Q1180">
        <v>13098</v>
      </c>
      <c r="R1180">
        <v>490</v>
      </c>
      <c r="S1180">
        <v>5782</v>
      </c>
      <c r="T1180">
        <f t="shared" si="36"/>
        <v>0</v>
      </c>
      <c r="V1180">
        <v>0</v>
      </c>
      <c r="X1180" s="2">
        <f t="shared" si="37"/>
        <v>5782</v>
      </c>
    </row>
    <row r="1181" spans="1:24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N1181" t="s">
        <v>16076</v>
      </c>
      <c r="O1181">
        <v>10</v>
      </c>
      <c r="P1181">
        <v>1586</v>
      </c>
      <c r="Q1181">
        <v>15860</v>
      </c>
      <c r="R1181">
        <v>718</v>
      </c>
      <c r="S1181">
        <v>7180</v>
      </c>
      <c r="T1181">
        <f t="shared" si="36"/>
        <v>0</v>
      </c>
      <c r="V1181">
        <v>0</v>
      </c>
      <c r="X1181" s="2">
        <f t="shared" si="37"/>
        <v>7180</v>
      </c>
    </row>
    <row r="1182" spans="1:24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N1182" t="s">
        <v>16076</v>
      </c>
      <c r="O1182">
        <v>6.4</v>
      </c>
      <c r="P1182">
        <v>750</v>
      </c>
      <c r="Q1182">
        <v>4800</v>
      </c>
      <c r="R1182">
        <v>336</v>
      </c>
      <c r="S1182">
        <v>2150.4</v>
      </c>
      <c r="T1182">
        <f t="shared" si="36"/>
        <v>0</v>
      </c>
      <c r="V1182">
        <v>0</v>
      </c>
      <c r="X1182" s="2">
        <f t="shared" si="37"/>
        <v>2150.4</v>
      </c>
    </row>
    <row r="1183" spans="1:24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N1183" t="s">
        <v>16076</v>
      </c>
      <c r="O1183">
        <v>7.9</v>
      </c>
      <c r="P1183">
        <v>1122</v>
      </c>
      <c r="Q1183">
        <v>8863.8000000000011</v>
      </c>
      <c r="R1183">
        <v>507</v>
      </c>
      <c r="S1183">
        <v>4005.3</v>
      </c>
      <c r="T1183">
        <f t="shared" si="36"/>
        <v>0</v>
      </c>
      <c r="V1183">
        <v>0</v>
      </c>
      <c r="X1183" s="2">
        <f t="shared" si="37"/>
        <v>4005.3</v>
      </c>
    </row>
    <row r="1184" spans="1:24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N1184" t="s">
        <v>16076</v>
      </c>
      <c r="O1184">
        <v>9.1</v>
      </c>
      <c r="P1184">
        <v>1122</v>
      </c>
      <c r="Q1184">
        <v>10210.199999999999</v>
      </c>
      <c r="R1184">
        <v>507</v>
      </c>
      <c r="S1184">
        <v>4613.7</v>
      </c>
      <c r="T1184">
        <f t="shared" si="36"/>
        <v>0</v>
      </c>
      <c r="V1184">
        <v>0</v>
      </c>
      <c r="X1184" s="2">
        <f t="shared" si="37"/>
        <v>4613.7</v>
      </c>
    </row>
    <row r="1185" spans="1:24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N1185" t="s">
        <v>16076</v>
      </c>
      <c r="O1185">
        <v>13</v>
      </c>
      <c r="P1185">
        <v>1101</v>
      </c>
      <c r="Q1185">
        <v>14313</v>
      </c>
      <c r="R1185">
        <v>509</v>
      </c>
      <c r="S1185">
        <v>6617</v>
      </c>
      <c r="T1185">
        <f t="shared" si="36"/>
        <v>0</v>
      </c>
      <c r="V1185">
        <v>0</v>
      </c>
      <c r="X1185" s="2">
        <f t="shared" si="37"/>
        <v>6617</v>
      </c>
    </row>
    <row r="1186" spans="1:24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N1186" t="s">
        <v>16076</v>
      </c>
      <c r="O1186">
        <v>8</v>
      </c>
      <c r="P1186">
        <v>911</v>
      </c>
      <c r="Q1186">
        <v>7288</v>
      </c>
      <c r="R1186">
        <v>384</v>
      </c>
      <c r="S1186">
        <v>3072</v>
      </c>
      <c r="T1186">
        <f t="shared" si="36"/>
        <v>0</v>
      </c>
      <c r="V1186">
        <v>0</v>
      </c>
      <c r="X1186" s="2">
        <f t="shared" si="37"/>
        <v>3072</v>
      </c>
    </row>
    <row r="1187" spans="1:24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N1187">
        <v>42</v>
      </c>
      <c r="O1187">
        <v>1</v>
      </c>
      <c r="P1187">
        <v>2099</v>
      </c>
      <c r="Q1187">
        <v>2099</v>
      </c>
      <c r="R1187">
        <v>1379.21</v>
      </c>
      <c r="S1187">
        <v>1379.21</v>
      </c>
      <c r="T1187">
        <f t="shared" si="36"/>
        <v>0</v>
      </c>
      <c r="V1187">
        <v>0</v>
      </c>
      <c r="X1187" s="2">
        <f t="shared" si="37"/>
        <v>1379.21</v>
      </c>
    </row>
    <row r="1188" spans="1:24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N1188" t="s">
        <v>16076</v>
      </c>
      <c r="O1188">
        <v>12.5</v>
      </c>
      <c r="P1188">
        <v>1029</v>
      </c>
      <c r="Q1188">
        <v>12862.5</v>
      </c>
      <c r="R1188">
        <v>431</v>
      </c>
      <c r="S1188">
        <v>5387.5</v>
      </c>
      <c r="T1188">
        <f t="shared" si="36"/>
        <v>0</v>
      </c>
      <c r="V1188">
        <v>0</v>
      </c>
      <c r="X1188" s="2">
        <f t="shared" si="37"/>
        <v>5387.5</v>
      </c>
    </row>
    <row r="1189" spans="1:24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N1189" t="s">
        <v>16076</v>
      </c>
      <c r="O1189">
        <v>10.4</v>
      </c>
      <c r="P1189">
        <v>1828</v>
      </c>
      <c r="Q1189">
        <v>19011.2</v>
      </c>
      <c r="R1189">
        <v>768</v>
      </c>
      <c r="S1189">
        <v>7987.2000000000007</v>
      </c>
      <c r="T1189">
        <f t="shared" si="36"/>
        <v>0</v>
      </c>
      <c r="V1189">
        <v>0</v>
      </c>
      <c r="X1189" s="2">
        <f t="shared" si="37"/>
        <v>7987.2000000000007</v>
      </c>
    </row>
    <row r="1190" spans="1:24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N1190" t="s">
        <v>16076</v>
      </c>
      <c r="O1190">
        <v>8.3000000000000007</v>
      </c>
      <c r="P1190">
        <v>884</v>
      </c>
      <c r="Q1190">
        <v>7337.2000000000007</v>
      </c>
      <c r="R1190">
        <v>380</v>
      </c>
      <c r="S1190">
        <v>3154.0000000000005</v>
      </c>
      <c r="T1190">
        <f t="shared" si="36"/>
        <v>0</v>
      </c>
      <c r="V1190">
        <v>0</v>
      </c>
      <c r="X1190" s="2">
        <f t="shared" si="37"/>
        <v>3154.0000000000005</v>
      </c>
    </row>
    <row r="1191" spans="1:24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N1191" t="s">
        <v>16076</v>
      </c>
      <c r="O1191">
        <v>9.5</v>
      </c>
      <c r="P1191">
        <v>1172</v>
      </c>
      <c r="Q1191">
        <v>11134</v>
      </c>
      <c r="R1191">
        <v>535</v>
      </c>
      <c r="S1191">
        <v>5082.5</v>
      </c>
      <c r="T1191">
        <f t="shared" si="36"/>
        <v>0</v>
      </c>
      <c r="V1191">
        <v>0</v>
      </c>
      <c r="X1191" s="2">
        <f t="shared" si="37"/>
        <v>5082.5</v>
      </c>
    </row>
    <row r="1192" spans="1:24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N1192" t="s">
        <v>16076</v>
      </c>
      <c r="O1192">
        <v>16</v>
      </c>
      <c r="P1192">
        <v>754</v>
      </c>
      <c r="Q1192">
        <v>12064</v>
      </c>
      <c r="R1192">
        <v>317</v>
      </c>
      <c r="S1192">
        <v>5072</v>
      </c>
      <c r="T1192">
        <f t="shared" si="36"/>
        <v>0</v>
      </c>
      <c r="V1192">
        <v>0</v>
      </c>
      <c r="X1192" s="2">
        <f t="shared" si="37"/>
        <v>5072</v>
      </c>
    </row>
    <row r="1193" spans="1:24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N1193" t="s">
        <v>16076</v>
      </c>
      <c r="O1193">
        <v>10.4</v>
      </c>
      <c r="P1193">
        <v>2355</v>
      </c>
      <c r="Q1193">
        <v>24492</v>
      </c>
      <c r="R1193">
        <v>1003</v>
      </c>
      <c r="S1193">
        <v>10431.200000000001</v>
      </c>
      <c r="T1193">
        <f t="shared" si="36"/>
        <v>0</v>
      </c>
      <c r="V1193">
        <v>0</v>
      </c>
      <c r="X1193" s="2">
        <f t="shared" si="37"/>
        <v>10431.200000000001</v>
      </c>
    </row>
    <row r="1194" spans="1:24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N1194" t="s">
        <v>16076</v>
      </c>
      <c r="O1194">
        <v>7.5</v>
      </c>
      <c r="P1194">
        <v>2021</v>
      </c>
      <c r="Q1194">
        <v>15157.5</v>
      </c>
      <c r="R1194">
        <v>863</v>
      </c>
      <c r="S1194">
        <v>6472.5</v>
      </c>
      <c r="T1194">
        <f t="shared" si="36"/>
        <v>0</v>
      </c>
      <c r="V1194">
        <v>0</v>
      </c>
      <c r="X1194" s="2">
        <f t="shared" si="37"/>
        <v>6472.5</v>
      </c>
    </row>
    <row r="1195" spans="1:24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N1195">
        <v>44</v>
      </c>
      <c r="O1195">
        <v>1</v>
      </c>
      <c r="P1195">
        <v>12999</v>
      </c>
      <c r="Q1195">
        <v>12999</v>
      </c>
      <c r="R1195">
        <v>7892.25</v>
      </c>
      <c r="S1195">
        <v>7892.25</v>
      </c>
      <c r="T1195">
        <f t="shared" si="36"/>
        <v>0</v>
      </c>
      <c r="V1195">
        <v>0</v>
      </c>
      <c r="X1195" s="2">
        <f t="shared" si="37"/>
        <v>7892.25</v>
      </c>
    </row>
    <row r="1196" spans="1:24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N1196">
        <v>42</v>
      </c>
      <c r="O1196">
        <v>1</v>
      </c>
      <c r="P1196">
        <v>6999</v>
      </c>
      <c r="Q1196">
        <v>6999</v>
      </c>
      <c r="R1196">
        <v>4249.3900000000003</v>
      </c>
      <c r="S1196">
        <v>4249.3900000000003</v>
      </c>
      <c r="T1196">
        <f t="shared" si="36"/>
        <v>0</v>
      </c>
      <c r="V1196">
        <v>0</v>
      </c>
      <c r="X1196" s="2">
        <f t="shared" si="37"/>
        <v>4249.3900000000003</v>
      </c>
    </row>
    <row r="1197" spans="1:24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N1197">
        <v>44</v>
      </c>
      <c r="O1197">
        <v>1</v>
      </c>
      <c r="P1197">
        <v>8999</v>
      </c>
      <c r="Q1197">
        <v>8999</v>
      </c>
      <c r="R1197">
        <v>5463.68</v>
      </c>
      <c r="S1197">
        <v>5463.68</v>
      </c>
      <c r="T1197">
        <f t="shared" si="36"/>
        <v>0</v>
      </c>
      <c r="V1197">
        <v>0</v>
      </c>
      <c r="X1197" s="2">
        <f t="shared" si="37"/>
        <v>5463.68</v>
      </c>
    </row>
    <row r="1198" spans="1:24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N1198">
        <v>44</v>
      </c>
      <c r="O1198">
        <v>1</v>
      </c>
      <c r="P1198">
        <v>10999</v>
      </c>
      <c r="Q1198">
        <v>10999</v>
      </c>
      <c r="R1198">
        <v>6677.96</v>
      </c>
      <c r="S1198">
        <v>6677.96</v>
      </c>
      <c r="T1198">
        <f t="shared" si="36"/>
        <v>0</v>
      </c>
      <c r="V1198">
        <v>0</v>
      </c>
      <c r="X1198" s="2">
        <f t="shared" si="37"/>
        <v>6677.96</v>
      </c>
    </row>
    <row r="1199" spans="1:24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N1199">
        <v>40</v>
      </c>
      <c r="O1199">
        <v>1</v>
      </c>
      <c r="P1199">
        <v>10999</v>
      </c>
      <c r="Q1199">
        <v>10999</v>
      </c>
      <c r="R1199">
        <v>6677.96</v>
      </c>
      <c r="S1199">
        <v>6677.96</v>
      </c>
      <c r="T1199">
        <f t="shared" si="36"/>
        <v>0</v>
      </c>
      <c r="V1199">
        <v>0</v>
      </c>
      <c r="X1199" s="2">
        <f t="shared" si="37"/>
        <v>6677.96</v>
      </c>
    </row>
    <row r="1200" spans="1:24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N1200">
        <v>38</v>
      </c>
      <c r="O1200">
        <v>1</v>
      </c>
      <c r="P1200">
        <v>10999</v>
      </c>
      <c r="Q1200">
        <v>10999</v>
      </c>
      <c r="R1200">
        <v>6677.96</v>
      </c>
      <c r="S1200">
        <v>6677.96</v>
      </c>
      <c r="T1200">
        <f t="shared" si="36"/>
        <v>0</v>
      </c>
      <c r="V1200">
        <v>0</v>
      </c>
      <c r="X1200" s="2">
        <f t="shared" si="37"/>
        <v>6677.96</v>
      </c>
    </row>
    <row r="1201" spans="1:24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N1201">
        <v>40</v>
      </c>
      <c r="O1201">
        <v>1</v>
      </c>
      <c r="P1201">
        <v>10999</v>
      </c>
      <c r="Q1201">
        <v>10999</v>
      </c>
      <c r="R1201">
        <v>6677.96</v>
      </c>
      <c r="S1201">
        <v>6677.96</v>
      </c>
      <c r="T1201">
        <f t="shared" si="36"/>
        <v>0</v>
      </c>
      <c r="V1201">
        <v>0</v>
      </c>
      <c r="X1201" s="2">
        <f t="shared" si="37"/>
        <v>6677.96</v>
      </c>
    </row>
    <row r="1202" spans="1:24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N1202">
        <v>42</v>
      </c>
      <c r="O1202">
        <v>1</v>
      </c>
      <c r="P1202">
        <v>7999</v>
      </c>
      <c r="Q1202">
        <v>7999</v>
      </c>
      <c r="R1202">
        <v>4856.54</v>
      </c>
      <c r="S1202">
        <v>4856.54</v>
      </c>
      <c r="T1202">
        <f t="shared" si="36"/>
        <v>0</v>
      </c>
      <c r="V1202">
        <v>0</v>
      </c>
      <c r="X1202" s="2">
        <f t="shared" si="37"/>
        <v>4856.54</v>
      </c>
    </row>
    <row r="1203" spans="1:24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N1203">
        <v>46</v>
      </c>
      <c r="O1203">
        <v>1</v>
      </c>
      <c r="P1203">
        <v>8999</v>
      </c>
      <c r="Q1203">
        <v>8999</v>
      </c>
      <c r="R1203">
        <v>5463.68</v>
      </c>
      <c r="S1203">
        <v>5463.68</v>
      </c>
      <c r="T1203">
        <f t="shared" si="36"/>
        <v>0</v>
      </c>
      <c r="V1203">
        <v>0</v>
      </c>
      <c r="X1203" s="2">
        <f t="shared" si="37"/>
        <v>5463.68</v>
      </c>
    </row>
    <row r="1204" spans="1:24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N1204">
        <v>44</v>
      </c>
      <c r="O1204">
        <v>1</v>
      </c>
      <c r="P1204">
        <v>6999</v>
      </c>
      <c r="Q1204">
        <v>6999</v>
      </c>
      <c r="R1204">
        <v>4249.3900000000003</v>
      </c>
      <c r="S1204">
        <v>4249.3900000000003</v>
      </c>
      <c r="T1204">
        <f t="shared" si="36"/>
        <v>0</v>
      </c>
      <c r="V1204">
        <v>0</v>
      </c>
      <c r="X1204" s="2">
        <f t="shared" si="37"/>
        <v>4249.3900000000003</v>
      </c>
    </row>
    <row r="1205" spans="1:24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N1205">
        <v>38</v>
      </c>
      <c r="O1205">
        <v>1</v>
      </c>
      <c r="P1205">
        <v>6999</v>
      </c>
      <c r="Q1205">
        <v>6999</v>
      </c>
      <c r="R1205">
        <v>4249.3900000000003</v>
      </c>
      <c r="S1205">
        <v>4249.3900000000003</v>
      </c>
      <c r="T1205">
        <f t="shared" si="36"/>
        <v>0</v>
      </c>
      <c r="V1205">
        <v>0</v>
      </c>
      <c r="X1205" s="2">
        <f t="shared" si="37"/>
        <v>4249.3900000000003</v>
      </c>
    </row>
    <row r="1206" spans="1:24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N1206">
        <v>44</v>
      </c>
      <c r="O1206">
        <v>1</v>
      </c>
      <c r="P1206">
        <v>6999</v>
      </c>
      <c r="Q1206">
        <v>6999</v>
      </c>
      <c r="R1206">
        <v>4249.3900000000003</v>
      </c>
      <c r="S1206">
        <v>4249.3900000000003</v>
      </c>
      <c r="T1206">
        <f t="shared" si="36"/>
        <v>0</v>
      </c>
      <c r="V1206">
        <v>0</v>
      </c>
      <c r="X1206" s="2">
        <f t="shared" si="37"/>
        <v>4249.3900000000003</v>
      </c>
    </row>
    <row r="1207" spans="1:24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N1207">
        <v>46</v>
      </c>
      <c r="O1207">
        <v>1</v>
      </c>
      <c r="P1207">
        <v>6999</v>
      </c>
      <c r="Q1207">
        <v>6999</v>
      </c>
      <c r="R1207">
        <v>4249.3900000000003</v>
      </c>
      <c r="S1207">
        <v>4249.3900000000003</v>
      </c>
      <c r="T1207">
        <f t="shared" si="36"/>
        <v>0</v>
      </c>
      <c r="V1207">
        <v>0</v>
      </c>
      <c r="X1207" s="2">
        <f t="shared" si="37"/>
        <v>4249.3900000000003</v>
      </c>
    </row>
    <row r="1208" spans="1:24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N1208">
        <v>44</v>
      </c>
      <c r="O1208">
        <v>1</v>
      </c>
      <c r="P1208">
        <v>7999</v>
      </c>
      <c r="Q1208">
        <v>7999</v>
      </c>
      <c r="R1208">
        <v>4856.54</v>
      </c>
      <c r="S1208">
        <v>4856.54</v>
      </c>
      <c r="T1208">
        <f t="shared" si="36"/>
        <v>0</v>
      </c>
      <c r="V1208">
        <v>0</v>
      </c>
      <c r="X1208" s="2">
        <f t="shared" si="37"/>
        <v>4856.54</v>
      </c>
    </row>
    <row r="1209" spans="1:24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N1209">
        <v>38</v>
      </c>
      <c r="O1209">
        <v>1</v>
      </c>
      <c r="P1209">
        <v>7999</v>
      </c>
      <c r="Q1209">
        <v>7999</v>
      </c>
      <c r="R1209">
        <v>4856.54</v>
      </c>
      <c r="S1209">
        <v>4856.54</v>
      </c>
      <c r="T1209">
        <f t="shared" si="36"/>
        <v>0</v>
      </c>
      <c r="V1209">
        <v>0</v>
      </c>
      <c r="X1209" s="2">
        <f t="shared" si="37"/>
        <v>4856.54</v>
      </c>
    </row>
    <row r="1210" spans="1:24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N1210">
        <v>42</v>
      </c>
      <c r="O1210">
        <v>1</v>
      </c>
      <c r="P1210">
        <v>10999</v>
      </c>
      <c r="Q1210">
        <v>10999</v>
      </c>
      <c r="R1210">
        <v>6677.96</v>
      </c>
      <c r="S1210">
        <v>6677.96</v>
      </c>
      <c r="T1210">
        <f t="shared" si="36"/>
        <v>0</v>
      </c>
      <c r="V1210">
        <v>0</v>
      </c>
      <c r="X1210" s="2">
        <f t="shared" si="37"/>
        <v>6677.96</v>
      </c>
    </row>
    <row r="1211" spans="1:24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N1211">
        <v>40</v>
      </c>
      <c r="O1211">
        <v>1</v>
      </c>
      <c r="P1211">
        <v>6999</v>
      </c>
      <c r="Q1211">
        <v>6999</v>
      </c>
      <c r="R1211">
        <v>4249.3900000000003</v>
      </c>
      <c r="S1211">
        <v>4249.3900000000003</v>
      </c>
      <c r="T1211">
        <f t="shared" si="36"/>
        <v>0</v>
      </c>
      <c r="V1211">
        <v>0</v>
      </c>
      <c r="X1211" s="2">
        <f t="shared" si="37"/>
        <v>4249.3900000000003</v>
      </c>
    </row>
    <row r="1212" spans="1:24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N1212">
        <v>44</v>
      </c>
      <c r="O1212">
        <v>2</v>
      </c>
      <c r="P1212">
        <v>6999</v>
      </c>
      <c r="Q1212">
        <v>13998</v>
      </c>
      <c r="R1212">
        <v>4249.3900000000003</v>
      </c>
      <c r="S1212">
        <v>8498.7800000000007</v>
      </c>
      <c r="T1212">
        <f t="shared" si="36"/>
        <v>0</v>
      </c>
      <c r="V1212">
        <v>0</v>
      </c>
      <c r="X1212" s="2">
        <f t="shared" si="37"/>
        <v>8498.7800000000007</v>
      </c>
    </row>
    <row r="1213" spans="1:24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N1213">
        <v>46</v>
      </c>
      <c r="O1213">
        <v>1</v>
      </c>
      <c r="P1213">
        <v>6999</v>
      </c>
      <c r="Q1213">
        <v>6999</v>
      </c>
      <c r="R1213">
        <v>4249.3900000000003</v>
      </c>
      <c r="S1213">
        <v>4249.3900000000003</v>
      </c>
      <c r="T1213">
        <f t="shared" si="36"/>
        <v>0</v>
      </c>
      <c r="V1213">
        <v>0</v>
      </c>
      <c r="X1213" s="2">
        <f t="shared" si="37"/>
        <v>4249.3900000000003</v>
      </c>
    </row>
    <row r="1214" spans="1:24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N1214">
        <v>38</v>
      </c>
      <c r="O1214">
        <v>1</v>
      </c>
      <c r="P1214">
        <v>13999</v>
      </c>
      <c r="Q1214">
        <v>13999</v>
      </c>
      <c r="R1214">
        <v>8499.39</v>
      </c>
      <c r="S1214">
        <v>8499.39</v>
      </c>
      <c r="T1214">
        <f t="shared" si="36"/>
        <v>0</v>
      </c>
      <c r="V1214">
        <v>0</v>
      </c>
      <c r="X1214" s="2">
        <f t="shared" si="37"/>
        <v>8499.39</v>
      </c>
    </row>
    <row r="1215" spans="1:24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N1215">
        <v>42</v>
      </c>
      <c r="O1215">
        <v>1</v>
      </c>
      <c r="P1215">
        <v>6999</v>
      </c>
      <c r="Q1215">
        <v>6999</v>
      </c>
      <c r="R1215">
        <v>4249.3900000000003</v>
      </c>
      <c r="S1215">
        <v>4249.3900000000003</v>
      </c>
      <c r="T1215">
        <f t="shared" si="36"/>
        <v>0</v>
      </c>
      <c r="V1215">
        <v>0</v>
      </c>
      <c r="X1215" s="2">
        <f t="shared" si="37"/>
        <v>4249.3900000000003</v>
      </c>
    </row>
    <row r="1216" spans="1:24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N1216">
        <v>40</v>
      </c>
      <c r="O1216">
        <v>2</v>
      </c>
      <c r="P1216">
        <v>2099</v>
      </c>
      <c r="Q1216">
        <v>4198</v>
      </c>
      <c r="R1216">
        <v>1379.21</v>
      </c>
      <c r="S1216">
        <v>2758.42</v>
      </c>
      <c r="T1216">
        <f t="shared" si="36"/>
        <v>0</v>
      </c>
      <c r="V1216">
        <v>0</v>
      </c>
      <c r="X1216" s="2">
        <f t="shared" si="37"/>
        <v>2758.42</v>
      </c>
    </row>
    <row r="1217" spans="1:24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N1217">
        <v>44</v>
      </c>
      <c r="O1217">
        <v>2</v>
      </c>
      <c r="P1217">
        <v>4999</v>
      </c>
      <c r="Q1217">
        <v>9998</v>
      </c>
      <c r="R1217">
        <v>3035.11</v>
      </c>
      <c r="S1217">
        <v>6070.22</v>
      </c>
      <c r="T1217">
        <f t="shared" si="36"/>
        <v>0</v>
      </c>
      <c r="V1217">
        <v>0</v>
      </c>
      <c r="X1217" s="2">
        <f t="shared" si="37"/>
        <v>6070.22</v>
      </c>
    </row>
    <row r="1218" spans="1:24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N1218">
        <v>42</v>
      </c>
      <c r="O1218">
        <v>2</v>
      </c>
      <c r="P1218">
        <v>4999</v>
      </c>
      <c r="Q1218">
        <v>9998</v>
      </c>
      <c r="R1218">
        <v>3035.11</v>
      </c>
      <c r="S1218">
        <v>6070.22</v>
      </c>
      <c r="T1218">
        <f t="shared" ref="T1218:T1281" si="38">ROUND( ((V1218*100)/S1218),1)</f>
        <v>0</v>
      </c>
      <c r="V1218">
        <v>0</v>
      </c>
      <c r="X1218" s="2">
        <f t="shared" ref="X1218:X1281" si="39">S1218+V1218+W1218</f>
        <v>6070.22</v>
      </c>
    </row>
    <row r="1219" spans="1:24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N1219">
        <v>40</v>
      </c>
      <c r="O1219">
        <v>1</v>
      </c>
      <c r="P1219">
        <v>4999</v>
      </c>
      <c r="Q1219">
        <v>4999</v>
      </c>
      <c r="R1219">
        <v>3035.11</v>
      </c>
      <c r="S1219">
        <v>3035.11</v>
      </c>
      <c r="T1219">
        <f t="shared" si="38"/>
        <v>0</v>
      </c>
      <c r="V1219">
        <v>0</v>
      </c>
      <c r="X1219" s="2">
        <f t="shared" si="39"/>
        <v>3035.11</v>
      </c>
    </row>
    <row r="1220" spans="1:24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N1220">
        <v>38</v>
      </c>
      <c r="O1220">
        <v>2</v>
      </c>
      <c r="P1220">
        <v>4999</v>
      </c>
      <c r="Q1220">
        <v>9998</v>
      </c>
      <c r="R1220">
        <v>3035.11</v>
      </c>
      <c r="S1220">
        <v>6070.22</v>
      </c>
      <c r="T1220">
        <f t="shared" si="38"/>
        <v>0</v>
      </c>
      <c r="V1220">
        <v>0</v>
      </c>
      <c r="X1220" s="2">
        <f t="shared" si="39"/>
        <v>6070.22</v>
      </c>
    </row>
    <row r="1221" spans="1:24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N1221">
        <v>44</v>
      </c>
      <c r="O1221">
        <v>1</v>
      </c>
      <c r="P1221">
        <v>6999</v>
      </c>
      <c r="Q1221">
        <v>6999</v>
      </c>
      <c r="R1221">
        <v>4249.3900000000003</v>
      </c>
      <c r="S1221">
        <v>4249.3900000000003</v>
      </c>
      <c r="T1221">
        <f t="shared" si="38"/>
        <v>0</v>
      </c>
      <c r="V1221">
        <v>0</v>
      </c>
      <c r="X1221" s="2">
        <f t="shared" si="39"/>
        <v>4249.3900000000003</v>
      </c>
    </row>
    <row r="1222" spans="1:24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N1222">
        <v>44</v>
      </c>
      <c r="O1222">
        <v>1</v>
      </c>
      <c r="P1222">
        <v>13999</v>
      </c>
      <c r="Q1222">
        <v>13999</v>
      </c>
      <c r="R1222">
        <v>8499.39</v>
      </c>
      <c r="S1222">
        <v>8499.39</v>
      </c>
      <c r="T1222">
        <f t="shared" si="38"/>
        <v>0</v>
      </c>
      <c r="V1222">
        <v>0</v>
      </c>
      <c r="X1222" s="2">
        <f t="shared" si="39"/>
        <v>8499.39</v>
      </c>
    </row>
    <row r="1223" spans="1:24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N1223">
        <v>36</v>
      </c>
      <c r="O1223">
        <v>1</v>
      </c>
      <c r="P1223">
        <v>6999</v>
      </c>
      <c r="Q1223">
        <v>6999</v>
      </c>
      <c r="R1223">
        <v>4249.3900000000003</v>
      </c>
      <c r="S1223">
        <v>4249.3900000000003</v>
      </c>
      <c r="T1223">
        <f t="shared" si="38"/>
        <v>0</v>
      </c>
      <c r="V1223">
        <v>0</v>
      </c>
      <c r="X1223" s="2">
        <f t="shared" si="39"/>
        <v>4249.3900000000003</v>
      </c>
    </row>
    <row r="1224" spans="1:24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N1224">
        <v>44</v>
      </c>
      <c r="O1224">
        <v>1</v>
      </c>
      <c r="P1224">
        <v>10999</v>
      </c>
      <c r="Q1224">
        <v>10999</v>
      </c>
      <c r="R1224">
        <v>6677.96</v>
      </c>
      <c r="S1224">
        <v>6677.96</v>
      </c>
      <c r="T1224">
        <f t="shared" si="38"/>
        <v>0</v>
      </c>
      <c r="V1224">
        <v>0</v>
      </c>
      <c r="X1224" s="2">
        <f t="shared" si="39"/>
        <v>6677.96</v>
      </c>
    </row>
    <row r="1225" spans="1:24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N1225">
        <v>46</v>
      </c>
      <c r="O1225">
        <v>1</v>
      </c>
      <c r="P1225">
        <v>13999</v>
      </c>
      <c r="Q1225">
        <v>13999</v>
      </c>
      <c r="R1225">
        <v>8499.39</v>
      </c>
      <c r="S1225">
        <v>8499.39</v>
      </c>
      <c r="T1225">
        <f t="shared" si="38"/>
        <v>0</v>
      </c>
      <c r="V1225">
        <v>0</v>
      </c>
      <c r="X1225" s="2">
        <f t="shared" si="39"/>
        <v>8499.39</v>
      </c>
    </row>
    <row r="1226" spans="1:24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N1226">
        <v>44</v>
      </c>
      <c r="O1226">
        <v>1</v>
      </c>
      <c r="P1226">
        <v>13999</v>
      </c>
      <c r="Q1226">
        <v>13999</v>
      </c>
      <c r="R1226">
        <v>8499.39</v>
      </c>
      <c r="S1226">
        <v>8499.39</v>
      </c>
      <c r="T1226">
        <f t="shared" si="38"/>
        <v>0</v>
      </c>
      <c r="V1226">
        <v>0</v>
      </c>
      <c r="X1226" s="2">
        <f t="shared" si="39"/>
        <v>8499.39</v>
      </c>
    </row>
    <row r="1227" spans="1:24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N1227">
        <v>42</v>
      </c>
      <c r="O1227">
        <v>1</v>
      </c>
      <c r="P1227">
        <v>13999</v>
      </c>
      <c r="Q1227">
        <v>13999</v>
      </c>
      <c r="R1227">
        <v>8499.39</v>
      </c>
      <c r="S1227">
        <v>8499.39</v>
      </c>
      <c r="T1227">
        <f t="shared" si="38"/>
        <v>0</v>
      </c>
      <c r="V1227">
        <v>0</v>
      </c>
      <c r="X1227" s="2">
        <f t="shared" si="39"/>
        <v>8499.39</v>
      </c>
    </row>
    <row r="1228" spans="1:24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N1228">
        <v>40</v>
      </c>
      <c r="O1228">
        <v>1</v>
      </c>
      <c r="P1228">
        <v>13999</v>
      </c>
      <c r="Q1228">
        <v>13999</v>
      </c>
      <c r="R1228">
        <v>8499.39</v>
      </c>
      <c r="S1228">
        <v>8499.39</v>
      </c>
      <c r="T1228">
        <f t="shared" si="38"/>
        <v>0</v>
      </c>
      <c r="V1228">
        <v>0</v>
      </c>
      <c r="X1228" s="2">
        <f t="shared" si="39"/>
        <v>8499.39</v>
      </c>
    </row>
    <row r="1229" spans="1:24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N1229">
        <v>38</v>
      </c>
      <c r="O1229">
        <v>1</v>
      </c>
      <c r="P1229">
        <v>13999</v>
      </c>
      <c r="Q1229">
        <v>13999</v>
      </c>
      <c r="R1229">
        <v>8499.39</v>
      </c>
      <c r="S1229">
        <v>8499.39</v>
      </c>
      <c r="T1229">
        <f t="shared" si="38"/>
        <v>0</v>
      </c>
      <c r="V1229">
        <v>0</v>
      </c>
      <c r="X1229" s="2">
        <f t="shared" si="39"/>
        <v>8499.39</v>
      </c>
    </row>
    <row r="1230" spans="1:24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N1230">
        <v>44</v>
      </c>
      <c r="O1230">
        <v>1</v>
      </c>
      <c r="P1230">
        <v>14999</v>
      </c>
      <c r="Q1230">
        <v>14999</v>
      </c>
      <c r="R1230">
        <v>9106.5400000000009</v>
      </c>
      <c r="S1230">
        <v>9106.5400000000009</v>
      </c>
      <c r="T1230">
        <f t="shared" si="38"/>
        <v>0</v>
      </c>
      <c r="V1230">
        <v>0</v>
      </c>
      <c r="X1230" s="2">
        <f t="shared" si="39"/>
        <v>9106.5400000000009</v>
      </c>
    </row>
    <row r="1231" spans="1:24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N1231">
        <v>42</v>
      </c>
      <c r="O1231">
        <v>1</v>
      </c>
      <c r="P1231">
        <v>14999</v>
      </c>
      <c r="Q1231">
        <v>14999</v>
      </c>
      <c r="R1231">
        <v>9106.5400000000009</v>
      </c>
      <c r="S1231">
        <v>9106.5400000000009</v>
      </c>
      <c r="T1231">
        <f t="shared" si="38"/>
        <v>0</v>
      </c>
      <c r="V1231">
        <v>0</v>
      </c>
      <c r="X1231" s="2">
        <f t="shared" si="39"/>
        <v>9106.5400000000009</v>
      </c>
    </row>
    <row r="1232" spans="1:24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N1232">
        <v>42</v>
      </c>
      <c r="O1232">
        <v>1</v>
      </c>
      <c r="P1232">
        <v>6999</v>
      </c>
      <c r="Q1232">
        <v>6999</v>
      </c>
      <c r="R1232">
        <v>4249.3900000000003</v>
      </c>
      <c r="S1232">
        <v>4249.3900000000003</v>
      </c>
      <c r="T1232">
        <f t="shared" si="38"/>
        <v>0</v>
      </c>
      <c r="V1232">
        <v>0</v>
      </c>
      <c r="X1232" s="2">
        <f t="shared" si="39"/>
        <v>4249.3900000000003</v>
      </c>
    </row>
    <row r="1233" spans="1:24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N1233">
        <v>40</v>
      </c>
      <c r="O1233">
        <v>1</v>
      </c>
      <c r="P1233">
        <v>3299</v>
      </c>
      <c r="Q1233">
        <v>3299</v>
      </c>
      <c r="R1233">
        <v>2167.6999999999998</v>
      </c>
      <c r="S1233">
        <v>2167.6999999999998</v>
      </c>
      <c r="T1233">
        <f t="shared" si="38"/>
        <v>0</v>
      </c>
      <c r="V1233">
        <v>0</v>
      </c>
      <c r="X1233" s="2">
        <f t="shared" si="39"/>
        <v>2167.6999999999998</v>
      </c>
    </row>
    <row r="1234" spans="1:24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N1234">
        <v>44</v>
      </c>
      <c r="O1234">
        <v>2</v>
      </c>
      <c r="P1234">
        <v>2099</v>
      </c>
      <c r="Q1234">
        <v>4198</v>
      </c>
      <c r="R1234">
        <v>1379.21</v>
      </c>
      <c r="S1234">
        <v>2758.42</v>
      </c>
      <c r="T1234">
        <f t="shared" si="38"/>
        <v>0</v>
      </c>
      <c r="V1234">
        <v>0</v>
      </c>
      <c r="X1234" s="2">
        <f t="shared" si="39"/>
        <v>2758.42</v>
      </c>
    </row>
    <row r="1235" spans="1:24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N1235">
        <v>42</v>
      </c>
      <c r="O1235">
        <v>3</v>
      </c>
      <c r="P1235">
        <v>2099</v>
      </c>
      <c r="Q1235">
        <v>6297</v>
      </c>
      <c r="R1235">
        <v>1379.21</v>
      </c>
      <c r="S1235">
        <v>4137.63</v>
      </c>
      <c r="T1235">
        <f t="shared" si="38"/>
        <v>0</v>
      </c>
      <c r="V1235">
        <v>0</v>
      </c>
      <c r="X1235" s="2">
        <f t="shared" si="39"/>
        <v>4137.63</v>
      </c>
    </row>
    <row r="1236" spans="1:24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N1236">
        <v>40</v>
      </c>
      <c r="O1236">
        <v>3</v>
      </c>
      <c r="P1236">
        <v>2099</v>
      </c>
      <c r="Q1236">
        <v>6297</v>
      </c>
      <c r="R1236">
        <v>1379.21</v>
      </c>
      <c r="S1236">
        <v>4137.63</v>
      </c>
      <c r="T1236">
        <f t="shared" si="38"/>
        <v>0</v>
      </c>
      <c r="V1236">
        <v>0</v>
      </c>
      <c r="X1236" s="2">
        <f t="shared" si="39"/>
        <v>4137.63</v>
      </c>
    </row>
    <row r="1237" spans="1:24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N1237">
        <v>42</v>
      </c>
      <c r="O1237">
        <v>1</v>
      </c>
      <c r="P1237">
        <v>2099</v>
      </c>
      <c r="Q1237">
        <v>2099</v>
      </c>
      <c r="R1237">
        <v>1379.21</v>
      </c>
      <c r="S1237">
        <v>1379.21</v>
      </c>
      <c r="T1237">
        <f t="shared" si="38"/>
        <v>0</v>
      </c>
      <c r="V1237">
        <v>0</v>
      </c>
      <c r="X1237" s="2">
        <f t="shared" si="39"/>
        <v>1379.21</v>
      </c>
    </row>
    <row r="1238" spans="1:24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N1238">
        <v>44</v>
      </c>
      <c r="O1238">
        <v>1</v>
      </c>
      <c r="P1238">
        <v>2099</v>
      </c>
      <c r="Q1238">
        <v>2099</v>
      </c>
      <c r="R1238">
        <v>1379.21</v>
      </c>
      <c r="S1238">
        <v>1379.21</v>
      </c>
      <c r="T1238">
        <f t="shared" si="38"/>
        <v>0</v>
      </c>
      <c r="V1238">
        <v>0</v>
      </c>
      <c r="X1238" s="2">
        <f t="shared" si="39"/>
        <v>1379.21</v>
      </c>
    </row>
    <row r="1239" spans="1:24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N1239">
        <v>40</v>
      </c>
      <c r="O1239">
        <v>2</v>
      </c>
      <c r="P1239">
        <v>2099</v>
      </c>
      <c r="Q1239">
        <v>4198</v>
      </c>
      <c r="R1239">
        <v>1379.21</v>
      </c>
      <c r="S1239">
        <v>2758.42</v>
      </c>
      <c r="T1239">
        <f t="shared" si="38"/>
        <v>0</v>
      </c>
      <c r="V1239">
        <v>0</v>
      </c>
      <c r="X1239" s="2">
        <f t="shared" si="39"/>
        <v>2758.42</v>
      </c>
    </row>
    <row r="1240" spans="1:24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N1240">
        <v>39</v>
      </c>
      <c r="O1240">
        <v>2</v>
      </c>
      <c r="P1240">
        <v>2099</v>
      </c>
      <c r="Q1240">
        <v>4198</v>
      </c>
      <c r="R1240">
        <v>1379.21</v>
      </c>
      <c r="S1240">
        <v>2758.42</v>
      </c>
      <c r="T1240">
        <f t="shared" si="38"/>
        <v>0</v>
      </c>
      <c r="V1240">
        <v>0</v>
      </c>
      <c r="X1240" s="2">
        <f t="shared" si="39"/>
        <v>2758.42</v>
      </c>
    </row>
    <row r="1241" spans="1:24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N1241">
        <v>39</v>
      </c>
      <c r="O1241">
        <v>2</v>
      </c>
      <c r="P1241">
        <v>1699</v>
      </c>
      <c r="Q1241">
        <v>3398</v>
      </c>
      <c r="R1241">
        <v>1116.3800000000001</v>
      </c>
      <c r="S1241">
        <v>2232.7600000000002</v>
      </c>
      <c r="T1241">
        <f t="shared" si="38"/>
        <v>0</v>
      </c>
      <c r="V1241">
        <v>0</v>
      </c>
      <c r="X1241" s="2">
        <f t="shared" si="39"/>
        <v>2232.7600000000002</v>
      </c>
    </row>
    <row r="1242" spans="1:24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N1242">
        <v>44</v>
      </c>
      <c r="O1242">
        <v>1</v>
      </c>
      <c r="P1242">
        <v>3299</v>
      </c>
      <c r="Q1242">
        <v>3299</v>
      </c>
      <c r="R1242">
        <v>2167.6999999999998</v>
      </c>
      <c r="S1242">
        <v>2167.6999999999998</v>
      </c>
      <c r="T1242">
        <f t="shared" si="38"/>
        <v>0</v>
      </c>
      <c r="V1242">
        <v>0</v>
      </c>
      <c r="X1242" s="2">
        <f t="shared" si="39"/>
        <v>2167.6999999999998</v>
      </c>
    </row>
    <row r="1243" spans="1:24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N1243">
        <v>40</v>
      </c>
      <c r="O1243">
        <v>2</v>
      </c>
      <c r="P1243">
        <v>7999</v>
      </c>
      <c r="Q1243">
        <v>15998</v>
      </c>
      <c r="R1243">
        <v>4856.54</v>
      </c>
      <c r="S1243">
        <v>9713.08</v>
      </c>
      <c r="T1243">
        <f t="shared" si="38"/>
        <v>0</v>
      </c>
      <c r="V1243">
        <v>0</v>
      </c>
      <c r="X1243" s="2">
        <f t="shared" si="39"/>
        <v>9713.08</v>
      </c>
    </row>
    <row r="1244" spans="1:24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N1244">
        <v>42</v>
      </c>
      <c r="O1244">
        <v>3</v>
      </c>
      <c r="P1244">
        <v>2099</v>
      </c>
      <c r="Q1244">
        <v>6297</v>
      </c>
      <c r="R1244">
        <v>1379.21</v>
      </c>
      <c r="S1244">
        <v>4137.63</v>
      </c>
      <c r="T1244">
        <f t="shared" si="38"/>
        <v>0</v>
      </c>
      <c r="V1244">
        <v>0</v>
      </c>
      <c r="X1244" s="2">
        <f t="shared" si="39"/>
        <v>4137.63</v>
      </c>
    </row>
    <row r="1245" spans="1:24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N1245">
        <v>46</v>
      </c>
      <c r="O1245">
        <v>1</v>
      </c>
      <c r="P1245">
        <v>7999</v>
      </c>
      <c r="Q1245">
        <v>7999</v>
      </c>
      <c r="R1245">
        <v>4856.54</v>
      </c>
      <c r="S1245">
        <v>4856.54</v>
      </c>
      <c r="T1245">
        <f t="shared" si="38"/>
        <v>0</v>
      </c>
      <c r="V1245">
        <v>0</v>
      </c>
      <c r="X1245" s="2">
        <f t="shared" si="39"/>
        <v>4856.54</v>
      </c>
    </row>
    <row r="1246" spans="1:24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N1246">
        <v>44</v>
      </c>
      <c r="O1246">
        <v>2</v>
      </c>
      <c r="P1246">
        <v>7999</v>
      </c>
      <c r="Q1246">
        <v>15998</v>
      </c>
      <c r="R1246">
        <v>4856.54</v>
      </c>
      <c r="S1246">
        <v>9713.08</v>
      </c>
      <c r="T1246">
        <f t="shared" si="38"/>
        <v>0</v>
      </c>
      <c r="V1246">
        <v>0</v>
      </c>
      <c r="X1246" s="2">
        <f t="shared" si="39"/>
        <v>9713.08</v>
      </c>
    </row>
    <row r="1247" spans="1:24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N1247">
        <v>42</v>
      </c>
      <c r="O1247">
        <v>2</v>
      </c>
      <c r="P1247">
        <v>7999</v>
      </c>
      <c r="Q1247">
        <v>15998</v>
      </c>
      <c r="R1247">
        <v>4856.54</v>
      </c>
      <c r="S1247">
        <v>9713.08</v>
      </c>
      <c r="T1247">
        <f t="shared" si="38"/>
        <v>0</v>
      </c>
      <c r="V1247">
        <v>0</v>
      </c>
      <c r="X1247" s="2">
        <f t="shared" si="39"/>
        <v>9713.08</v>
      </c>
    </row>
    <row r="1248" spans="1:24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N1248">
        <v>40</v>
      </c>
      <c r="O1248">
        <v>2</v>
      </c>
      <c r="P1248">
        <v>6999</v>
      </c>
      <c r="Q1248">
        <v>13998</v>
      </c>
      <c r="R1248">
        <v>4249.3900000000003</v>
      </c>
      <c r="S1248">
        <v>8498.7800000000007</v>
      </c>
      <c r="T1248">
        <f t="shared" si="38"/>
        <v>0</v>
      </c>
      <c r="V1248">
        <v>0</v>
      </c>
      <c r="X1248" s="2">
        <f t="shared" si="39"/>
        <v>8498.7800000000007</v>
      </c>
    </row>
    <row r="1249" spans="1:24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N1249">
        <v>38</v>
      </c>
      <c r="O1249">
        <v>2</v>
      </c>
      <c r="P1249">
        <v>7999</v>
      </c>
      <c r="Q1249">
        <v>15998</v>
      </c>
      <c r="R1249">
        <v>4856.54</v>
      </c>
      <c r="S1249">
        <v>9713.08</v>
      </c>
      <c r="T1249">
        <f t="shared" si="38"/>
        <v>0</v>
      </c>
      <c r="V1249">
        <v>0</v>
      </c>
      <c r="X1249" s="2">
        <f t="shared" si="39"/>
        <v>9713.08</v>
      </c>
    </row>
    <row r="1250" spans="1:24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N1250">
        <v>44</v>
      </c>
      <c r="O1250">
        <v>1</v>
      </c>
      <c r="P1250">
        <v>2099</v>
      </c>
      <c r="Q1250">
        <v>2099</v>
      </c>
      <c r="R1250">
        <v>1379.21</v>
      </c>
      <c r="S1250">
        <v>1379.21</v>
      </c>
      <c r="T1250">
        <f t="shared" si="38"/>
        <v>0</v>
      </c>
      <c r="V1250">
        <v>0</v>
      </c>
      <c r="X1250" s="2">
        <f t="shared" si="39"/>
        <v>1379.21</v>
      </c>
    </row>
    <row r="1251" spans="1:24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N1251">
        <v>44</v>
      </c>
      <c r="O1251">
        <v>1</v>
      </c>
      <c r="P1251">
        <v>2399</v>
      </c>
      <c r="Q1251">
        <v>2399</v>
      </c>
      <c r="R1251">
        <v>1576.34</v>
      </c>
      <c r="S1251">
        <v>1576.34</v>
      </c>
      <c r="T1251">
        <f t="shared" si="38"/>
        <v>0</v>
      </c>
      <c r="V1251">
        <v>0</v>
      </c>
      <c r="X1251" s="2">
        <f t="shared" si="39"/>
        <v>1576.34</v>
      </c>
    </row>
    <row r="1252" spans="1:24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N1252">
        <v>42</v>
      </c>
      <c r="O1252">
        <v>1</v>
      </c>
      <c r="P1252">
        <v>2399</v>
      </c>
      <c r="Q1252">
        <v>2399</v>
      </c>
      <c r="R1252">
        <v>1576.34</v>
      </c>
      <c r="S1252">
        <v>1576.34</v>
      </c>
      <c r="T1252">
        <f t="shared" si="38"/>
        <v>0</v>
      </c>
      <c r="V1252">
        <v>0</v>
      </c>
      <c r="X1252" s="2">
        <f t="shared" si="39"/>
        <v>1576.34</v>
      </c>
    </row>
    <row r="1253" spans="1:24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N1253">
        <v>40</v>
      </c>
      <c r="O1253">
        <v>2</v>
      </c>
      <c r="P1253">
        <v>1699</v>
      </c>
      <c r="Q1253">
        <v>3398</v>
      </c>
      <c r="R1253">
        <v>1116.3800000000001</v>
      </c>
      <c r="S1253">
        <v>2232.7600000000002</v>
      </c>
      <c r="T1253">
        <f t="shared" si="38"/>
        <v>0</v>
      </c>
      <c r="V1253">
        <v>0</v>
      </c>
      <c r="X1253" s="2">
        <f t="shared" si="39"/>
        <v>2232.7600000000002</v>
      </c>
    </row>
    <row r="1254" spans="1:24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N1254">
        <v>44</v>
      </c>
      <c r="O1254">
        <v>1</v>
      </c>
      <c r="P1254">
        <v>2399</v>
      </c>
      <c r="Q1254">
        <v>2399</v>
      </c>
      <c r="R1254">
        <v>1576.34</v>
      </c>
      <c r="S1254">
        <v>1576.34</v>
      </c>
      <c r="T1254">
        <f t="shared" si="38"/>
        <v>0</v>
      </c>
      <c r="V1254">
        <v>0</v>
      </c>
      <c r="X1254" s="2">
        <f t="shared" si="39"/>
        <v>1576.34</v>
      </c>
    </row>
    <row r="1255" spans="1:24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N1255">
        <v>40</v>
      </c>
      <c r="O1255">
        <v>1</v>
      </c>
      <c r="P1255">
        <v>2399</v>
      </c>
      <c r="Q1255">
        <v>2399</v>
      </c>
      <c r="R1255">
        <v>1576.34</v>
      </c>
      <c r="S1255">
        <v>1576.34</v>
      </c>
      <c r="T1255">
        <f t="shared" si="38"/>
        <v>0</v>
      </c>
      <c r="V1255">
        <v>0</v>
      </c>
      <c r="X1255" s="2">
        <f t="shared" si="39"/>
        <v>1576.34</v>
      </c>
    </row>
    <row r="1256" spans="1:24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N1256">
        <v>39</v>
      </c>
      <c r="O1256">
        <v>1</v>
      </c>
      <c r="P1256">
        <v>2399</v>
      </c>
      <c r="Q1256">
        <v>2399</v>
      </c>
      <c r="R1256">
        <v>1576.34</v>
      </c>
      <c r="S1256">
        <v>1576.34</v>
      </c>
      <c r="T1256">
        <f t="shared" si="38"/>
        <v>0</v>
      </c>
      <c r="V1256">
        <v>0</v>
      </c>
      <c r="X1256" s="2">
        <f t="shared" si="39"/>
        <v>1576.34</v>
      </c>
    </row>
    <row r="1257" spans="1:24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N1257">
        <v>44</v>
      </c>
      <c r="O1257">
        <v>1</v>
      </c>
      <c r="P1257">
        <v>2399</v>
      </c>
      <c r="Q1257">
        <v>2399</v>
      </c>
      <c r="R1257">
        <v>1576.34</v>
      </c>
      <c r="S1257">
        <v>1576.34</v>
      </c>
      <c r="T1257">
        <f t="shared" si="38"/>
        <v>0</v>
      </c>
      <c r="V1257">
        <v>0</v>
      </c>
      <c r="X1257" s="2">
        <f t="shared" si="39"/>
        <v>1576.34</v>
      </c>
    </row>
    <row r="1258" spans="1:24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N1258">
        <v>42</v>
      </c>
      <c r="O1258">
        <v>2</v>
      </c>
      <c r="P1258">
        <v>2399</v>
      </c>
      <c r="Q1258">
        <v>4798</v>
      </c>
      <c r="R1258">
        <v>1576.34</v>
      </c>
      <c r="S1258">
        <v>3152.68</v>
      </c>
      <c r="T1258">
        <f t="shared" si="38"/>
        <v>0</v>
      </c>
      <c r="V1258">
        <v>0</v>
      </c>
      <c r="X1258" s="2">
        <f t="shared" si="39"/>
        <v>3152.68</v>
      </c>
    </row>
    <row r="1259" spans="1:24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N1259">
        <v>40</v>
      </c>
      <c r="O1259">
        <v>2</v>
      </c>
      <c r="P1259">
        <v>2399</v>
      </c>
      <c r="Q1259">
        <v>4798</v>
      </c>
      <c r="R1259">
        <v>1576.34</v>
      </c>
      <c r="S1259">
        <v>3152.68</v>
      </c>
      <c r="T1259">
        <f t="shared" si="38"/>
        <v>0</v>
      </c>
      <c r="V1259">
        <v>0</v>
      </c>
      <c r="X1259" s="2">
        <f t="shared" si="39"/>
        <v>3152.68</v>
      </c>
    </row>
    <row r="1260" spans="1:24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N1260">
        <v>39</v>
      </c>
      <c r="O1260">
        <v>1</v>
      </c>
      <c r="P1260">
        <v>2399</v>
      </c>
      <c r="Q1260">
        <v>2399</v>
      </c>
      <c r="R1260">
        <v>1576.34</v>
      </c>
      <c r="S1260">
        <v>1576.34</v>
      </c>
      <c r="T1260">
        <f t="shared" si="38"/>
        <v>0</v>
      </c>
      <c r="V1260">
        <v>0</v>
      </c>
      <c r="X1260" s="2">
        <f t="shared" si="39"/>
        <v>1576.34</v>
      </c>
    </row>
    <row r="1261" spans="1:24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N1261">
        <v>42</v>
      </c>
      <c r="O1261">
        <v>1</v>
      </c>
      <c r="P1261">
        <v>2099</v>
      </c>
      <c r="Q1261">
        <v>2099</v>
      </c>
      <c r="R1261">
        <v>1379.21</v>
      </c>
      <c r="S1261">
        <v>1379.21</v>
      </c>
      <c r="T1261">
        <f t="shared" si="38"/>
        <v>0</v>
      </c>
      <c r="V1261">
        <v>0</v>
      </c>
      <c r="X1261" s="2">
        <f t="shared" si="39"/>
        <v>1379.21</v>
      </c>
    </row>
    <row r="1262" spans="1:24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N1262">
        <v>38</v>
      </c>
      <c r="O1262">
        <v>1</v>
      </c>
      <c r="P1262">
        <v>6999</v>
      </c>
      <c r="Q1262">
        <v>6999</v>
      </c>
      <c r="R1262">
        <v>4249.3900000000003</v>
      </c>
      <c r="S1262">
        <v>4249.3900000000003</v>
      </c>
      <c r="T1262">
        <f t="shared" si="38"/>
        <v>0</v>
      </c>
      <c r="V1262">
        <v>0</v>
      </c>
      <c r="X1262" s="2">
        <f t="shared" si="39"/>
        <v>4249.3900000000003</v>
      </c>
    </row>
    <row r="1263" spans="1:24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N1263">
        <v>44</v>
      </c>
      <c r="O1263">
        <v>2</v>
      </c>
      <c r="P1263">
        <v>2099</v>
      </c>
      <c r="Q1263">
        <v>4198</v>
      </c>
      <c r="R1263">
        <v>1379.21</v>
      </c>
      <c r="S1263">
        <v>2758.42</v>
      </c>
      <c r="T1263">
        <f t="shared" si="38"/>
        <v>0</v>
      </c>
      <c r="V1263">
        <v>0</v>
      </c>
      <c r="X1263" s="2">
        <f t="shared" si="39"/>
        <v>2758.42</v>
      </c>
    </row>
    <row r="1264" spans="1:24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N1264">
        <v>42</v>
      </c>
      <c r="O1264">
        <v>2</v>
      </c>
      <c r="P1264">
        <v>1699</v>
      </c>
      <c r="Q1264">
        <v>3398</v>
      </c>
      <c r="R1264">
        <v>1116.3800000000001</v>
      </c>
      <c r="S1264">
        <v>2232.7600000000002</v>
      </c>
      <c r="T1264">
        <f t="shared" si="38"/>
        <v>0</v>
      </c>
      <c r="V1264">
        <v>0</v>
      </c>
      <c r="X1264" s="2">
        <f t="shared" si="39"/>
        <v>2232.7600000000002</v>
      </c>
    </row>
    <row r="1265" spans="1:24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N1265">
        <v>44</v>
      </c>
      <c r="O1265">
        <v>2</v>
      </c>
      <c r="P1265">
        <v>1699</v>
      </c>
      <c r="Q1265">
        <v>3398</v>
      </c>
      <c r="R1265">
        <v>1116.3800000000001</v>
      </c>
      <c r="S1265">
        <v>2232.7600000000002</v>
      </c>
      <c r="T1265">
        <f t="shared" si="38"/>
        <v>0</v>
      </c>
      <c r="V1265">
        <v>0</v>
      </c>
      <c r="X1265" s="2">
        <f t="shared" si="39"/>
        <v>2232.7600000000002</v>
      </c>
    </row>
    <row r="1266" spans="1:24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N1266">
        <v>40</v>
      </c>
      <c r="O1266">
        <v>1</v>
      </c>
      <c r="P1266">
        <v>1699</v>
      </c>
      <c r="Q1266">
        <v>1699</v>
      </c>
      <c r="R1266">
        <v>1116.3800000000001</v>
      </c>
      <c r="S1266">
        <v>1116.3800000000001</v>
      </c>
      <c r="T1266">
        <f t="shared" si="38"/>
        <v>0</v>
      </c>
      <c r="V1266">
        <v>0</v>
      </c>
      <c r="X1266" s="2">
        <f t="shared" si="39"/>
        <v>1116.3800000000001</v>
      </c>
    </row>
    <row r="1267" spans="1:24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N1267">
        <v>42</v>
      </c>
      <c r="O1267">
        <v>1</v>
      </c>
      <c r="P1267">
        <v>1699</v>
      </c>
      <c r="Q1267">
        <v>1699</v>
      </c>
      <c r="R1267">
        <v>1116.3800000000001</v>
      </c>
      <c r="S1267">
        <v>1116.3800000000001</v>
      </c>
      <c r="T1267">
        <f t="shared" si="38"/>
        <v>0</v>
      </c>
      <c r="V1267">
        <v>0</v>
      </c>
      <c r="X1267" s="2">
        <f t="shared" si="39"/>
        <v>1116.3800000000001</v>
      </c>
    </row>
    <row r="1268" spans="1:24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N1268">
        <v>39</v>
      </c>
      <c r="O1268">
        <v>3</v>
      </c>
      <c r="P1268">
        <v>2099</v>
      </c>
      <c r="Q1268">
        <v>6297</v>
      </c>
      <c r="R1268">
        <v>1379.21</v>
      </c>
      <c r="S1268">
        <v>4137.63</v>
      </c>
      <c r="T1268">
        <f t="shared" si="38"/>
        <v>0</v>
      </c>
      <c r="V1268">
        <v>0</v>
      </c>
      <c r="X1268" s="2">
        <f t="shared" si="39"/>
        <v>4137.63</v>
      </c>
    </row>
    <row r="1269" spans="1:24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N1269">
        <v>40</v>
      </c>
      <c r="O1269">
        <v>3</v>
      </c>
      <c r="P1269">
        <v>2099</v>
      </c>
      <c r="Q1269">
        <v>6297</v>
      </c>
      <c r="R1269">
        <v>1379.21</v>
      </c>
      <c r="S1269">
        <v>4137.63</v>
      </c>
      <c r="T1269">
        <f t="shared" si="38"/>
        <v>0</v>
      </c>
      <c r="V1269">
        <v>0</v>
      </c>
      <c r="X1269" s="2">
        <f t="shared" si="39"/>
        <v>4137.63</v>
      </c>
    </row>
    <row r="1270" spans="1:24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N1270">
        <v>42</v>
      </c>
      <c r="O1270">
        <v>2</v>
      </c>
      <c r="P1270">
        <v>2099</v>
      </c>
      <c r="Q1270">
        <v>4198</v>
      </c>
      <c r="R1270">
        <v>1379.21</v>
      </c>
      <c r="S1270">
        <v>2758.42</v>
      </c>
      <c r="T1270">
        <f t="shared" si="38"/>
        <v>0</v>
      </c>
      <c r="V1270">
        <v>0</v>
      </c>
      <c r="X1270" s="2">
        <f t="shared" si="39"/>
        <v>2758.42</v>
      </c>
    </row>
    <row r="1271" spans="1:24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N1271">
        <v>30</v>
      </c>
      <c r="O1271">
        <v>1</v>
      </c>
      <c r="P1271">
        <v>2799</v>
      </c>
      <c r="Q1271">
        <v>2799</v>
      </c>
      <c r="R1271">
        <v>1699.39</v>
      </c>
      <c r="S1271">
        <v>1699.39</v>
      </c>
      <c r="T1271">
        <f t="shared" si="38"/>
        <v>0</v>
      </c>
      <c r="V1271">
        <v>0</v>
      </c>
      <c r="X1271" s="2">
        <f t="shared" si="39"/>
        <v>1699.39</v>
      </c>
    </row>
    <row r="1272" spans="1:24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N1272">
        <v>34</v>
      </c>
      <c r="O1272">
        <v>1</v>
      </c>
      <c r="P1272">
        <v>2599</v>
      </c>
      <c r="Q1272">
        <v>2599</v>
      </c>
      <c r="R1272">
        <v>1577.96</v>
      </c>
      <c r="S1272">
        <v>1577.96</v>
      </c>
      <c r="T1272">
        <f t="shared" si="38"/>
        <v>0</v>
      </c>
      <c r="V1272">
        <v>0</v>
      </c>
      <c r="X1272" s="2">
        <f t="shared" si="39"/>
        <v>1577.96</v>
      </c>
    </row>
    <row r="1273" spans="1:24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N1273">
        <v>34</v>
      </c>
      <c r="O1273">
        <v>1</v>
      </c>
      <c r="P1273">
        <v>2799</v>
      </c>
      <c r="Q1273">
        <v>2799</v>
      </c>
      <c r="R1273">
        <v>1699.39</v>
      </c>
      <c r="S1273">
        <v>1699.39</v>
      </c>
      <c r="T1273">
        <f t="shared" si="38"/>
        <v>0</v>
      </c>
      <c r="V1273">
        <v>0</v>
      </c>
      <c r="X1273" s="2">
        <f t="shared" si="39"/>
        <v>1699.39</v>
      </c>
    </row>
    <row r="1274" spans="1:24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N1274">
        <v>34</v>
      </c>
      <c r="O1274">
        <v>2</v>
      </c>
      <c r="P1274">
        <v>2599</v>
      </c>
      <c r="Q1274">
        <v>5198</v>
      </c>
      <c r="R1274">
        <v>1577.96</v>
      </c>
      <c r="S1274">
        <v>3155.92</v>
      </c>
      <c r="T1274">
        <f t="shared" si="38"/>
        <v>0</v>
      </c>
      <c r="V1274">
        <v>0</v>
      </c>
      <c r="X1274" s="2">
        <f t="shared" si="39"/>
        <v>3155.92</v>
      </c>
    </row>
    <row r="1275" spans="1:24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N1275">
        <v>32</v>
      </c>
      <c r="O1275">
        <v>2</v>
      </c>
      <c r="P1275">
        <v>2599</v>
      </c>
      <c r="Q1275">
        <v>5198</v>
      </c>
      <c r="R1275">
        <v>1577.96</v>
      </c>
      <c r="S1275">
        <v>3155.92</v>
      </c>
      <c r="T1275">
        <f t="shared" si="38"/>
        <v>0</v>
      </c>
      <c r="V1275">
        <v>0</v>
      </c>
      <c r="X1275" s="2">
        <f t="shared" si="39"/>
        <v>3155.92</v>
      </c>
    </row>
    <row r="1276" spans="1:24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N1276">
        <v>30</v>
      </c>
      <c r="O1276">
        <v>1</v>
      </c>
      <c r="P1276">
        <v>2599</v>
      </c>
      <c r="Q1276">
        <v>2599</v>
      </c>
      <c r="R1276">
        <v>1577.96</v>
      </c>
      <c r="S1276">
        <v>1577.96</v>
      </c>
      <c r="T1276">
        <f t="shared" si="38"/>
        <v>0</v>
      </c>
      <c r="V1276">
        <v>0</v>
      </c>
      <c r="X1276" s="2">
        <f t="shared" si="39"/>
        <v>1577.96</v>
      </c>
    </row>
    <row r="1277" spans="1:24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N1277">
        <v>36</v>
      </c>
      <c r="O1277">
        <v>1</v>
      </c>
      <c r="P1277">
        <v>2799</v>
      </c>
      <c r="Q1277">
        <v>2799</v>
      </c>
      <c r="R1277">
        <v>1699.39</v>
      </c>
      <c r="S1277">
        <v>1699.39</v>
      </c>
      <c r="T1277">
        <f t="shared" si="38"/>
        <v>0</v>
      </c>
      <c r="V1277">
        <v>0</v>
      </c>
      <c r="X1277" s="2">
        <f t="shared" si="39"/>
        <v>1699.39</v>
      </c>
    </row>
    <row r="1278" spans="1:24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N1278">
        <v>34</v>
      </c>
      <c r="O1278">
        <v>2</v>
      </c>
      <c r="P1278">
        <v>2799</v>
      </c>
      <c r="Q1278">
        <v>5598</v>
      </c>
      <c r="R1278">
        <v>1699.39</v>
      </c>
      <c r="S1278">
        <v>3398.78</v>
      </c>
      <c r="T1278">
        <f t="shared" si="38"/>
        <v>0</v>
      </c>
      <c r="V1278">
        <v>0</v>
      </c>
      <c r="X1278" s="2">
        <f t="shared" si="39"/>
        <v>3398.78</v>
      </c>
    </row>
    <row r="1279" spans="1:24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N1279">
        <v>36</v>
      </c>
      <c r="O1279">
        <v>1</v>
      </c>
      <c r="P1279">
        <v>2599</v>
      </c>
      <c r="Q1279">
        <v>2599</v>
      </c>
      <c r="R1279">
        <v>1577.96</v>
      </c>
      <c r="S1279">
        <v>1577.96</v>
      </c>
      <c r="T1279">
        <f t="shared" si="38"/>
        <v>0</v>
      </c>
      <c r="V1279">
        <v>0</v>
      </c>
      <c r="X1279" s="2">
        <f t="shared" si="39"/>
        <v>1577.96</v>
      </c>
    </row>
    <row r="1280" spans="1:24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N1280">
        <v>32</v>
      </c>
      <c r="O1280">
        <v>2</v>
      </c>
      <c r="P1280">
        <v>2799</v>
      </c>
      <c r="Q1280">
        <v>5598</v>
      </c>
      <c r="R1280">
        <v>1699.39</v>
      </c>
      <c r="S1280">
        <v>3398.78</v>
      </c>
      <c r="T1280">
        <f t="shared" si="38"/>
        <v>0</v>
      </c>
      <c r="V1280">
        <v>0</v>
      </c>
      <c r="X1280" s="2">
        <f t="shared" si="39"/>
        <v>3398.78</v>
      </c>
    </row>
    <row r="1281" spans="1:24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N1281">
        <v>30</v>
      </c>
      <c r="O1281">
        <v>2</v>
      </c>
      <c r="P1281">
        <v>2799</v>
      </c>
      <c r="Q1281">
        <v>5598</v>
      </c>
      <c r="R1281">
        <v>1699.39</v>
      </c>
      <c r="S1281">
        <v>3398.78</v>
      </c>
      <c r="T1281">
        <f t="shared" si="38"/>
        <v>0</v>
      </c>
      <c r="V1281">
        <v>0</v>
      </c>
      <c r="X1281" s="2">
        <f t="shared" si="39"/>
        <v>3398.78</v>
      </c>
    </row>
    <row r="1282" spans="1:24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N1282">
        <v>34</v>
      </c>
      <c r="O1282">
        <v>2</v>
      </c>
      <c r="P1282">
        <v>2799</v>
      </c>
      <c r="Q1282">
        <v>5598</v>
      </c>
      <c r="R1282">
        <v>1699.39</v>
      </c>
      <c r="S1282">
        <v>3398.78</v>
      </c>
      <c r="T1282">
        <f t="shared" ref="T1282:T1345" si="40">ROUND( ((V1282*100)/S1282),1)</f>
        <v>0</v>
      </c>
      <c r="V1282">
        <v>0</v>
      </c>
      <c r="X1282" s="2">
        <f t="shared" ref="X1282:X1345" si="41">S1282+V1282+W1282</f>
        <v>3398.78</v>
      </c>
    </row>
    <row r="1283" spans="1:24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N1283">
        <v>36</v>
      </c>
      <c r="O1283">
        <v>1</v>
      </c>
      <c r="P1283">
        <v>2599</v>
      </c>
      <c r="Q1283">
        <v>2599</v>
      </c>
      <c r="R1283">
        <v>1577.96</v>
      </c>
      <c r="S1283">
        <v>1577.96</v>
      </c>
      <c r="T1283">
        <f t="shared" si="40"/>
        <v>0</v>
      </c>
      <c r="V1283">
        <v>0</v>
      </c>
      <c r="X1283" s="2">
        <f t="shared" si="41"/>
        <v>1577.96</v>
      </c>
    </row>
    <row r="1284" spans="1:24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N1284">
        <v>32</v>
      </c>
      <c r="O1284">
        <v>1</v>
      </c>
      <c r="P1284">
        <v>2599</v>
      </c>
      <c r="Q1284">
        <v>2599</v>
      </c>
      <c r="R1284">
        <v>1577.96</v>
      </c>
      <c r="S1284">
        <v>1577.96</v>
      </c>
      <c r="T1284">
        <f t="shared" si="40"/>
        <v>0</v>
      </c>
      <c r="V1284">
        <v>0</v>
      </c>
      <c r="X1284" s="2">
        <f t="shared" si="41"/>
        <v>1577.96</v>
      </c>
    </row>
    <row r="1285" spans="1:24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N1285">
        <v>30</v>
      </c>
      <c r="O1285">
        <v>1</v>
      </c>
      <c r="P1285">
        <v>2399</v>
      </c>
      <c r="Q1285">
        <v>2399</v>
      </c>
      <c r="R1285">
        <v>1456.54</v>
      </c>
      <c r="S1285">
        <v>1456.54</v>
      </c>
      <c r="T1285">
        <f t="shared" si="40"/>
        <v>0</v>
      </c>
      <c r="V1285">
        <v>0</v>
      </c>
      <c r="X1285" s="2">
        <f t="shared" si="41"/>
        <v>1456.54</v>
      </c>
    </row>
    <row r="1286" spans="1:24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N1286">
        <v>36</v>
      </c>
      <c r="O1286">
        <v>1</v>
      </c>
      <c r="P1286">
        <v>2799</v>
      </c>
      <c r="Q1286">
        <v>2799</v>
      </c>
      <c r="R1286">
        <v>1699.39</v>
      </c>
      <c r="S1286">
        <v>1699.39</v>
      </c>
      <c r="T1286">
        <f t="shared" si="40"/>
        <v>0</v>
      </c>
      <c r="V1286">
        <v>0</v>
      </c>
      <c r="X1286" s="2">
        <f t="shared" si="41"/>
        <v>1699.39</v>
      </c>
    </row>
    <row r="1287" spans="1:24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N1287">
        <v>30</v>
      </c>
      <c r="O1287">
        <v>1</v>
      </c>
      <c r="P1287">
        <v>2599</v>
      </c>
      <c r="Q1287">
        <v>2599</v>
      </c>
      <c r="R1287">
        <v>1577.96</v>
      </c>
      <c r="S1287">
        <v>1577.96</v>
      </c>
      <c r="T1287">
        <f t="shared" si="40"/>
        <v>0</v>
      </c>
      <c r="V1287">
        <v>0</v>
      </c>
      <c r="X1287" s="2">
        <f t="shared" si="41"/>
        <v>1577.96</v>
      </c>
    </row>
    <row r="1288" spans="1:24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N1288">
        <v>36</v>
      </c>
      <c r="O1288">
        <v>1</v>
      </c>
      <c r="P1288">
        <v>2599</v>
      </c>
      <c r="Q1288">
        <v>2599</v>
      </c>
      <c r="R1288">
        <v>1577.96</v>
      </c>
      <c r="S1288">
        <v>1577.96</v>
      </c>
      <c r="T1288">
        <f t="shared" si="40"/>
        <v>0</v>
      </c>
      <c r="V1288">
        <v>0</v>
      </c>
      <c r="X1288" s="2">
        <f t="shared" si="41"/>
        <v>1577.96</v>
      </c>
    </row>
    <row r="1289" spans="1:24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N1289">
        <v>32</v>
      </c>
      <c r="O1289">
        <v>2</v>
      </c>
      <c r="P1289">
        <v>2799</v>
      </c>
      <c r="Q1289">
        <v>5598</v>
      </c>
      <c r="R1289">
        <v>1699.39</v>
      </c>
      <c r="S1289">
        <v>3398.78</v>
      </c>
      <c r="T1289">
        <f t="shared" si="40"/>
        <v>0</v>
      </c>
      <c r="V1289">
        <v>0</v>
      </c>
      <c r="X1289" s="2">
        <f t="shared" si="41"/>
        <v>3398.78</v>
      </c>
    </row>
    <row r="1290" spans="1:24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N1290">
        <v>34</v>
      </c>
      <c r="O1290">
        <v>2</v>
      </c>
      <c r="P1290">
        <v>2799</v>
      </c>
      <c r="Q1290">
        <v>5598</v>
      </c>
      <c r="R1290">
        <v>1699.39</v>
      </c>
      <c r="S1290">
        <v>3398.78</v>
      </c>
      <c r="T1290">
        <f t="shared" si="40"/>
        <v>0</v>
      </c>
      <c r="V1290">
        <v>0</v>
      </c>
      <c r="X1290" s="2">
        <f t="shared" si="41"/>
        <v>3398.78</v>
      </c>
    </row>
    <row r="1291" spans="1:24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N1291">
        <v>34</v>
      </c>
      <c r="O1291">
        <v>1</v>
      </c>
      <c r="P1291">
        <v>2599</v>
      </c>
      <c r="Q1291">
        <v>2599</v>
      </c>
      <c r="R1291">
        <v>1577.96</v>
      </c>
      <c r="S1291">
        <v>1577.96</v>
      </c>
      <c r="T1291">
        <f t="shared" si="40"/>
        <v>0</v>
      </c>
      <c r="V1291">
        <v>0</v>
      </c>
      <c r="X1291" s="2">
        <f t="shared" si="41"/>
        <v>1577.96</v>
      </c>
    </row>
    <row r="1292" spans="1:24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N1292">
        <v>32</v>
      </c>
      <c r="O1292">
        <v>1</v>
      </c>
      <c r="P1292">
        <v>2999</v>
      </c>
      <c r="Q1292">
        <v>2999</v>
      </c>
      <c r="R1292">
        <v>1820.82</v>
      </c>
      <c r="S1292">
        <v>1820.82</v>
      </c>
      <c r="T1292">
        <f t="shared" si="40"/>
        <v>0</v>
      </c>
      <c r="V1292">
        <v>0</v>
      </c>
      <c r="X1292" s="2">
        <f t="shared" si="41"/>
        <v>1820.82</v>
      </c>
    </row>
    <row r="1293" spans="1:24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N1293">
        <v>34</v>
      </c>
      <c r="O1293">
        <v>1</v>
      </c>
      <c r="P1293">
        <v>2199</v>
      </c>
      <c r="Q1293">
        <v>2199</v>
      </c>
      <c r="R1293">
        <v>1335.11</v>
      </c>
      <c r="S1293">
        <v>1335.11</v>
      </c>
      <c r="T1293">
        <f t="shared" si="40"/>
        <v>0</v>
      </c>
      <c r="V1293">
        <v>0</v>
      </c>
      <c r="X1293" s="2">
        <f t="shared" si="41"/>
        <v>1335.11</v>
      </c>
    </row>
    <row r="1294" spans="1:24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N1294">
        <v>32</v>
      </c>
      <c r="O1294">
        <v>1</v>
      </c>
      <c r="P1294">
        <v>2199</v>
      </c>
      <c r="Q1294">
        <v>2199</v>
      </c>
      <c r="R1294">
        <v>1335.11</v>
      </c>
      <c r="S1294">
        <v>1335.11</v>
      </c>
      <c r="T1294">
        <f t="shared" si="40"/>
        <v>0</v>
      </c>
      <c r="V1294">
        <v>0</v>
      </c>
      <c r="X1294" s="2">
        <f t="shared" si="41"/>
        <v>1335.11</v>
      </c>
    </row>
    <row r="1295" spans="1:24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N1295">
        <v>30</v>
      </c>
      <c r="O1295">
        <v>1</v>
      </c>
      <c r="P1295">
        <v>2199</v>
      </c>
      <c r="Q1295">
        <v>2199</v>
      </c>
      <c r="R1295">
        <v>1335.11</v>
      </c>
      <c r="S1295">
        <v>1335.11</v>
      </c>
      <c r="T1295">
        <f t="shared" si="40"/>
        <v>0</v>
      </c>
      <c r="V1295">
        <v>0</v>
      </c>
      <c r="X1295" s="2">
        <f t="shared" si="41"/>
        <v>1335.11</v>
      </c>
    </row>
    <row r="1296" spans="1:24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N1296">
        <v>32</v>
      </c>
      <c r="O1296">
        <v>1</v>
      </c>
      <c r="P1296">
        <v>2799</v>
      </c>
      <c r="Q1296">
        <v>2799</v>
      </c>
      <c r="R1296">
        <v>1699.39</v>
      </c>
      <c r="S1296">
        <v>1699.39</v>
      </c>
      <c r="T1296">
        <f t="shared" si="40"/>
        <v>0</v>
      </c>
      <c r="V1296">
        <v>0</v>
      </c>
      <c r="X1296" s="2">
        <f t="shared" si="41"/>
        <v>1699.39</v>
      </c>
    </row>
    <row r="1297" spans="1:24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N1297">
        <v>30</v>
      </c>
      <c r="O1297">
        <v>1</v>
      </c>
      <c r="P1297">
        <v>2799</v>
      </c>
      <c r="Q1297">
        <v>2799</v>
      </c>
      <c r="R1297">
        <v>1699.39</v>
      </c>
      <c r="S1297">
        <v>1699.39</v>
      </c>
      <c r="T1297">
        <f t="shared" si="40"/>
        <v>0</v>
      </c>
      <c r="V1297">
        <v>0</v>
      </c>
      <c r="X1297" s="2">
        <f t="shared" si="41"/>
        <v>1699.39</v>
      </c>
    </row>
    <row r="1298" spans="1:24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N1298">
        <v>32</v>
      </c>
      <c r="O1298">
        <v>2</v>
      </c>
      <c r="P1298">
        <v>2799</v>
      </c>
      <c r="Q1298">
        <v>5598</v>
      </c>
      <c r="R1298">
        <v>1699.39</v>
      </c>
      <c r="S1298">
        <v>3398.78</v>
      </c>
      <c r="T1298">
        <f t="shared" si="40"/>
        <v>0</v>
      </c>
      <c r="V1298">
        <v>0</v>
      </c>
      <c r="X1298" s="2">
        <f t="shared" si="41"/>
        <v>3398.78</v>
      </c>
    </row>
    <row r="1299" spans="1:24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N1299">
        <v>30</v>
      </c>
      <c r="O1299">
        <v>1</v>
      </c>
      <c r="P1299">
        <v>2999</v>
      </c>
      <c r="Q1299">
        <v>2999</v>
      </c>
      <c r="R1299">
        <v>1820.82</v>
      </c>
      <c r="S1299">
        <v>1820.82</v>
      </c>
      <c r="T1299">
        <f t="shared" si="40"/>
        <v>0</v>
      </c>
      <c r="V1299">
        <v>0</v>
      </c>
      <c r="X1299" s="2">
        <f t="shared" si="41"/>
        <v>1820.82</v>
      </c>
    </row>
    <row r="1300" spans="1:24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N1300">
        <v>32</v>
      </c>
      <c r="O1300">
        <v>2</v>
      </c>
      <c r="P1300">
        <v>2399</v>
      </c>
      <c r="Q1300">
        <v>4798</v>
      </c>
      <c r="R1300">
        <v>1456.54</v>
      </c>
      <c r="S1300">
        <v>2913.08</v>
      </c>
      <c r="T1300">
        <f t="shared" si="40"/>
        <v>0</v>
      </c>
      <c r="V1300">
        <v>0</v>
      </c>
      <c r="X1300" s="2">
        <f t="shared" si="41"/>
        <v>2913.08</v>
      </c>
    </row>
    <row r="1301" spans="1:24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N1301">
        <v>36</v>
      </c>
      <c r="O1301">
        <v>1</v>
      </c>
      <c r="P1301">
        <v>2199</v>
      </c>
      <c r="Q1301">
        <v>2199</v>
      </c>
      <c r="R1301">
        <v>1335.11</v>
      </c>
      <c r="S1301">
        <v>1335.11</v>
      </c>
      <c r="T1301">
        <f t="shared" si="40"/>
        <v>0</v>
      </c>
      <c r="V1301">
        <v>0</v>
      </c>
      <c r="X1301" s="2">
        <f t="shared" si="41"/>
        <v>1335.11</v>
      </c>
    </row>
    <row r="1302" spans="1:24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N1302">
        <v>30</v>
      </c>
      <c r="O1302">
        <v>1</v>
      </c>
      <c r="P1302">
        <v>2799</v>
      </c>
      <c r="Q1302">
        <v>2799</v>
      </c>
      <c r="R1302">
        <v>1699.39</v>
      </c>
      <c r="S1302">
        <v>1699.39</v>
      </c>
      <c r="T1302">
        <f t="shared" si="40"/>
        <v>0</v>
      </c>
      <c r="V1302">
        <v>0</v>
      </c>
      <c r="X1302" s="2">
        <f t="shared" si="41"/>
        <v>1699.39</v>
      </c>
    </row>
    <row r="1303" spans="1:24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N1303">
        <v>36</v>
      </c>
      <c r="O1303">
        <v>1</v>
      </c>
      <c r="P1303">
        <v>2799</v>
      </c>
      <c r="Q1303">
        <v>2799</v>
      </c>
      <c r="R1303">
        <v>1699.39</v>
      </c>
      <c r="S1303">
        <v>1699.39</v>
      </c>
      <c r="T1303">
        <f t="shared" si="40"/>
        <v>0</v>
      </c>
      <c r="V1303">
        <v>0</v>
      </c>
      <c r="X1303" s="2">
        <f t="shared" si="41"/>
        <v>1699.39</v>
      </c>
    </row>
    <row r="1304" spans="1:24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N1304">
        <v>34</v>
      </c>
      <c r="O1304">
        <v>2</v>
      </c>
      <c r="P1304">
        <v>2799</v>
      </c>
      <c r="Q1304">
        <v>5598</v>
      </c>
      <c r="R1304">
        <v>1699.39</v>
      </c>
      <c r="S1304">
        <v>3398.78</v>
      </c>
      <c r="T1304">
        <f t="shared" si="40"/>
        <v>0</v>
      </c>
      <c r="V1304">
        <v>0</v>
      </c>
      <c r="X1304" s="2">
        <f t="shared" si="41"/>
        <v>3398.78</v>
      </c>
    </row>
    <row r="1305" spans="1:24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N1305">
        <v>32</v>
      </c>
      <c r="O1305">
        <v>2</v>
      </c>
      <c r="P1305">
        <v>2799</v>
      </c>
      <c r="Q1305">
        <v>5598</v>
      </c>
      <c r="R1305">
        <v>1699.39</v>
      </c>
      <c r="S1305">
        <v>3398.78</v>
      </c>
      <c r="T1305">
        <f t="shared" si="40"/>
        <v>0</v>
      </c>
      <c r="V1305">
        <v>0</v>
      </c>
      <c r="X1305" s="2">
        <f t="shared" si="41"/>
        <v>3398.78</v>
      </c>
    </row>
    <row r="1306" spans="1:24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N1306">
        <v>30</v>
      </c>
      <c r="O1306">
        <v>2</v>
      </c>
      <c r="P1306">
        <v>2799</v>
      </c>
      <c r="Q1306">
        <v>5598</v>
      </c>
      <c r="R1306">
        <v>1699.39</v>
      </c>
      <c r="S1306">
        <v>3398.78</v>
      </c>
      <c r="T1306">
        <f t="shared" si="40"/>
        <v>0</v>
      </c>
      <c r="V1306">
        <v>0</v>
      </c>
      <c r="X1306" s="2">
        <f t="shared" si="41"/>
        <v>3398.78</v>
      </c>
    </row>
    <row r="1307" spans="1:24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N1307">
        <v>36</v>
      </c>
      <c r="O1307">
        <v>1</v>
      </c>
      <c r="P1307">
        <v>2399</v>
      </c>
      <c r="Q1307">
        <v>2399</v>
      </c>
      <c r="R1307">
        <v>1456.54</v>
      </c>
      <c r="S1307">
        <v>1456.54</v>
      </c>
      <c r="T1307">
        <f t="shared" si="40"/>
        <v>0</v>
      </c>
      <c r="V1307">
        <v>0</v>
      </c>
      <c r="X1307" s="2">
        <f t="shared" si="41"/>
        <v>1456.54</v>
      </c>
    </row>
    <row r="1308" spans="1:24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N1308">
        <v>34</v>
      </c>
      <c r="O1308">
        <v>2</v>
      </c>
      <c r="P1308">
        <v>2399</v>
      </c>
      <c r="Q1308">
        <v>4798</v>
      </c>
      <c r="R1308">
        <v>1456.54</v>
      </c>
      <c r="S1308">
        <v>2913.08</v>
      </c>
      <c r="T1308">
        <f t="shared" si="40"/>
        <v>0</v>
      </c>
      <c r="V1308">
        <v>0</v>
      </c>
      <c r="X1308" s="2">
        <f t="shared" si="41"/>
        <v>2913.08</v>
      </c>
    </row>
    <row r="1309" spans="1:24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N1309">
        <v>34</v>
      </c>
      <c r="O1309">
        <v>1</v>
      </c>
      <c r="P1309">
        <v>2999</v>
      </c>
      <c r="Q1309">
        <v>2999</v>
      </c>
      <c r="R1309">
        <v>1820.82</v>
      </c>
      <c r="S1309">
        <v>1820.82</v>
      </c>
      <c r="T1309">
        <f t="shared" si="40"/>
        <v>0</v>
      </c>
      <c r="V1309">
        <v>0</v>
      </c>
      <c r="X1309" s="2">
        <f t="shared" si="41"/>
        <v>1820.82</v>
      </c>
    </row>
    <row r="1310" spans="1:24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N1310">
        <v>36</v>
      </c>
      <c r="O1310">
        <v>1</v>
      </c>
      <c r="P1310">
        <v>2599</v>
      </c>
      <c r="Q1310">
        <v>2599</v>
      </c>
      <c r="R1310">
        <v>1577.96</v>
      </c>
      <c r="S1310">
        <v>1577.96</v>
      </c>
      <c r="T1310">
        <f t="shared" si="40"/>
        <v>0</v>
      </c>
      <c r="V1310">
        <v>0</v>
      </c>
      <c r="X1310" s="2">
        <f t="shared" si="41"/>
        <v>1577.96</v>
      </c>
    </row>
    <row r="1311" spans="1:24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N1311">
        <v>36</v>
      </c>
      <c r="O1311">
        <v>1</v>
      </c>
      <c r="P1311">
        <v>2099</v>
      </c>
      <c r="Q1311">
        <v>2099</v>
      </c>
      <c r="R1311">
        <v>1274.3900000000001</v>
      </c>
      <c r="S1311">
        <v>1274.3900000000001</v>
      </c>
      <c r="T1311">
        <f t="shared" si="40"/>
        <v>0</v>
      </c>
      <c r="V1311">
        <v>0</v>
      </c>
      <c r="X1311" s="2">
        <f t="shared" si="41"/>
        <v>1274.3900000000001</v>
      </c>
    </row>
    <row r="1312" spans="1:24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N1312">
        <v>34</v>
      </c>
      <c r="O1312">
        <v>1</v>
      </c>
      <c r="P1312">
        <v>2099</v>
      </c>
      <c r="Q1312">
        <v>2099</v>
      </c>
      <c r="R1312">
        <v>1274.3900000000001</v>
      </c>
      <c r="S1312">
        <v>1274.3900000000001</v>
      </c>
      <c r="T1312">
        <f t="shared" si="40"/>
        <v>0</v>
      </c>
      <c r="V1312">
        <v>0</v>
      </c>
      <c r="X1312" s="2">
        <f t="shared" si="41"/>
        <v>1274.3900000000001</v>
      </c>
    </row>
    <row r="1313" spans="1:24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N1313">
        <v>32</v>
      </c>
      <c r="O1313">
        <v>1</v>
      </c>
      <c r="P1313">
        <v>2099</v>
      </c>
      <c r="Q1313">
        <v>2099</v>
      </c>
      <c r="R1313">
        <v>1274.3900000000001</v>
      </c>
      <c r="S1313">
        <v>1274.3900000000001</v>
      </c>
      <c r="T1313">
        <f t="shared" si="40"/>
        <v>0</v>
      </c>
      <c r="V1313">
        <v>0</v>
      </c>
      <c r="X1313" s="2">
        <f t="shared" si="41"/>
        <v>1274.3900000000001</v>
      </c>
    </row>
    <row r="1314" spans="1:24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N1314">
        <v>30</v>
      </c>
      <c r="O1314">
        <v>1</v>
      </c>
      <c r="P1314">
        <v>2099</v>
      </c>
      <c r="Q1314">
        <v>2099</v>
      </c>
      <c r="R1314">
        <v>1274.3900000000001</v>
      </c>
      <c r="S1314">
        <v>1274.3900000000001</v>
      </c>
      <c r="T1314">
        <f t="shared" si="40"/>
        <v>0</v>
      </c>
      <c r="V1314">
        <v>0</v>
      </c>
      <c r="X1314" s="2">
        <f t="shared" si="41"/>
        <v>1274.3900000000001</v>
      </c>
    </row>
    <row r="1315" spans="1:24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N1315">
        <v>36</v>
      </c>
      <c r="O1315">
        <v>1</v>
      </c>
      <c r="P1315">
        <v>2099</v>
      </c>
      <c r="Q1315">
        <v>2099</v>
      </c>
      <c r="R1315">
        <v>1274.3900000000001</v>
      </c>
      <c r="S1315">
        <v>1274.3900000000001</v>
      </c>
      <c r="T1315">
        <f t="shared" si="40"/>
        <v>0</v>
      </c>
      <c r="V1315">
        <v>0</v>
      </c>
      <c r="X1315" s="2">
        <f t="shared" si="41"/>
        <v>1274.3900000000001</v>
      </c>
    </row>
    <row r="1316" spans="1:24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N1316">
        <v>34</v>
      </c>
      <c r="O1316">
        <v>1</v>
      </c>
      <c r="P1316">
        <v>2099</v>
      </c>
      <c r="Q1316">
        <v>2099</v>
      </c>
      <c r="R1316">
        <v>1274.3900000000001</v>
      </c>
      <c r="S1316">
        <v>1274.3900000000001</v>
      </c>
      <c r="T1316">
        <f t="shared" si="40"/>
        <v>0</v>
      </c>
      <c r="V1316">
        <v>0</v>
      </c>
      <c r="X1316" s="2">
        <f t="shared" si="41"/>
        <v>1274.3900000000001</v>
      </c>
    </row>
    <row r="1317" spans="1:24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N1317">
        <v>34</v>
      </c>
      <c r="O1317">
        <v>1</v>
      </c>
      <c r="P1317">
        <v>2099</v>
      </c>
      <c r="Q1317">
        <v>2099</v>
      </c>
      <c r="R1317">
        <v>1274.3900000000001</v>
      </c>
      <c r="S1317">
        <v>1274.3900000000001</v>
      </c>
      <c r="T1317">
        <f t="shared" si="40"/>
        <v>0</v>
      </c>
      <c r="V1317">
        <v>0</v>
      </c>
      <c r="X1317" s="2">
        <f t="shared" si="41"/>
        <v>1274.3900000000001</v>
      </c>
    </row>
    <row r="1318" spans="1:24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N1318">
        <v>30</v>
      </c>
      <c r="O1318">
        <v>2</v>
      </c>
      <c r="P1318">
        <v>2399</v>
      </c>
      <c r="Q1318">
        <v>4798</v>
      </c>
      <c r="R1318">
        <v>1456.54</v>
      </c>
      <c r="S1318">
        <v>2913.08</v>
      </c>
      <c r="T1318">
        <f t="shared" si="40"/>
        <v>0</v>
      </c>
      <c r="V1318">
        <v>0</v>
      </c>
      <c r="X1318" s="2">
        <f t="shared" si="41"/>
        <v>2913.08</v>
      </c>
    </row>
    <row r="1319" spans="1:24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N1319">
        <v>30</v>
      </c>
      <c r="O1319">
        <v>1</v>
      </c>
      <c r="P1319">
        <v>2599</v>
      </c>
      <c r="Q1319">
        <v>2599</v>
      </c>
      <c r="R1319">
        <v>1577.96</v>
      </c>
      <c r="S1319">
        <v>1577.96</v>
      </c>
      <c r="T1319">
        <f t="shared" si="40"/>
        <v>0</v>
      </c>
      <c r="V1319">
        <v>0</v>
      </c>
      <c r="X1319" s="2">
        <f t="shared" si="41"/>
        <v>1577.96</v>
      </c>
    </row>
    <row r="1320" spans="1:24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N1320">
        <v>30</v>
      </c>
      <c r="O1320">
        <v>1</v>
      </c>
      <c r="P1320">
        <v>2099</v>
      </c>
      <c r="Q1320">
        <v>2099</v>
      </c>
      <c r="R1320">
        <v>1274.3900000000001</v>
      </c>
      <c r="S1320">
        <v>1274.3900000000001</v>
      </c>
      <c r="T1320">
        <f t="shared" si="40"/>
        <v>0</v>
      </c>
      <c r="V1320">
        <v>0</v>
      </c>
      <c r="X1320" s="2">
        <f t="shared" si="41"/>
        <v>1274.3900000000001</v>
      </c>
    </row>
    <row r="1321" spans="1:24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N1321">
        <v>32</v>
      </c>
      <c r="O1321">
        <v>1</v>
      </c>
      <c r="P1321">
        <v>2599</v>
      </c>
      <c r="Q1321">
        <v>2599</v>
      </c>
      <c r="R1321">
        <v>1577.96</v>
      </c>
      <c r="S1321">
        <v>1577.96</v>
      </c>
      <c r="T1321">
        <f t="shared" si="40"/>
        <v>0</v>
      </c>
      <c r="V1321">
        <v>0</v>
      </c>
      <c r="X1321" s="2">
        <f t="shared" si="41"/>
        <v>1577.96</v>
      </c>
    </row>
    <row r="1322" spans="1:24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N1322">
        <v>34</v>
      </c>
      <c r="O1322">
        <v>2</v>
      </c>
      <c r="P1322">
        <v>2599</v>
      </c>
      <c r="Q1322">
        <v>5198</v>
      </c>
      <c r="R1322">
        <v>1577.96</v>
      </c>
      <c r="S1322">
        <v>3155.92</v>
      </c>
      <c r="T1322">
        <f t="shared" si="40"/>
        <v>0</v>
      </c>
      <c r="V1322">
        <v>0</v>
      </c>
      <c r="X1322" s="2">
        <f t="shared" si="41"/>
        <v>3155.92</v>
      </c>
    </row>
    <row r="1323" spans="1:24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N1323">
        <v>32</v>
      </c>
      <c r="O1323">
        <v>1</v>
      </c>
      <c r="P1323">
        <v>2599</v>
      </c>
      <c r="Q1323">
        <v>2599</v>
      </c>
      <c r="R1323">
        <v>1577.96</v>
      </c>
      <c r="S1323">
        <v>1577.96</v>
      </c>
      <c r="T1323">
        <f t="shared" si="40"/>
        <v>0</v>
      </c>
      <c r="V1323">
        <v>0</v>
      </c>
      <c r="X1323" s="2">
        <f t="shared" si="41"/>
        <v>1577.96</v>
      </c>
    </row>
    <row r="1324" spans="1:24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N1324">
        <v>30</v>
      </c>
      <c r="O1324">
        <v>1</v>
      </c>
      <c r="P1324">
        <v>2599</v>
      </c>
      <c r="Q1324">
        <v>2599</v>
      </c>
      <c r="R1324">
        <v>1577.96</v>
      </c>
      <c r="S1324">
        <v>1577.96</v>
      </c>
      <c r="T1324">
        <f t="shared" si="40"/>
        <v>0</v>
      </c>
      <c r="V1324">
        <v>0</v>
      </c>
      <c r="X1324" s="2">
        <f t="shared" si="41"/>
        <v>1577.96</v>
      </c>
    </row>
    <row r="1325" spans="1:24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N1325">
        <v>36</v>
      </c>
      <c r="O1325">
        <v>1</v>
      </c>
      <c r="P1325">
        <v>2599</v>
      </c>
      <c r="Q1325">
        <v>2599</v>
      </c>
      <c r="R1325">
        <v>1577.96</v>
      </c>
      <c r="S1325">
        <v>1577.96</v>
      </c>
      <c r="T1325">
        <f t="shared" si="40"/>
        <v>0</v>
      </c>
      <c r="V1325">
        <v>0</v>
      </c>
      <c r="X1325" s="2">
        <f t="shared" si="41"/>
        <v>1577.96</v>
      </c>
    </row>
    <row r="1326" spans="1:24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N1326">
        <v>34</v>
      </c>
      <c r="O1326">
        <v>1</v>
      </c>
      <c r="P1326">
        <v>2599</v>
      </c>
      <c r="Q1326">
        <v>2599</v>
      </c>
      <c r="R1326">
        <v>1577.96</v>
      </c>
      <c r="S1326">
        <v>1577.96</v>
      </c>
      <c r="T1326">
        <f t="shared" si="40"/>
        <v>0</v>
      </c>
      <c r="V1326">
        <v>0</v>
      </c>
      <c r="X1326" s="2">
        <f t="shared" si="41"/>
        <v>1577.96</v>
      </c>
    </row>
    <row r="1327" spans="1:24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N1327">
        <v>32</v>
      </c>
      <c r="O1327">
        <v>2</v>
      </c>
      <c r="P1327">
        <v>2599</v>
      </c>
      <c r="Q1327">
        <v>5198</v>
      </c>
      <c r="R1327">
        <v>1577.96</v>
      </c>
      <c r="S1327">
        <v>3155.92</v>
      </c>
      <c r="T1327">
        <f t="shared" si="40"/>
        <v>0</v>
      </c>
      <c r="V1327">
        <v>0</v>
      </c>
      <c r="X1327" s="2">
        <f t="shared" si="41"/>
        <v>3155.92</v>
      </c>
    </row>
    <row r="1328" spans="1:24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N1328">
        <v>36</v>
      </c>
      <c r="O1328">
        <v>1</v>
      </c>
      <c r="P1328">
        <v>2999</v>
      </c>
      <c r="Q1328">
        <v>2999</v>
      </c>
      <c r="R1328">
        <v>1820.82</v>
      </c>
      <c r="S1328">
        <v>1820.82</v>
      </c>
      <c r="T1328">
        <f t="shared" si="40"/>
        <v>0</v>
      </c>
      <c r="V1328">
        <v>0</v>
      </c>
      <c r="X1328" s="2">
        <f t="shared" si="41"/>
        <v>1820.82</v>
      </c>
    </row>
    <row r="1329" spans="1:24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N1329">
        <v>30</v>
      </c>
      <c r="O1329">
        <v>1</v>
      </c>
      <c r="P1329">
        <v>2099</v>
      </c>
      <c r="Q1329">
        <v>2099</v>
      </c>
      <c r="R1329">
        <v>1274.3900000000001</v>
      </c>
      <c r="S1329">
        <v>1274.3900000000001</v>
      </c>
      <c r="T1329">
        <f t="shared" si="40"/>
        <v>0</v>
      </c>
      <c r="V1329">
        <v>0</v>
      </c>
      <c r="X1329" s="2">
        <f t="shared" si="41"/>
        <v>1274.3900000000001</v>
      </c>
    </row>
    <row r="1330" spans="1:24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N1330">
        <v>30</v>
      </c>
      <c r="O1330">
        <v>1</v>
      </c>
      <c r="P1330">
        <v>2399</v>
      </c>
      <c r="Q1330">
        <v>2399</v>
      </c>
      <c r="R1330">
        <v>1456.54</v>
      </c>
      <c r="S1330">
        <v>1456.54</v>
      </c>
      <c r="T1330">
        <f t="shared" si="40"/>
        <v>0</v>
      </c>
      <c r="V1330">
        <v>0</v>
      </c>
      <c r="X1330" s="2">
        <f t="shared" si="41"/>
        <v>1456.54</v>
      </c>
    </row>
    <row r="1331" spans="1:24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N1331">
        <v>30</v>
      </c>
      <c r="O1331">
        <v>1</v>
      </c>
      <c r="P1331">
        <v>2599</v>
      </c>
      <c r="Q1331">
        <v>2599</v>
      </c>
      <c r="R1331">
        <v>1577.96</v>
      </c>
      <c r="S1331">
        <v>1577.96</v>
      </c>
      <c r="T1331">
        <f t="shared" si="40"/>
        <v>0</v>
      </c>
      <c r="V1331">
        <v>0</v>
      </c>
      <c r="X1331" s="2">
        <f t="shared" si="41"/>
        <v>1577.96</v>
      </c>
    </row>
    <row r="1332" spans="1:24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N1332">
        <v>32</v>
      </c>
      <c r="O1332">
        <v>1</v>
      </c>
      <c r="P1332">
        <v>2099</v>
      </c>
      <c r="Q1332">
        <v>2099</v>
      </c>
      <c r="R1332">
        <v>1274.3900000000001</v>
      </c>
      <c r="S1332">
        <v>1274.3900000000001</v>
      </c>
      <c r="T1332">
        <f t="shared" si="40"/>
        <v>0</v>
      </c>
      <c r="V1332">
        <v>0</v>
      </c>
      <c r="X1332" s="2">
        <f t="shared" si="41"/>
        <v>1274.3900000000001</v>
      </c>
    </row>
    <row r="1333" spans="1:24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N1333">
        <v>34</v>
      </c>
      <c r="O1333">
        <v>2</v>
      </c>
      <c r="P1333">
        <v>2399</v>
      </c>
      <c r="Q1333">
        <v>4798</v>
      </c>
      <c r="R1333">
        <v>1456.54</v>
      </c>
      <c r="S1333">
        <v>2913.08</v>
      </c>
      <c r="T1333">
        <f t="shared" si="40"/>
        <v>0</v>
      </c>
      <c r="V1333">
        <v>0</v>
      </c>
      <c r="X1333" s="2">
        <f t="shared" si="41"/>
        <v>2913.08</v>
      </c>
    </row>
    <row r="1334" spans="1:24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N1334">
        <v>32</v>
      </c>
      <c r="O1334">
        <v>2</v>
      </c>
      <c r="P1334">
        <v>2399</v>
      </c>
      <c r="Q1334">
        <v>4798</v>
      </c>
      <c r="R1334">
        <v>1456.54</v>
      </c>
      <c r="S1334">
        <v>2913.08</v>
      </c>
      <c r="T1334">
        <f t="shared" si="40"/>
        <v>0</v>
      </c>
      <c r="V1334">
        <v>0</v>
      </c>
      <c r="X1334" s="2">
        <f t="shared" si="41"/>
        <v>2913.08</v>
      </c>
    </row>
    <row r="1335" spans="1:24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N1335">
        <v>36</v>
      </c>
      <c r="O1335">
        <v>1</v>
      </c>
      <c r="P1335">
        <v>2399</v>
      </c>
      <c r="Q1335">
        <v>2399</v>
      </c>
      <c r="R1335">
        <v>1456.54</v>
      </c>
      <c r="S1335">
        <v>1456.54</v>
      </c>
      <c r="T1335">
        <f t="shared" si="40"/>
        <v>0</v>
      </c>
      <c r="V1335">
        <v>0</v>
      </c>
      <c r="X1335" s="2">
        <f t="shared" si="41"/>
        <v>1456.54</v>
      </c>
    </row>
    <row r="1336" spans="1:24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N1336">
        <v>34</v>
      </c>
      <c r="O1336">
        <v>2</v>
      </c>
      <c r="P1336">
        <v>2399</v>
      </c>
      <c r="Q1336">
        <v>4798</v>
      </c>
      <c r="R1336">
        <v>1456.54</v>
      </c>
      <c r="S1336">
        <v>2913.08</v>
      </c>
      <c r="T1336">
        <f t="shared" si="40"/>
        <v>0</v>
      </c>
      <c r="V1336">
        <v>0</v>
      </c>
      <c r="X1336" s="2">
        <f t="shared" si="41"/>
        <v>2913.08</v>
      </c>
    </row>
    <row r="1337" spans="1:24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N1337">
        <v>32</v>
      </c>
      <c r="O1337">
        <v>2</v>
      </c>
      <c r="P1337">
        <v>2399</v>
      </c>
      <c r="Q1337">
        <v>4798</v>
      </c>
      <c r="R1337">
        <v>1456.54</v>
      </c>
      <c r="S1337">
        <v>2913.08</v>
      </c>
      <c r="T1337">
        <f t="shared" si="40"/>
        <v>0</v>
      </c>
      <c r="V1337">
        <v>0</v>
      </c>
      <c r="X1337" s="2">
        <f t="shared" si="41"/>
        <v>2913.08</v>
      </c>
    </row>
    <row r="1338" spans="1:24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N1338">
        <v>30</v>
      </c>
      <c r="O1338">
        <v>1</v>
      </c>
      <c r="P1338">
        <v>2399</v>
      </c>
      <c r="Q1338">
        <v>2399</v>
      </c>
      <c r="R1338">
        <v>1456.54</v>
      </c>
      <c r="S1338">
        <v>1456.54</v>
      </c>
      <c r="T1338">
        <f t="shared" si="40"/>
        <v>0</v>
      </c>
      <c r="V1338">
        <v>0</v>
      </c>
      <c r="X1338" s="2">
        <f t="shared" si="41"/>
        <v>1456.54</v>
      </c>
    </row>
    <row r="1339" spans="1:24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N1339">
        <v>36</v>
      </c>
      <c r="O1339">
        <v>1</v>
      </c>
      <c r="P1339">
        <v>2399</v>
      </c>
      <c r="Q1339">
        <v>2399</v>
      </c>
      <c r="R1339">
        <v>1456.54</v>
      </c>
      <c r="S1339">
        <v>1456.54</v>
      </c>
      <c r="T1339">
        <f t="shared" si="40"/>
        <v>0</v>
      </c>
      <c r="V1339">
        <v>0</v>
      </c>
      <c r="X1339" s="2">
        <f t="shared" si="41"/>
        <v>1456.54</v>
      </c>
    </row>
    <row r="1340" spans="1:24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N1340">
        <v>34</v>
      </c>
      <c r="O1340">
        <v>1</v>
      </c>
      <c r="P1340">
        <v>2399</v>
      </c>
      <c r="Q1340">
        <v>2399</v>
      </c>
      <c r="R1340">
        <v>1456.54</v>
      </c>
      <c r="S1340">
        <v>1456.54</v>
      </c>
      <c r="T1340">
        <f t="shared" si="40"/>
        <v>0</v>
      </c>
      <c r="V1340">
        <v>0</v>
      </c>
      <c r="X1340" s="2">
        <f t="shared" si="41"/>
        <v>1456.54</v>
      </c>
    </row>
    <row r="1341" spans="1:24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N1341">
        <v>30</v>
      </c>
      <c r="O1341">
        <v>1</v>
      </c>
      <c r="P1341">
        <v>2399</v>
      </c>
      <c r="Q1341">
        <v>2399</v>
      </c>
      <c r="R1341">
        <v>1456.54</v>
      </c>
      <c r="S1341">
        <v>1456.54</v>
      </c>
      <c r="T1341">
        <f t="shared" si="40"/>
        <v>0</v>
      </c>
      <c r="V1341">
        <v>0</v>
      </c>
      <c r="X1341" s="2">
        <f t="shared" si="41"/>
        <v>1456.54</v>
      </c>
    </row>
    <row r="1342" spans="1:24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N1342">
        <v>36</v>
      </c>
      <c r="O1342">
        <v>1</v>
      </c>
      <c r="P1342">
        <v>2399</v>
      </c>
      <c r="Q1342">
        <v>2399</v>
      </c>
      <c r="R1342">
        <v>1456.54</v>
      </c>
      <c r="S1342">
        <v>1456.54</v>
      </c>
      <c r="T1342">
        <f t="shared" si="40"/>
        <v>0</v>
      </c>
      <c r="V1342">
        <v>0</v>
      </c>
      <c r="X1342" s="2">
        <f t="shared" si="41"/>
        <v>1456.54</v>
      </c>
    </row>
    <row r="1343" spans="1:24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N1343">
        <v>32</v>
      </c>
      <c r="O1343">
        <v>2</v>
      </c>
      <c r="P1343">
        <v>2399</v>
      </c>
      <c r="Q1343">
        <v>4798</v>
      </c>
      <c r="R1343">
        <v>1456.54</v>
      </c>
      <c r="S1343">
        <v>2913.08</v>
      </c>
      <c r="T1343">
        <f t="shared" si="40"/>
        <v>0</v>
      </c>
      <c r="V1343">
        <v>0</v>
      </c>
      <c r="X1343" s="2">
        <f t="shared" si="41"/>
        <v>2913.08</v>
      </c>
    </row>
    <row r="1344" spans="1:24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N1344">
        <v>36</v>
      </c>
      <c r="O1344">
        <v>1</v>
      </c>
      <c r="P1344">
        <v>2399</v>
      </c>
      <c r="Q1344">
        <v>2399</v>
      </c>
      <c r="R1344">
        <v>1456.54</v>
      </c>
      <c r="S1344">
        <v>1456.54</v>
      </c>
      <c r="T1344">
        <f t="shared" si="40"/>
        <v>0</v>
      </c>
      <c r="V1344">
        <v>0</v>
      </c>
      <c r="X1344" s="2">
        <f t="shared" si="41"/>
        <v>1456.54</v>
      </c>
    </row>
    <row r="1345" spans="1:24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N1345">
        <v>32</v>
      </c>
      <c r="O1345">
        <v>1</v>
      </c>
      <c r="P1345">
        <v>2399</v>
      </c>
      <c r="Q1345">
        <v>2399</v>
      </c>
      <c r="R1345">
        <v>1456.54</v>
      </c>
      <c r="S1345">
        <v>1456.54</v>
      </c>
      <c r="T1345">
        <f t="shared" si="40"/>
        <v>0</v>
      </c>
      <c r="V1345">
        <v>0</v>
      </c>
      <c r="X1345" s="2">
        <f t="shared" si="41"/>
        <v>1456.54</v>
      </c>
    </row>
    <row r="1346" spans="1:24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N1346">
        <v>34</v>
      </c>
      <c r="O1346">
        <v>2</v>
      </c>
      <c r="P1346">
        <v>2399</v>
      </c>
      <c r="Q1346">
        <v>4798</v>
      </c>
      <c r="R1346">
        <v>1456.54</v>
      </c>
      <c r="S1346">
        <v>2913.08</v>
      </c>
      <c r="T1346">
        <f t="shared" ref="T1346:T1409" si="42">ROUND( ((V1346*100)/S1346),1)</f>
        <v>0</v>
      </c>
      <c r="V1346">
        <v>0</v>
      </c>
      <c r="X1346" s="2">
        <f t="shared" ref="X1346:X1409" si="43">S1346+V1346+W1346</f>
        <v>2913.08</v>
      </c>
    </row>
    <row r="1347" spans="1:24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N1347">
        <v>36</v>
      </c>
      <c r="O1347">
        <v>1</v>
      </c>
      <c r="P1347">
        <v>2399</v>
      </c>
      <c r="Q1347">
        <v>2399</v>
      </c>
      <c r="R1347">
        <v>1456.54</v>
      </c>
      <c r="S1347">
        <v>1456.54</v>
      </c>
      <c r="T1347">
        <f t="shared" si="42"/>
        <v>0</v>
      </c>
      <c r="V1347">
        <v>0</v>
      </c>
      <c r="X1347" s="2">
        <f t="shared" si="43"/>
        <v>1456.54</v>
      </c>
    </row>
    <row r="1348" spans="1:24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N1348">
        <v>30</v>
      </c>
      <c r="O1348">
        <v>1</v>
      </c>
      <c r="P1348">
        <v>2399</v>
      </c>
      <c r="Q1348">
        <v>2399</v>
      </c>
      <c r="R1348">
        <v>1456.54</v>
      </c>
      <c r="S1348">
        <v>1456.54</v>
      </c>
      <c r="T1348">
        <f t="shared" si="42"/>
        <v>0</v>
      </c>
      <c r="V1348">
        <v>0</v>
      </c>
      <c r="X1348" s="2">
        <f t="shared" si="43"/>
        <v>1456.54</v>
      </c>
    </row>
    <row r="1349" spans="1:24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N1349">
        <v>34</v>
      </c>
      <c r="O1349">
        <v>2</v>
      </c>
      <c r="P1349">
        <v>2399</v>
      </c>
      <c r="Q1349">
        <v>4798</v>
      </c>
      <c r="R1349">
        <v>1456.54</v>
      </c>
      <c r="S1349">
        <v>2913.08</v>
      </c>
      <c r="T1349">
        <f t="shared" si="42"/>
        <v>0</v>
      </c>
      <c r="V1349">
        <v>0</v>
      </c>
      <c r="X1349" s="2">
        <f t="shared" si="43"/>
        <v>2913.08</v>
      </c>
    </row>
    <row r="1350" spans="1:24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N1350" t="s">
        <v>16072</v>
      </c>
      <c r="O1350">
        <v>1</v>
      </c>
      <c r="P1350">
        <v>5999</v>
      </c>
      <c r="Q1350">
        <v>5999</v>
      </c>
      <c r="R1350">
        <v>3941.82</v>
      </c>
      <c r="S1350">
        <v>3941.82</v>
      </c>
      <c r="T1350">
        <f t="shared" si="42"/>
        <v>0</v>
      </c>
      <c r="V1350">
        <v>0</v>
      </c>
      <c r="X1350" s="2">
        <f t="shared" si="43"/>
        <v>3941.82</v>
      </c>
    </row>
    <row r="1351" spans="1:24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N1351" t="s">
        <v>16074</v>
      </c>
      <c r="O1351">
        <v>1</v>
      </c>
      <c r="P1351">
        <v>3599</v>
      </c>
      <c r="Q1351">
        <v>3599</v>
      </c>
      <c r="R1351">
        <v>2364.83</v>
      </c>
      <c r="S1351">
        <v>2364.83</v>
      </c>
      <c r="T1351">
        <f t="shared" si="42"/>
        <v>0</v>
      </c>
      <c r="V1351">
        <v>0</v>
      </c>
      <c r="X1351" s="2">
        <f t="shared" si="43"/>
        <v>2364.83</v>
      </c>
    </row>
    <row r="1352" spans="1:24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N1352" t="s">
        <v>16074</v>
      </c>
      <c r="O1352">
        <v>2</v>
      </c>
      <c r="P1352">
        <v>3399</v>
      </c>
      <c r="Q1352">
        <v>6798</v>
      </c>
      <c r="R1352">
        <v>2233.41</v>
      </c>
      <c r="S1352">
        <v>4466.82</v>
      </c>
      <c r="T1352">
        <f t="shared" si="42"/>
        <v>0</v>
      </c>
      <c r="V1352">
        <v>0</v>
      </c>
      <c r="X1352" s="2">
        <f t="shared" si="43"/>
        <v>4466.82</v>
      </c>
    </row>
    <row r="1353" spans="1:24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N1353" t="s">
        <v>16073</v>
      </c>
      <c r="O1353">
        <v>1</v>
      </c>
      <c r="P1353">
        <v>3599</v>
      </c>
      <c r="Q1353">
        <v>3599</v>
      </c>
      <c r="R1353">
        <v>2364.83</v>
      </c>
      <c r="S1353">
        <v>2364.83</v>
      </c>
      <c r="T1353">
        <f t="shared" si="42"/>
        <v>0</v>
      </c>
      <c r="V1353">
        <v>0</v>
      </c>
      <c r="X1353" s="2">
        <f t="shared" si="43"/>
        <v>2364.83</v>
      </c>
    </row>
    <row r="1354" spans="1:24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N1354" t="s">
        <v>16074</v>
      </c>
      <c r="O1354">
        <v>1</v>
      </c>
      <c r="P1354">
        <v>3599</v>
      </c>
      <c r="Q1354">
        <v>3599</v>
      </c>
      <c r="R1354">
        <v>2364.83</v>
      </c>
      <c r="S1354">
        <v>2364.83</v>
      </c>
      <c r="T1354">
        <f t="shared" si="42"/>
        <v>0</v>
      </c>
      <c r="V1354">
        <v>0</v>
      </c>
      <c r="X1354" s="2">
        <f t="shared" si="43"/>
        <v>2364.83</v>
      </c>
    </row>
    <row r="1355" spans="1:24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N1355" t="s">
        <v>16071</v>
      </c>
      <c r="O1355">
        <v>1</v>
      </c>
      <c r="P1355">
        <v>3599</v>
      </c>
      <c r="Q1355">
        <v>3599</v>
      </c>
      <c r="R1355">
        <v>2364.83</v>
      </c>
      <c r="S1355">
        <v>2364.83</v>
      </c>
      <c r="T1355">
        <f t="shared" si="42"/>
        <v>0</v>
      </c>
      <c r="V1355">
        <v>0</v>
      </c>
      <c r="X1355" s="2">
        <f t="shared" si="43"/>
        <v>2364.83</v>
      </c>
    </row>
    <row r="1356" spans="1:24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N1356" t="s">
        <v>16071</v>
      </c>
      <c r="O1356">
        <v>1</v>
      </c>
      <c r="P1356">
        <v>2599</v>
      </c>
      <c r="Q1356">
        <v>2599</v>
      </c>
      <c r="R1356">
        <v>1707.76</v>
      </c>
      <c r="S1356">
        <v>1707.76</v>
      </c>
      <c r="T1356">
        <f t="shared" si="42"/>
        <v>0</v>
      </c>
      <c r="V1356">
        <v>0</v>
      </c>
      <c r="X1356" s="2">
        <f t="shared" si="43"/>
        <v>1707.76</v>
      </c>
    </row>
    <row r="1357" spans="1:24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N1357" t="s">
        <v>16074</v>
      </c>
      <c r="O1357">
        <v>1</v>
      </c>
      <c r="P1357">
        <v>3599</v>
      </c>
      <c r="Q1357">
        <v>3599</v>
      </c>
      <c r="R1357">
        <v>2364.83</v>
      </c>
      <c r="S1357">
        <v>2364.83</v>
      </c>
      <c r="T1357">
        <f t="shared" si="42"/>
        <v>0</v>
      </c>
      <c r="V1357">
        <v>0</v>
      </c>
      <c r="X1357" s="2">
        <f t="shared" si="43"/>
        <v>2364.83</v>
      </c>
    </row>
    <row r="1358" spans="1:24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N1358" t="s">
        <v>16071</v>
      </c>
      <c r="O1358">
        <v>2</v>
      </c>
      <c r="P1358">
        <v>3399</v>
      </c>
      <c r="Q1358">
        <v>6798</v>
      </c>
      <c r="R1358">
        <v>2233.41</v>
      </c>
      <c r="S1358">
        <v>4466.82</v>
      </c>
      <c r="T1358">
        <f t="shared" si="42"/>
        <v>0</v>
      </c>
      <c r="V1358">
        <v>0</v>
      </c>
      <c r="X1358" s="2">
        <f t="shared" si="43"/>
        <v>4466.82</v>
      </c>
    </row>
    <row r="1359" spans="1:24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N1359" t="s">
        <v>16072</v>
      </c>
      <c r="O1359">
        <v>1</v>
      </c>
      <c r="P1359">
        <v>3399</v>
      </c>
      <c r="Q1359">
        <v>3399</v>
      </c>
      <c r="R1359">
        <v>2233.41</v>
      </c>
      <c r="S1359">
        <v>2233.41</v>
      </c>
      <c r="T1359">
        <f t="shared" si="42"/>
        <v>0</v>
      </c>
      <c r="V1359">
        <v>0</v>
      </c>
      <c r="X1359" s="2">
        <f t="shared" si="43"/>
        <v>2233.41</v>
      </c>
    </row>
    <row r="1360" spans="1:24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N1360" t="s">
        <v>16073</v>
      </c>
      <c r="O1360">
        <v>1</v>
      </c>
      <c r="P1360">
        <v>3499</v>
      </c>
      <c r="Q1360">
        <v>3499</v>
      </c>
      <c r="R1360">
        <v>2299.12</v>
      </c>
      <c r="S1360">
        <v>2299.12</v>
      </c>
      <c r="T1360">
        <f t="shared" si="42"/>
        <v>0</v>
      </c>
      <c r="V1360">
        <v>0</v>
      </c>
      <c r="X1360" s="2">
        <f t="shared" si="43"/>
        <v>2299.12</v>
      </c>
    </row>
    <row r="1361" spans="1:24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N1361" t="s">
        <v>16074</v>
      </c>
      <c r="O1361">
        <v>1</v>
      </c>
      <c r="P1361">
        <v>5999</v>
      </c>
      <c r="Q1361">
        <v>5999</v>
      </c>
      <c r="R1361">
        <v>3941.82</v>
      </c>
      <c r="S1361">
        <v>3941.82</v>
      </c>
      <c r="T1361">
        <f t="shared" si="42"/>
        <v>0</v>
      </c>
      <c r="V1361">
        <v>0</v>
      </c>
      <c r="X1361" s="2">
        <f t="shared" si="43"/>
        <v>3941.82</v>
      </c>
    </row>
    <row r="1362" spans="1:24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N1362" t="s">
        <v>16074</v>
      </c>
      <c r="O1362">
        <v>1</v>
      </c>
      <c r="P1362">
        <v>2599</v>
      </c>
      <c r="Q1362">
        <v>2599</v>
      </c>
      <c r="R1362">
        <v>1707.76</v>
      </c>
      <c r="S1362">
        <v>1707.76</v>
      </c>
      <c r="T1362">
        <f t="shared" si="42"/>
        <v>0</v>
      </c>
      <c r="V1362">
        <v>0</v>
      </c>
      <c r="X1362" s="2">
        <f t="shared" si="43"/>
        <v>1707.76</v>
      </c>
    </row>
    <row r="1363" spans="1:24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N1363" t="s">
        <v>16071</v>
      </c>
      <c r="O1363">
        <v>2</v>
      </c>
      <c r="P1363">
        <v>2599</v>
      </c>
      <c r="Q1363">
        <v>5198</v>
      </c>
      <c r="R1363">
        <v>1707.76</v>
      </c>
      <c r="S1363">
        <v>3415.52</v>
      </c>
      <c r="T1363">
        <f t="shared" si="42"/>
        <v>0</v>
      </c>
      <c r="V1363">
        <v>0</v>
      </c>
      <c r="X1363" s="2">
        <f t="shared" si="43"/>
        <v>3415.52</v>
      </c>
    </row>
    <row r="1364" spans="1:24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N1364" t="s">
        <v>16072</v>
      </c>
      <c r="O1364">
        <v>1</v>
      </c>
      <c r="P1364">
        <v>2599</v>
      </c>
      <c r="Q1364">
        <v>2599</v>
      </c>
      <c r="R1364">
        <v>1707.76</v>
      </c>
      <c r="S1364">
        <v>1707.76</v>
      </c>
      <c r="T1364">
        <f t="shared" si="42"/>
        <v>0</v>
      </c>
      <c r="V1364">
        <v>0</v>
      </c>
      <c r="X1364" s="2">
        <f t="shared" si="43"/>
        <v>1707.76</v>
      </c>
    </row>
    <row r="1365" spans="1:24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N1365" t="s">
        <v>16074</v>
      </c>
      <c r="O1365">
        <v>1</v>
      </c>
      <c r="P1365">
        <v>2599</v>
      </c>
      <c r="Q1365">
        <v>2599</v>
      </c>
      <c r="R1365">
        <v>1707.76</v>
      </c>
      <c r="S1365">
        <v>1707.76</v>
      </c>
      <c r="T1365">
        <f t="shared" si="42"/>
        <v>0</v>
      </c>
      <c r="V1365">
        <v>0</v>
      </c>
      <c r="X1365" s="2">
        <f t="shared" si="43"/>
        <v>1707.76</v>
      </c>
    </row>
    <row r="1366" spans="1:24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N1366" t="s">
        <v>16071</v>
      </c>
      <c r="O1366">
        <v>1</v>
      </c>
      <c r="P1366">
        <v>6999</v>
      </c>
      <c r="Q1366">
        <v>6999</v>
      </c>
      <c r="R1366">
        <v>4598.8999999999996</v>
      </c>
      <c r="S1366">
        <v>4598.8999999999996</v>
      </c>
      <c r="T1366">
        <f t="shared" si="42"/>
        <v>0</v>
      </c>
      <c r="V1366">
        <v>0</v>
      </c>
      <c r="X1366" s="2">
        <f t="shared" si="43"/>
        <v>4598.8999999999996</v>
      </c>
    </row>
    <row r="1367" spans="1:24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N1367" t="s">
        <v>16073</v>
      </c>
      <c r="O1367">
        <v>1</v>
      </c>
      <c r="P1367">
        <v>3399</v>
      </c>
      <c r="Q1367">
        <v>3399</v>
      </c>
      <c r="R1367">
        <v>2233.41</v>
      </c>
      <c r="S1367">
        <v>2233.41</v>
      </c>
      <c r="T1367">
        <f t="shared" si="42"/>
        <v>0</v>
      </c>
      <c r="V1367">
        <v>0</v>
      </c>
      <c r="X1367" s="2">
        <f t="shared" si="43"/>
        <v>2233.41</v>
      </c>
    </row>
    <row r="1368" spans="1:24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N1368" t="s">
        <v>16072</v>
      </c>
      <c r="O1368">
        <v>1</v>
      </c>
      <c r="P1368">
        <v>2599</v>
      </c>
      <c r="Q1368">
        <v>2599</v>
      </c>
      <c r="R1368">
        <v>1707.76</v>
      </c>
      <c r="S1368">
        <v>1707.76</v>
      </c>
      <c r="T1368">
        <f t="shared" si="42"/>
        <v>0</v>
      </c>
      <c r="V1368">
        <v>0</v>
      </c>
      <c r="X1368" s="2">
        <f t="shared" si="43"/>
        <v>1707.76</v>
      </c>
    </row>
    <row r="1369" spans="1:24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N1369" t="s">
        <v>16071</v>
      </c>
      <c r="O1369">
        <v>1</v>
      </c>
      <c r="P1369">
        <v>3599</v>
      </c>
      <c r="Q1369">
        <v>3599</v>
      </c>
      <c r="R1369">
        <v>2364.83</v>
      </c>
      <c r="S1369">
        <v>2364.83</v>
      </c>
      <c r="T1369">
        <f t="shared" si="42"/>
        <v>0</v>
      </c>
      <c r="V1369">
        <v>0</v>
      </c>
      <c r="X1369" s="2">
        <f t="shared" si="43"/>
        <v>2364.83</v>
      </c>
    </row>
    <row r="1370" spans="1:24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N1370" t="s">
        <v>16071</v>
      </c>
      <c r="O1370">
        <v>1</v>
      </c>
      <c r="P1370">
        <v>2399</v>
      </c>
      <c r="Q1370">
        <v>2399</v>
      </c>
      <c r="R1370">
        <v>1576.34</v>
      </c>
      <c r="S1370">
        <v>1576.34</v>
      </c>
      <c r="T1370">
        <f t="shared" si="42"/>
        <v>0</v>
      </c>
      <c r="V1370">
        <v>0</v>
      </c>
      <c r="X1370" s="2">
        <f t="shared" si="43"/>
        <v>1576.34</v>
      </c>
    </row>
    <row r="1371" spans="1:24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N1371" t="s">
        <v>16072</v>
      </c>
      <c r="O1371">
        <v>1</v>
      </c>
      <c r="P1371">
        <v>2399</v>
      </c>
      <c r="Q1371">
        <v>2399</v>
      </c>
      <c r="R1371">
        <v>1576.34</v>
      </c>
      <c r="S1371">
        <v>1576.34</v>
      </c>
      <c r="T1371">
        <f t="shared" si="42"/>
        <v>0</v>
      </c>
      <c r="V1371">
        <v>0</v>
      </c>
      <c r="X1371" s="2">
        <f t="shared" si="43"/>
        <v>1576.34</v>
      </c>
    </row>
    <row r="1372" spans="1:24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N1372" t="s">
        <v>16073</v>
      </c>
      <c r="O1372">
        <v>2</v>
      </c>
      <c r="P1372">
        <v>3399</v>
      </c>
      <c r="Q1372">
        <v>6798</v>
      </c>
      <c r="R1372">
        <v>2233.41</v>
      </c>
      <c r="S1372">
        <v>4466.82</v>
      </c>
      <c r="T1372">
        <f t="shared" si="42"/>
        <v>0</v>
      </c>
      <c r="V1372">
        <v>0</v>
      </c>
      <c r="X1372" s="2">
        <f t="shared" si="43"/>
        <v>4466.82</v>
      </c>
    </row>
    <row r="1373" spans="1:24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N1373" t="s">
        <v>16071</v>
      </c>
      <c r="O1373">
        <v>2</v>
      </c>
      <c r="P1373">
        <v>3399</v>
      </c>
      <c r="Q1373">
        <v>6798</v>
      </c>
      <c r="R1373">
        <v>2233.41</v>
      </c>
      <c r="S1373">
        <v>4466.82</v>
      </c>
      <c r="T1373">
        <f t="shared" si="42"/>
        <v>0</v>
      </c>
      <c r="V1373">
        <v>0</v>
      </c>
      <c r="X1373" s="2">
        <f t="shared" si="43"/>
        <v>4466.82</v>
      </c>
    </row>
    <row r="1374" spans="1:24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N1374" t="s">
        <v>16074</v>
      </c>
      <c r="O1374">
        <v>2</v>
      </c>
      <c r="P1374">
        <v>3399</v>
      </c>
      <c r="Q1374">
        <v>6798</v>
      </c>
      <c r="R1374">
        <v>2233.41</v>
      </c>
      <c r="S1374">
        <v>4466.82</v>
      </c>
      <c r="T1374">
        <f t="shared" si="42"/>
        <v>0</v>
      </c>
      <c r="V1374">
        <v>0</v>
      </c>
      <c r="X1374" s="2">
        <f t="shared" si="43"/>
        <v>4466.82</v>
      </c>
    </row>
    <row r="1375" spans="1:24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N1375" t="s">
        <v>16071</v>
      </c>
      <c r="O1375">
        <v>1</v>
      </c>
      <c r="P1375">
        <v>3399</v>
      </c>
      <c r="Q1375">
        <v>3399</v>
      </c>
      <c r="R1375">
        <v>2233.41</v>
      </c>
      <c r="S1375">
        <v>2233.41</v>
      </c>
      <c r="T1375">
        <f t="shared" si="42"/>
        <v>0</v>
      </c>
      <c r="V1375">
        <v>0</v>
      </c>
      <c r="X1375" s="2">
        <f t="shared" si="43"/>
        <v>2233.41</v>
      </c>
    </row>
    <row r="1376" spans="1:24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N1376">
        <v>30</v>
      </c>
      <c r="O1376">
        <v>2</v>
      </c>
      <c r="P1376">
        <v>2099</v>
      </c>
      <c r="Q1376">
        <v>4198</v>
      </c>
      <c r="R1376">
        <v>1379.21</v>
      </c>
      <c r="S1376">
        <v>2758.42</v>
      </c>
      <c r="T1376">
        <f t="shared" si="42"/>
        <v>0</v>
      </c>
      <c r="V1376">
        <v>0</v>
      </c>
      <c r="X1376" s="2">
        <f t="shared" si="43"/>
        <v>2758.42</v>
      </c>
    </row>
    <row r="1377" spans="1:24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N1377">
        <v>34</v>
      </c>
      <c r="O1377">
        <v>2</v>
      </c>
      <c r="P1377">
        <v>2099</v>
      </c>
      <c r="Q1377">
        <v>4198</v>
      </c>
      <c r="R1377">
        <v>1379.21</v>
      </c>
      <c r="S1377">
        <v>2758.42</v>
      </c>
      <c r="T1377">
        <f t="shared" si="42"/>
        <v>0</v>
      </c>
      <c r="V1377">
        <v>0</v>
      </c>
      <c r="X1377" s="2">
        <f t="shared" si="43"/>
        <v>2758.42</v>
      </c>
    </row>
    <row r="1378" spans="1:24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N1378">
        <v>30</v>
      </c>
      <c r="O1378">
        <v>2</v>
      </c>
      <c r="P1378">
        <v>2099</v>
      </c>
      <c r="Q1378">
        <v>4198</v>
      </c>
      <c r="R1378">
        <v>1379.21</v>
      </c>
      <c r="S1378">
        <v>2758.42</v>
      </c>
      <c r="T1378">
        <f t="shared" si="42"/>
        <v>0</v>
      </c>
      <c r="V1378">
        <v>0</v>
      </c>
      <c r="X1378" s="2">
        <f t="shared" si="43"/>
        <v>2758.42</v>
      </c>
    </row>
    <row r="1379" spans="1:24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N1379">
        <v>32</v>
      </c>
      <c r="O1379">
        <v>3</v>
      </c>
      <c r="P1379">
        <v>2099</v>
      </c>
      <c r="Q1379">
        <v>6297</v>
      </c>
      <c r="R1379">
        <v>1379.21</v>
      </c>
      <c r="S1379">
        <v>4137.63</v>
      </c>
      <c r="T1379">
        <f t="shared" si="42"/>
        <v>0</v>
      </c>
      <c r="V1379">
        <v>0</v>
      </c>
      <c r="X1379" s="2">
        <f t="shared" si="43"/>
        <v>4137.63</v>
      </c>
    </row>
    <row r="1380" spans="1:24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N1380" t="s">
        <v>16071</v>
      </c>
      <c r="O1380">
        <v>2</v>
      </c>
      <c r="P1380">
        <v>2599</v>
      </c>
      <c r="Q1380">
        <v>5198</v>
      </c>
      <c r="R1380">
        <v>1707.76</v>
      </c>
      <c r="S1380">
        <v>3415.52</v>
      </c>
      <c r="T1380">
        <f t="shared" si="42"/>
        <v>0</v>
      </c>
      <c r="V1380">
        <v>0</v>
      </c>
      <c r="X1380" s="2">
        <f t="shared" si="43"/>
        <v>3415.52</v>
      </c>
    </row>
    <row r="1381" spans="1:24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N1381" t="s">
        <v>16074</v>
      </c>
      <c r="O1381">
        <v>1</v>
      </c>
      <c r="P1381">
        <v>2399</v>
      </c>
      <c r="Q1381">
        <v>2399</v>
      </c>
      <c r="R1381">
        <v>1576.34</v>
      </c>
      <c r="S1381">
        <v>1576.34</v>
      </c>
      <c r="T1381">
        <f t="shared" si="42"/>
        <v>0</v>
      </c>
      <c r="V1381">
        <v>0</v>
      </c>
      <c r="X1381" s="2">
        <f t="shared" si="43"/>
        <v>1576.34</v>
      </c>
    </row>
    <row r="1382" spans="1:24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N1382">
        <v>34</v>
      </c>
      <c r="O1382">
        <v>2</v>
      </c>
      <c r="P1382">
        <v>2099</v>
      </c>
      <c r="Q1382">
        <v>4198</v>
      </c>
      <c r="R1382">
        <v>1379.21</v>
      </c>
      <c r="S1382">
        <v>2758.42</v>
      </c>
      <c r="T1382">
        <f t="shared" si="42"/>
        <v>0</v>
      </c>
      <c r="V1382">
        <v>0</v>
      </c>
      <c r="X1382" s="2">
        <f t="shared" si="43"/>
        <v>2758.42</v>
      </c>
    </row>
    <row r="1383" spans="1:24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N1383">
        <v>32</v>
      </c>
      <c r="O1383">
        <v>3</v>
      </c>
      <c r="P1383">
        <v>2099</v>
      </c>
      <c r="Q1383">
        <v>6297</v>
      </c>
      <c r="R1383">
        <v>1379.21</v>
      </c>
      <c r="S1383">
        <v>4137.63</v>
      </c>
      <c r="T1383">
        <f t="shared" si="42"/>
        <v>0</v>
      </c>
      <c r="V1383">
        <v>0</v>
      </c>
      <c r="X1383" s="2">
        <f t="shared" si="43"/>
        <v>4137.63</v>
      </c>
    </row>
    <row r="1384" spans="1:24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N1384" t="s">
        <v>16074</v>
      </c>
      <c r="O1384">
        <v>2</v>
      </c>
      <c r="P1384">
        <v>3399</v>
      </c>
      <c r="Q1384">
        <v>6798</v>
      </c>
      <c r="R1384">
        <v>2233.41</v>
      </c>
      <c r="S1384">
        <v>4466.82</v>
      </c>
      <c r="T1384">
        <f t="shared" si="42"/>
        <v>0</v>
      </c>
      <c r="V1384">
        <v>0</v>
      </c>
      <c r="X1384" s="2">
        <f t="shared" si="43"/>
        <v>4466.82</v>
      </c>
    </row>
    <row r="1385" spans="1:24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N1385" t="s">
        <v>16074</v>
      </c>
      <c r="O1385">
        <v>1</v>
      </c>
      <c r="P1385">
        <v>2599</v>
      </c>
      <c r="Q1385">
        <v>2599</v>
      </c>
      <c r="R1385">
        <v>1707.76</v>
      </c>
      <c r="S1385">
        <v>1707.76</v>
      </c>
      <c r="T1385">
        <f t="shared" si="42"/>
        <v>0</v>
      </c>
      <c r="V1385">
        <v>0</v>
      </c>
      <c r="X1385" s="2">
        <f t="shared" si="43"/>
        <v>1707.76</v>
      </c>
    </row>
    <row r="1386" spans="1:24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N1386" t="s">
        <v>16071</v>
      </c>
      <c r="O1386">
        <v>1</v>
      </c>
      <c r="P1386">
        <v>4299</v>
      </c>
      <c r="Q1386">
        <v>4299</v>
      </c>
      <c r="R1386">
        <v>2610.11</v>
      </c>
      <c r="S1386">
        <v>2610.11</v>
      </c>
      <c r="T1386">
        <f t="shared" si="42"/>
        <v>0</v>
      </c>
      <c r="V1386">
        <v>0</v>
      </c>
      <c r="X1386" s="2">
        <f t="shared" si="43"/>
        <v>2610.11</v>
      </c>
    </row>
    <row r="1387" spans="1:24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N1387" t="s">
        <v>16074</v>
      </c>
      <c r="O1387">
        <v>1</v>
      </c>
      <c r="P1387">
        <v>6999</v>
      </c>
      <c r="Q1387">
        <v>6999</v>
      </c>
      <c r="R1387">
        <v>4249.3900000000003</v>
      </c>
      <c r="S1387">
        <v>4249.3900000000003</v>
      </c>
      <c r="T1387">
        <f t="shared" si="42"/>
        <v>0</v>
      </c>
      <c r="V1387">
        <v>0</v>
      </c>
      <c r="X1387" s="2">
        <f t="shared" si="43"/>
        <v>4249.3900000000003</v>
      </c>
    </row>
    <row r="1388" spans="1:24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N1388" t="s">
        <v>16071</v>
      </c>
      <c r="O1388">
        <v>1</v>
      </c>
      <c r="P1388">
        <v>6999</v>
      </c>
      <c r="Q1388">
        <v>6999</v>
      </c>
      <c r="R1388">
        <v>4249.3900000000003</v>
      </c>
      <c r="S1388">
        <v>4249.3900000000003</v>
      </c>
      <c r="T1388">
        <f t="shared" si="42"/>
        <v>0</v>
      </c>
      <c r="V1388">
        <v>0</v>
      </c>
      <c r="X1388" s="2">
        <f t="shared" si="43"/>
        <v>4249.3900000000003</v>
      </c>
    </row>
    <row r="1389" spans="1:24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N1389" t="s">
        <v>16072</v>
      </c>
      <c r="O1389">
        <v>1</v>
      </c>
      <c r="P1389">
        <v>6999</v>
      </c>
      <c r="Q1389">
        <v>6999</v>
      </c>
      <c r="R1389">
        <v>4249.3900000000003</v>
      </c>
      <c r="S1389">
        <v>4249.3900000000003</v>
      </c>
      <c r="T1389">
        <f t="shared" si="42"/>
        <v>0</v>
      </c>
      <c r="V1389">
        <v>0</v>
      </c>
      <c r="X1389" s="2">
        <f t="shared" si="43"/>
        <v>4249.3900000000003</v>
      </c>
    </row>
    <row r="1390" spans="1:24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N1390" t="s">
        <v>16073</v>
      </c>
      <c r="O1390">
        <v>1</v>
      </c>
      <c r="P1390">
        <v>6999</v>
      </c>
      <c r="Q1390">
        <v>6999</v>
      </c>
      <c r="R1390">
        <v>4249.3900000000003</v>
      </c>
      <c r="S1390">
        <v>4249.3900000000003</v>
      </c>
      <c r="T1390">
        <f t="shared" si="42"/>
        <v>0</v>
      </c>
      <c r="V1390">
        <v>0</v>
      </c>
      <c r="X1390" s="2">
        <f t="shared" si="43"/>
        <v>4249.3900000000003</v>
      </c>
    </row>
    <row r="1391" spans="1:24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N1391" t="s">
        <v>16071</v>
      </c>
      <c r="O1391">
        <v>1</v>
      </c>
      <c r="P1391">
        <v>6999</v>
      </c>
      <c r="Q1391">
        <v>6999</v>
      </c>
      <c r="R1391">
        <v>4249.3900000000003</v>
      </c>
      <c r="S1391">
        <v>4249.3900000000003</v>
      </c>
      <c r="T1391">
        <f t="shared" si="42"/>
        <v>0</v>
      </c>
      <c r="V1391">
        <v>0</v>
      </c>
      <c r="X1391" s="2">
        <f t="shared" si="43"/>
        <v>4249.3900000000003</v>
      </c>
    </row>
    <row r="1392" spans="1:24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N1392" t="s">
        <v>16073</v>
      </c>
      <c r="O1392">
        <v>1</v>
      </c>
      <c r="P1392">
        <v>6999</v>
      </c>
      <c r="Q1392">
        <v>6999</v>
      </c>
      <c r="R1392">
        <v>4249.3900000000003</v>
      </c>
      <c r="S1392">
        <v>4249.3900000000003</v>
      </c>
      <c r="T1392">
        <f t="shared" si="42"/>
        <v>0</v>
      </c>
      <c r="V1392">
        <v>0</v>
      </c>
      <c r="X1392" s="2">
        <f t="shared" si="43"/>
        <v>4249.3900000000003</v>
      </c>
    </row>
    <row r="1393" spans="1:24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N1393" t="s">
        <v>16074</v>
      </c>
      <c r="O1393">
        <v>1</v>
      </c>
      <c r="P1393">
        <v>6999</v>
      </c>
      <c r="Q1393">
        <v>6999</v>
      </c>
      <c r="R1393">
        <v>4249.3900000000003</v>
      </c>
      <c r="S1393">
        <v>4249.3900000000003</v>
      </c>
      <c r="T1393">
        <f t="shared" si="42"/>
        <v>0</v>
      </c>
      <c r="V1393">
        <v>0</v>
      </c>
      <c r="X1393" s="2">
        <f t="shared" si="43"/>
        <v>4249.3900000000003</v>
      </c>
    </row>
    <row r="1394" spans="1:24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N1394">
        <v>38</v>
      </c>
      <c r="O1394">
        <v>1</v>
      </c>
      <c r="P1394">
        <v>13999</v>
      </c>
      <c r="Q1394">
        <v>13999</v>
      </c>
      <c r="R1394">
        <v>8499.39</v>
      </c>
      <c r="S1394">
        <v>8499.39</v>
      </c>
      <c r="T1394">
        <f t="shared" si="42"/>
        <v>0</v>
      </c>
      <c r="V1394">
        <v>0</v>
      </c>
      <c r="X1394" s="2">
        <f t="shared" si="43"/>
        <v>8499.39</v>
      </c>
    </row>
    <row r="1395" spans="1:24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N1395">
        <v>38</v>
      </c>
      <c r="O1395">
        <v>1</v>
      </c>
      <c r="P1395">
        <v>6999</v>
      </c>
      <c r="Q1395">
        <v>6999</v>
      </c>
      <c r="R1395">
        <v>4249.3900000000003</v>
      </c>
      <c r="S1395">
        <v>4249.3900000000003</v>
      </c>
      <c r="T1395">
        <f t="shared" si="42"/>
        <v>0</v>
      </c>
      <c r="V1395">
        <v>0</v>
      </c>
      <c r="X1395" s="2">
        <f t="shared" si="43"/>
        <v>4249.3900000000003</v>
      </c>
    </row>
    <row r="1396" spans="1:24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N1396" t="s">
        <v>16072</v>
      </c>
      <c r="O1396">
        <v>1</v>
      </c>
      <c r="P1396">
        <v>5999</v>
      </c>
      <c r="Q1396">
        <v>5999</v>
      </c>
      <c r="R1396">
        <v>3642.25</v>
      </c>
      <c r="S1396">
        <v>3642.25</v>
      </c>
      <c r="T1396">
        <f t="shared" si="42"/>
        <v>0</v>
      </c>
      <c r="V1396">
        <v>0</v>
      </c>
      <c r="X1396" s="2">
        <f t="shared" si="43"/>
        <v>3642.25</v>
      </c>
    </row>
    <row r="1397" spans="1:24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N1397" t="s">
        <v>16074</v>
      </c>
      <c r="O1397">
        <v>1</v>
      </c>
      <c r="P1397">
        <v>5999</v>
      </c>
      <c r="Q1397">
        <v>5999</v>
      </c>
      <c r="R1397">
        <v>3642.25</v>
      </c>
      <c r="S1397">
        <v>3642.25</v>
      </c>
      <c r="T1397">
        <f t="shared" si="42"/>
        <v>0</v>
      </c>
      <c r="V1397">
        <v>0</v>
      </c>
      <c r="X1397" s="2">
        <f t="shared" si="43"/>
        <v>3642.25</v>
      </c>
    </row>
    <row r="1398" spans="1:24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N1398" t="s">
        <v>16073</v>
      </c>
      <c r="O1398">
        <v>1</v>
      </c>
      <c r="P1398">
        <v>5999</v>
      </c>
      <c r="Q1398">
        <v>5999</v>
      </c>
      <c r="R1398">
        <v>3642.25</v>
      </c>
      <c r="S1398">
        <v>3642.25</v>
      </c>
      <c r="T1398">
        <f t="shared" si="42"/>
        <v>0</v>
      </c>
      <c r="V1398">
        <v>0</v>
      </c>
      <c r="X1398" s="2">
        <f t="shared" si="43"/>
        <v>3642.25</v>
      </c>
    </row>
    <row r="1399" spans="1:24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N1399" t="s">
        <v>16074</v>
      </c>
      <c r="O1399">
        <v>1</v>
      </c>
      <c r="P1399">
        <v>2699</v>
      </c>
      <c r="Q1399">
        <v>2699</v>
      </c>
      <c r="R1399">
        <v>1638.68</v>
      </c>
      <c r="S1399">
        <v>1638.68</v>
      </c>
      <c r="T1399">
        <f t="shared" si="42"/>
        <v>0</v>
      </c>
      <c r="V1399">
        <v>0</v>
      </c>
      <c r="X1399" s="2">
        <f t="shared" si="43"/>
        <v>1638.68</v>
      </c>
    </row>
    <row r="1400" spans="1:24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N1400" t="s">
        <v>16073</v>
      </c>
      <c r="O1400">
        <v>1</v>
      </c>
      <c r="P1400">
        <v>2699</v>
      </c>
      <c r="Q1400">
        <v>2699</v>
      </c>
      <c r="R1400">
        <v>1638.68</v>
      </c>
      <c r="S1400">
        <v>1638.68</v>
      </c>
      <c r="T1400">
        <f t="shared" si="42"/>
        <v>0</v>
      </c>
      <c r="V1400">
        <v>0</v>
      </c>
      <c r="X1400" s="2">
        <f t="shared" si="43"/>
        <v>1638.68</v>
      </c>
    </row>
    <row r="1401" spans="1:24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N1401" t="s">
        <v>16075</v>
      </c>
      <c r="O1401">
        <v>1</v>
      </c>
      <c r="P1401">
        <v>6999</v>
      </c>
      <c r="Q1401">
        <v>6999</v>
      </c>
      <c r="R1401">
        <v>4249.3900000000003</v>
      </c>
      <c r="S1401">
        <v>4249.3900000000003</v>
      </c>
      <c r="T1401">
        <f t="shared" si="42"/>
        <v>0</v>
      </c>
      <c r="V1401">
        <v>0</v>
      </c>
      <c r="X1401" s="2">
        <f t="shared" si="43"/>
        <v>4249.3900000000003</v>
      </c>
    </row>
    <row r="1402" spans="1:24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N1402" t="s">
        <v>16072</v>
      </c>
      <c r="O1402">
        <v>1</v>
      </c>
      <c r="P1402">
        <v>4299</v>
      </c>
      <c r="Q1402">
        <v>4299</v>
      </c>
      <c r="R1402">
        <v>2610.11</v>
      </c>
      <c r="S1402">
        <v>2610.11</v>
      </c>
      <c r="T1402">
        <f t="shared" si="42"/>
        <v>0</v>
      </c>
      <c r="V1402">
        <v>0</v>
      </c>
      <c r="X1402" s="2">
        <f t="shared" si="43"/>
        <v>2610.11</v>
      </c>
    </row>
    <row r="1403" spans="1:24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N1403" t="s">
        <v>16071</v>
      </c>
      <c r="O1403">
        <v>1</v>
      </c>
      <c r="P1403">
        <v>6999</v>
      </c>
      <c r="Q1403">
        <v>6999</v>
      </c>
      <c r="R1403">
        <v>4249.3900000000003</v>
      </c>
      <c r="S1403">
        <v>4249.3900000000003</v>
      </c>
      <c r="T1403">
        <f t="shared" si="42"/>
        <v>0</v>
      </c>
      <c r="V1403">
        <v>0</v>
      </c>
      <c r="X1403" s="2">
        <f t="shared" si="43"/>
        <v>4249.3900000000003</v>
      </c>
    </row>
    <row r="1404" spans="1:24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N1404">
        <v>42</v>
      </c>
      <c r="O1404">
        <v>1</v>
      </c>
      <c r="P1404">
        <v>8999</v>
      </c>
      <c r="Q1404">
        <v>8999</v>
      </c>
      <c r="R1404">
        <v>5463.68</v>
      </c>
      <c r="S1404">
        <v>5463.68</v>
      </c>
      <c r="T1404">
        <f t="shared" si="42"/>
        <v>0</v>
      </c>
      <c r="V1404">
        <v>0</v>
      </c>
      <c r="X1404" s="2">
        <f t="shared" si="43"/>
        <v>5463.68</v>
      </c>
    </row>
    <row r="1405" spans="1:24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N1405" t="s">
        <v>16073</v>
      </c>
      <c r="O1405">
        <v>1</v>
      </c>
      <c r="P1405">
        <v>6999</v>
      </c>
      <c r="Q1405">
        <v>6999</v>
      </c>
      <c r="R1405">
        <v>4249.3900000000003</v>
      </c>
      <c r="S1405">
        <v>4249.3900000000003</v>
      </c>
      <c r="T1405">
        <f t="shared" si="42"/>
        <v>0</v>
      </c>
      <c r="V1405">
        <v>0</v>
      </c>
      <c r="X1405" s="2">
        <f t="shared" si="43"/>
        <v>4249.3900000000003</v>
      </c>
    </row>
    <row r="1406" spans="1:24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N1406" t="s">
        <v>16072</v>
      </c>
      <c r="O1406">
        <v>1</v>
      </c>
      <c r="P1406">
        <v>6999</v>
      </c>
      <c r="Q1406">
        <v>6999</v>
      </c>
      <c r="R1406">
        <v>4249.3900000000003</v>
      </c>
      <c r="S1406">
        <v>4249.3900000000003</v>
      </c>
      <c r="T1406">
        <f t="shared" si="42"/>
        <v>0</v>
      </c>
      <c r="V1406">
        <v>0</v>
      </c>
      <c r="X1406" s="2">
        <f t="shared" si="43"/>
        <v>4249.3900000000003</v>
      </c>
    </row>
    <row r="1407" spans="1:24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N1407" t="s">
        <v>16072</v>
      </c>
      <c r="O1407">
        <v>1</v>
      </c>
      <c r="P1407">
        <v>6999</v>
      </c>
      <c r="Q1407">
        <v>6999</v>
      </c>
      <c r="R1407">
        <v>4249.3900000000003</v>
      </c>
      <c r="S1407">
        <v>4249.3900000000003</v>
      </c>
      <c r="T1407">
        <f t="shared" si="42"/>
        <v>0</v>
      </c>
      <c r="V1407">
        <v>0</v>
      </c>
      <c r="X1407" s="2">
        <f t="shared" si="43"/>
        <v>4249.3900000000003</v>
      </c>
    </row>
    <row r="1408" spans="1:24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N1408">
        <v>40</v>
      </c>
      <c r="O1408">
        <v>1</v>
      </c>
      <c r="P1408">
        <v>8999</v>
      </c>
      <c r="Q1408">
        <v>8999</v>
      </c>
      <c r="R1408">
        <v>5463.68</v>
      </c>
      <c r="S1408">
        <v>5463.68</v>
      </c>
      <c r="T1408">
        <f t="shared" si="42"/>
        <v>0</v>
      </c>
      <c r="V1408">
        <v>0</v>
      </c>
      <c r="X1408" s="2">
        <f t="shared" si="43"/>
        <v>5463.68</v>
      </c>
    </row>
    <row r="1409" spans="1:24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N1409" t="s">
        <v>16074</v>
      </c>
      <c r="O1409">
        <v>1</v>
      </c>
      <c r="P1409">
        <v>6999</v>
      </c>
      <c r="Q1409">
        <v>6999</v>
      </c>
      <c r="R1409">
        <v>4249.3900000000003</v>
      </c>
      <c r="S1409">
        <v>4249.3900000000003</v>
      </c>
      <c r="T1409">
        <f t="shared" si="42"/>
        <v>0</v>
      </c>
      <c r="V1409">
        <v>0</v>
      </c>
      <c r="X1409" s="2">
        <f t="shared" si="43"/>
        <v>4249.3900000000003</v>
      </c>
    </row>
    <row r="1410" spans="1:24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N1410" t="s">
        <v>16074</v>
      </c>
      <c r="O1410">
        <v>1</v>
      </c>
      <c r="P1410">
        <v>6999</v>
      </c>
      <c r="Q1410">
        <v>6999</v>
      </c>
      <c r="R1410">
        <v>4249.3900000000003</v>
      </c>
      <c r="S1410">
        <v>4249.3900000000003</v>
      </c>
      <c r="T1410">
        <f t="shared" ref="T1410:T1473" si="44">ROUND( ((V1410*100)/S1410),1)</f>
        <v>0</v>
      </c>
      <c r="V1410">
        <v>0</v>
      </c>
      <c r="X1410" s="2">
        <f t="shared" ref="X1410:X1473" si="45">S1410+V1410+W1410</f>
        <v>4249.3900000000003</v>
      </c>
    </row>
    <row r="1411" spans="1:24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N1411">
        <v>46</v>
      </c>
      <c r="O1411">
        <v>1</v>
      </c>
      <c r="P1411">
        <v>13999</v>
      </c>
      <c r="Q1411">
        <v>13999</v>
      </c>
      <c r="R1411">
        <v>8499.39</v>
      </c>
      <c r="S1411">
        <v>8499.39</v>
      </c>
      <c r="T1411">
        <f t="shared" si="44"/>
        <v>0</v>
      </c>
      <c r="V1411">
        <v>0</v>
      </c>
      <c r="X1411" s="2">
        <f t="shared" si="45"/>
        <v>8499.39</v>
      </c>
    </row>
    <row r="1412" spans="1:24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N1412">
        <v>44</v>
      </c>
      <c r="O1412">
        <v>1</v>
      </c>
      <c r="P1412">
        <v>13999</v>
      </c>
      <c r="Q1412">
        <v>13999</v>
      </c>
      <c r="R1412">
        <v>8499.39</v>
      </c>
      <c r="S1412">
        <v>8499.39</v>
      </c>
      <c r="T1412">
        <f t="shared" si="44"/>
        <v>0</v>
      </c>
      <c r="V1412">
        <v>0</v>
      </c>
      <c r="X1412" s="2">
        <f t="shared" si="45"/>
        <v>8499.39</v>
      </c>
    </row>
    <row r="1413" spans="1:24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N1413">
        <v>42</v>
      </c>
      <c r="O1413">
        <v>1</v>
      </c>
      <c r="P1413">
        <v>13999</v>
      </c>
      <c r="Q1413">
        <v>13999</v>
      </c>
      <c r="R1413">
        <v>8499.39</v>
      </c>
      <c r="S1413">
        <v>8499.39</v>
      </c>
      <c r="T1413">
        <f t="shared" si="44"/>
        <v>0</v>
      </c>
      <c r="V1413">
        <v>0</v>
      </c>
      <c r="X1413" s="2">
        <f t="shared" si="45"/>
        <v>8499.39</v>
      </c>
    </row>
    <row r="1414" spans="1:24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N1414">
        <v>40</v>
      </c>
      <c r="O1414">
        <v>2</v>
      </c>
      <c r="P1414">
        <v>13999</v>
      </c>
      <c r="Q1414">
        <v>27998</v>
      </c>
      <c r="R1414">
        <v>8499.39</v>
      </c>
      <c r="S1414">
        <v>16998.78</v>
      </c>
      <c r="T1414">
        <f t="shared" si="44"/>
        <v>0</v>
      </c>
      <c r="V1414">
        <v>0</v>
      </c>
      <c r="X1414" s="2">
        <f t="shared" si="45"/>
        <v>16998.78</v>
      </c>
    </row>
    <row r="1415" spans="1:24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N1415">
        <v>38</v>
      </c>
      <c r="O1415">
        <v>2</v>
      </c>
      <c r="P1415">
        <v>13999</v>
      </c>
      <c r="Q1415">
        <v>27998</v>
      </c>
      <c r="R1415">
        <v>8499.39</v>
      </c>
      <c r="S1415">
        <v>16998.78</v>
      </c>
      <c r="T1415">
        <f t="shared" si="44"/>
        <v>0</v>
      </c>
      <c r="V1415">
        <v>0</v>
      </c>
      <c r="X1415" s="2">
        <f t="shared" si="45"/>
        <v>16998.78</v>
      </c>
    </row>
    <row r="1416" spans="1:24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N1416">
        <v>40</v>
      </c>
      <c r="O1416">
        <v>1</v>
      </c>
      <c r="P1416">
        <v>7999</v>
      </c>
      <c r="Q1416">
        <v>7999</v>
      </c>
      <c r="R1416">
        <v>4856.54</v>
      </c>
      <c r="S1416">
        <v>4856.54</v>
      </c>
      <c r="T1416">
        <f t="shared" si="44"/>
        <v>0</v>
      </c>
      <c r="V1416">
        <v>0</v>
      </c>
      <c r="X1416" s="2">
        <f t="shared" si="45"/>
        <v>4856.54</v>
      </c>
    </row>
    <row r="1417" spans="1:24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N1417">
        <v>44</v>
      </c>
      <c r="O1417">
        <v>1</v>
      </c>
      <c r="P1417">
        <v>8999</v>
      </c>
      <c r="Q1417">
        <v>8999</v>
      </c>
      <c r="R1417">
        <v>5463.68</v>
      </c>
      <c r="S1417">
        <v>5463.68</v>
      </c>
      <c r="T1417">
        <f t="shared" si="44"/>
        <v>0</v>
      </c>
      <c r="V1417">
        <v>0</v>
      </c>
      <c r="X1417" s="2">
        <f t="shared" si="45"/>
        <v>5463.68</v>
      </c>
    </row>
    <row r="1418" spans="1:24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N1418">
        <v>38</v>
      </c>
      <c r="O1418">
        <v>1</v>
      </c>
      <c r="P1418">
        <v>8999</v>
      </c>
      <c r="Q1418">
        <v>8999</v>
      </c>
      <c r="R1418">
        <v>5463.68</v>
      </c>
      <c r="S1418">
        <v>5463.68</v>
      </c>
      <c r="T1418">
        <f t="shared" si="44"/>
        <v>0</v>
      </c>
      <c r="V1418">
        <v>0</v>
      </c>
      <c r="X1418" s="2">
        <f t="shared" si="45"/>
        <v>5463.68</v>
      </c>
    </row>
    <row r="1419" spans="1:24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N1419">
        <v>46</v>
      </c>
      <c r="O1419">
        <v>1</v>
      </c>
      <c r="P1419">
        <v>8999</v>
      </c>
      <c r="Q1419">
        <v>8999</v>
      </c>
      <c r="R1419">
        <v>5463.68</v>
      </c>
      <c r="S1419">
        <v>5463.68</v>
      </c>
      <c r="T1419">
        <f t="shared" si="44"/>
        <v>0</v>
      </c>
      <c r="V1419">
        <v>0</v>
      </c>
      <c r="X1419" s="2">
        <f t="shared" si="45"/>
        <v>5463.68</v>
      </c>
    </row>
    <row r="1420" spans="1:24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N1420" t="s">
        <v>16073</v>
      </c>
      <c r="O1420">
        <v>1</v>
      </c>
      <c r="P1420">
        <v>3299</v>
      </c>
      <c r="Q1420">
        <v>3299</v>
      </c>
      <c r="R1420">
        <v>2002.96</v>
      </c>
      <c r="S1420">
        <v>2002.96</v>
      </c>
      <c r="T1420">
        <f t="shared" si="44"/>
        <v>0</v>
      </c>
      <c r="V1420">
        <v>0</v>
      </c>
      <c r="X1420" s="2">
        <f t="shared" si="45"/>
        <v>2002.96</v>
      </c>
    </row>
    <row r="1421" spans="1:24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N1421">
        <v>38</v>
      </c>
      <c r="O1421">
        <v>1</v>
      </c>
      <c r="P1421">
        <v>8999</v>
      </c>
      <c r="Q1421">
        <v>8999</v>
      </c>
      <c r="R1421">
        <v>5463.68</v>
      </c>
      <c r="S1421">
        <v>5463.68</v>
      </c>
      <c r="T1421">
        <f t="shared" si="44"/>
        <v>0</v>
      </c>
      <c r="V1421">
        <v>0</v>
      </c>
      <c r="X1421" s="2">
        <f t="shared" si="45"/>
        <v>5463.68</v>
      </c>
    </row>
    <row r="1422" spans="1:24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N1422">
        <v>44</v>
      </c>
      <c r="O1422">
        <v>1</v>
      </c>
      <c r="P1422">
        <v>8999</v>
      </c>
      <c r="Q1422">
        <v>8999</v>
      </c>
      <c r="R1422">
        <v>5463.68</v>
      </c>
      <c r="S1422">
        <v>5463.68</v>
      </c>
      <c r="T1422">
        <f t="shared" si="44"/>
        <v>0</v>
      </c>
      <c r="V1422">
        <v>0</v>
      </c>
      <c r="X1422" s="2">
        <f t="shared" si="45"/>
        <v>5463.68</v>
      </c>
    </row>
    <row r="1423" spans="1:24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N1423">
        <v>40</v>
      </c>
      <c r="O1423">
        <v>1</v>
      </c>
      <c r="P1423">
        <v>8999</v>
      </c>
      <c r="Q1423">
        <v>8999</v>
      </c>
      <c r="R1423">
        <v>5463.68</v>
      </c>
      <c r="S1423">
        <v>5463.68</v>
      </c>
      <c r="T1423">
        <f t="shared" si="44"/>
        <v>0</v>
      </c>
      <c r="V1423">
        <v>0</v>
      </c>
      <c r="X1423" s="2">
        <f t="shared" si="45"/>
        <v>5463.68</v>
      </c>
    </row>
    <row r="1424" spans="1:24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N1424">
        <v>46</v>
      </c>
      <c r="O1424">
        <v>1</v>
      </c>
      <c r="P1424">
        <v>8999</v>
      </c>
      <c r="Q1424">
        <v>8999</v>
      </c>
      <c r="R1424">
        <v>5463.68</v>
      </c>
      <c r="S1424">
        <v>5463.68</v>
      </c>
      <c r="T1424">
        <f t="shared" si="44"/>
        <v>0</v>
      </c>
      <c r="V1424">
        <v>0</v>
      </c>
      <c r="X1424" s="2">
        <f t="shared" si="45"/>
        <v>5463.68</v>
      </c>
    </row>
    <row r="1425" spans="1:24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N1425">
        <v>44</v>
      </c>
      <c r="O1425">
        <v>1</v>
      </c>
      <c r="P1425">
        <v>8999</v>
      </c>
      <c r="Q1425">
        <v>8999</v>
      </c>
      <c r="R1425">
        <v>5463.68</v>
      </c>
      <c r="S1425">
        <v>5463.68</v>
      </c>
      <c r="T1425">
        <f t="shared" si="44"/>
        <v>0</v>
      </c>
      <c r="V1425">
        <v>0</v>
      </c>
      <c r="X1425" s="2">
        <f t="shared" si="45"/>
        <v>5463.68</v>
      </c>
    </row>
    <row r="1426" spans="1:24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N1426">
        <v>32</v>
      </c>
      <c r="O1426">
        <v>1</v>
      </c>
      <c r="P1426">
        <v>2399</v>
      </c>
      <c r="Q1426">
        <v>2399</v>
      </c>
      <c r="R1426">
        <v>1456.54</v>
      </c>
      <c r="S1426">
        <v>1456.54</v>
      </c>
      <c r="T1426">
        <f t="shared" si="44"/>
        <v>0</v>
      </c>
      <c r="V1426">
        <v>0</v>
      </c>
      <c r="X1426" s="2">
        <f t="shared" si="45"/>
        <v>1456.54</v>
      </c>
    </row>
    <row r="1427" spans="1:24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N1427" t="s">
        <v>16074</v>
      </c>
      <c r="O1427">
        <v>1</v>
      </c>
      <c r="P1427">
        <v>3899</v>
      </c>
      <c r="Q1427">
        <v>3899</v>
      </c>
      <c r="R1427">
        <v>2367.25</v>
      </c>
      <c r="S1427">
        <v>2367.25</v>
      </c>
      <c r="T1427">
        <f t="shared" si="44"/>
        <v>0</v>
      </c>
      <c r="V1427">
        <v>0</v>
      </c>
      <c r="X1427" s="2">
        <f t="shared" si="45"/>
        <v>2367.25</v>
      </c>
    </row>
    <row r="1428" spans="1:24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N1428" t="s">
        <v>16073</v>
      </c>
      <c r="O1428">
        <v>1</v>
      </c>
      <c r="P1428">
        <v>3899</v>
      </c>
      <c r="Q1428">
        <v>3899</v>
      </c>
      <c r="R1428">
        <v>2367.25</v>
      </c>
      <c r="S1428">
        <v>2367.25</v>
      </c>
      <c r="T1428">
        <f t="shared" si="44"/>
        <v>0</v>
      </c>
      <c r="V1428">
        <v>0</v>
      </c>
      <c r="X1428" s="2">
        <f t="shared" si="45"/>
        <v>2367.25</v>
      </c>
    </row>
    <row r="1429" spans="1:24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N1429" t="s">
        <v>16072</v>
      </c>
      <c r="O1429">
        <v>1</v>
      </c>
      <c r="P1429">
        <v>3299</v>
      </c>
      <c r="Q1429">
        <v>3299</v>
      </c>
      <c r="R1429">
        <v>2002.96</v>
      </c>
      <c r="S1429">
        <v>2002.96</v>
      </c>
      <c r="T1429">
        <f t="shared" si="44"/>
        <v>0</v>
      </c>
      <c r="V1429">
        <v>0</v>
      </c>
      <c r="X1429" s="2">
        <f t="shared" si="45"/>
        <v>2002.96</v>
      </c>
    </row>
    <row r="1430" spans="1:24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N1430" t="s">
        <v>16074</v>
      </c>
      <c r="O1430">
        <v>1</v>
      </c>
      <c r="P1430">
        <v>3299</v>
      </c>
      <c r="Q1430">
        <v>3299</v>
      </c>
      <c r="R1430">
        <v>2002.96</v>
      </c>
      <c r="S1430">
        <v>2002.96</v>
      </c>
      <c r="T1430">
        <f t="shared" si="44"/>
        <v>0</v>
      </c>
      <c r="V1430">
        <v>0</v>
      </c>
      <c r="X1430" s="2">
        <f t="shared" si="45"/>
        <v>2002.96</v>
      </c>
    </row>
    <row r="1431" spans="1:24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N1431">
        <v>38</v>
      </c>
      <c r="O1431">
        <v>1</v>
      </c>
      <c r="P1431">
        <v>8999</v>
      </c>
      <c r="Q1431">
        <v>8999</v>
      </c>
      <c r="R1431">
        <v>5463.68</v>
      </c>
      <c r="S1431">
        <v>5463.68</v>
      </c>
      <c r="T1431">
        <f t="shared" si="44"/>
        <v>0</v>
      </c>
      <c r="V1431">
        <v>0</v>
      </c>
      <c r="X1431" s="2">
        <f t="shared" si="45"/>
        <v>5463.68</v>
      </c>
    </row>
    <row r="1432" spans="1:24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N1432" t="s">
        <v>16074</v>
      </c>
      <c r="O1432">
        <v>2</v>
      </c>
      <c r="P1432">
        <v>2299</v>
      </c>
      <c r="Q1432">
        <v>4598</v>
      </c>
      <c r="R1432">
        <v>1395.82</v>
      </c>
      <c r="S1432">
        <v>2791.64</v>
      </c>
      <c r="T1432">
        <f t="shared" si="44"/>
        <v>0</v>
      </c>
      <c r="V1432">
        <v>0</v>
      </c>
      <c r="X1432" s="2">
        <f t="shared" si="45"/>
        <v>2791.64</v>
      </c>
    </row>
    <row r="1433" spans="1:24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N1433" t="s">
        <v>16074</v>
      </c>
      <c r="O1433">
        <v>1</v>
      </c>
      <c r="P1433">
        <v>3599</v>
      </c>
      <c r="Q1433">
        <v>3599</v>
      </c>
      <c r="R1433">
        <v>2185.11</v>
      </c>
      <c r="S1433">
        <v>2185.11</v>
      </c>
      <c r="T1433">
        <f t="shared" si="44"/>
        <v>0</v>
      </c>
      <c r="V1433">
        <v>0</v>
      </c>
      <c r="X1433" s="2">
        <f t="shared" si="45"/>
        <v>2185.11</v>
      </c>
    </row>
    <row r="1434" spans="1:24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N1434" t="s">
        <v>16073</v>
      </c>
      <c r="O1434">
        <v>1</v>
      </c>
      <c r="P1434">
        <v>3599</v>
      </c>
      <c r="Q1434">
        <v>3599</v>
      </c>
      <c r="R1434">
        <v>2185.11</v>
      </c>
      <c r="S1434">
        <v>2185.11</v>
      </c>
      <c r="T1434">
        <f t="shared" si="44"/>
        <v>0</v>
      </c>
      <c r="V1434">
        <v>0</v>
      </c>
      <c r="X1434" s="2">
        <f t="shared" si="45"/>
        <v>2185.11</v>
      </c>
    </row>
    <row r="1435" spans="1:24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N1435" t="s">
        <v>16072</v>
      </c>
      <c r="O1435">
        <v>1</v>
      </c>
      <c r="P1435">
        <v>2999</v>
      </c>
      <c r="Q1435">
        <v>2999</v>
      </c>
      <c r="R1435">
        <v>1820.82</v>
      </c>
      <c r="S1435">
        <v>1820.82</v>
      </c>
      <c r="T1435">
        <f t="shared" si="44"/>
        <v>0</v>
      </c>
      <c r="V1435">
        <v>0</v>
      </c>
      <c r="X1435" s="2">
        <f t="shared" si="45"/>
        <v>1820.82</v>
      </c>
    </row>
    <row r="1436" spans="1:24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N1436" t="s">
        <v>16071</v>
      </c>
      <c r="O1436">
        <v>1</v>
      </c>
      <c r="P1436">
        <v>2999</v>
      </c>
      <c r="Q1436">
        <v>2999</v>
      </c>
      <c r="R1436">
        <v>1820.82</v>
      </c>
      <c r="S1436">
        <v>1820.82</v>
      </c>
      <c r="T1436">
        <f t="shared" si="44"/>
        <v>0</v>
      </c>
      <c r="V1436">
        <v>0</v>
      </c>
      <c r="X1436" s="2">
        <f t="shared" si="45"/>
        <v>1820.82</v>
      </c>
    </row>
    <row r="1437" spans="1:24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N1437" t="s">
        <v>16074</v>
      </c>
      <c r="O1437">
        <v>2</v>
      </c>
      <c r="P1437">
        <v>2999</v>
      </c>
      <c r="Q1437">
        <v>5998</v>
      </c>
      <c r="R1437">
        <v>1820.82</v>
      </c>
      <c r="S1437">
        <v>3641.64</v>
      </c>
      <c r="T1437">
        <f t="shared" si="44"/>
        <v>0</v>
      </c>
      <c r="V1437">
        <v>0</v>
      </c>
      <c r="X1437" s="2">
        <f t="shared" si="45"/>
        <v>3641.64</v>
      </c>
    </row>
    <row r="1438" spans="1:24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N1438" t="s">
        <v>16073</v>
      </c>
      <c r="O1438">
        <v>1</v>
      </c>
      <c r="P1438">
        <v>2999</v>
      </c>
      <c r="Q1438">
        <v>2999</v>
      </c>
      <c r="R1438">
        <v>1820.82</v>
      </c>
      <c r="S1438">
        <v>1820.82</v>
      </c>
      <c r="T1438">
        <f t="shared" si="44"/>
        <v>0</v>
      </c>
      <c r="V1438">
        <v>0</v>
      </c>
      <c r="X1438" s="2">
        <f t="shared" si="45"/>
        <v>1820.82</v>
      </c>
    </row>
    <row r="1439" spans="1:24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N1439" t="s">
        <v>16072</v>
      </c>
      <c r="O1439">
        <v>1</v>
      </c>
      <c r="P1439">
        <v>2299</v>
      </c>
      <c r="Q1439">
        <v>2299</v>
      </c>
      <c r="R1439">
        <v>1395.82</v>
      </c>
      <c r="S1439">
        <v>1395.82</v>
      </c>
      <c r="T1439">
        <f t="shared" si="44"/>
        <v>0</v>
      </c>
      <c r="V1439">
        <v>0</v>
      </c>
      <c r="X1439" s="2">
        <f t="shared" si="45"/>
        <v>1395.82</v>
      </c>
    </row>
    <row r="1440" spans="1:24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N1440" t="s">
        <v>16071</v>
      </c>
      <c r="O1440">
        <v>1</v>
      </c>
      <c r="P1440">
        <v>2299</v>
      </c>
      <c r="Q1440">
        <v>2299</v>
      </c>
      <c r="R1440">
        <v>1395.82</v>
      </c>
      <c r="S1440">
        <v>1395.82</v>
      </c>
      <c r="T1440">
        <f t="shared" si="44"/>
        <v>0</v>
      </c>
      <c r="V1440">
        <v>0</v>
      </c>
      <c r="X1440" s="2">
        <f t="shared" si="45"/>
        <v>1395.82</v>
      </c>
    </row>
    <row r="1441" spans="1:24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N1441" t="s">
        <v>16074</v>
      </c>
      <c r="O1441">
        <v>2</v>
      </c>
      <c r="P1441">
        <v>2299</v>
      </c>
      <c r="Q1441">
        <v>4598</v>
      </c>
      <c r="R1441">
        <v>1395.82</v>
      </c>
      <c r="S1441">
        <v>2791.64</v>
      </c>
      <c r="T1441">
        <f t="shared" si="44"/>
        <v>0</v>
      </c>
      <c r="V1441">
        <v>0</v>
      </c>
      <c r="X1441" s="2">
        <f t="shared" si="45"/>
        <v>2791.64</v>
      </c>
    </row>
    <row r="1442" spans="1:24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N1442" t="s">
        <v>16071</v>
      </c>
      <c r="O1442">
        <v>1</v>
      </c>
      <c r="P1442">
        <v>3599</v>
      </c>
      <c r="Q1442">
        <v>3599</v>
      </c>
      <c r="R1442">
        <v>2185.11</v>
      </c>
      <c r="S1442">
        <v>2185.11</v>
      </c>
      <c r="T1442">
        <f t="shared" si="44"/>
        <v>0</v>
      </c>
      <c r="V1442">
        <v>0</v>
      </c>
      <c r="X1442" s="2">
        <f t="shared" si="45"/>
        <v>2185.11</v>
      </c>
    </row>
    <row r="1443" spans="1:24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N1443" t="s">
        <v>16072</v>
      </c>
      <c r="O1443">
        <v>1</v>
      </c>
      <c r="P1443">
        <v>2299</v>
      </c>
      <c r="Q1443">
        <v>2299</v>
      </c>
      <c r="R1443">
        <v>1395.82</v>
      </c>
      <c r="S1443">
        <v>1395.82</v>
      </c>
      <c r="T1443">
        <f t="shared" si="44"/>
        <v>0</v>
      </c>
      <c r="V1443">
        <v>0</v>
      </c>
      <c r="X1443" s="2">
        <f t="shared" si="45"/>
        <v>1395.82</v>
      </c>
    </row>
    <row r="1444" spans="1:24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N1444" t="s">
        <v>16071</v>
      </c>
      <c r="O1444">
        <v>1</v>
      </c>
      <c r="P1444">
        <v>2299</v>
      </c>
      <c r="Q1444">
        <v>2299</v>
      </c>
      <c r="R1444">
        <v>1395.82</v>
      </c>
      <c r="S1444">
        <v>1395.82</v>
      </c>
      <c r="T1444">
        <f t="shared" si="44"/>
        <v>0</v>
      </c>
      <c r="V1444">
        <v>0</v>
      </c>
      <c r="X1444" s="2">
        <f t="shared" si="45"/>
        <v>1395.82</v>
      </c>
    </row>
    <row r="1445" spans="1:24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N1445" t="s">
        <v>16071</v>
      </c>
      <c r="O1445">
        <v>1</v>
      </c>
      <c r="P1445">
        <v>2399</v>
      </c>
      <c r="Q1445">
        <v>2399</v>
      </c>
      <c r="R1445">
        <v>1456.54</v>
      </c>
      <c r="S1445">
        <v>1456.54</v>
      </c>
      <c r="T1445">
        <f t="shared" si="44"/>
        <v>0</v>
      </c>
      <c r="V1445">
        <v>0</v>
      </c>
      <c r="X1445" s="2">
        <f t="shared" si="45"/>
        <v>1456.54</v>
      </c>
    </row>
    <row r="1446" spans="1:24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N1446" t="s">
        <v>16074</v>
      </c>
      <c r="O1446">
        <v>1</v>
      </c>
      <c r="P1446">
        <v>2399</v>
      </c>
      <c r="Q1446">
        <v>2399</v>
      </c>
      <c r="R1446">
        <v>1456.54</v>
      </c>
      <c r="S1446">
        <v>1456.54</v>
      </c>
      <c r="T1446">
        <f t="shared" si="44"/>
        <v>0</v>
      </c>
      <c r="V1446">
        <v>0</v>
      </c>
      <c r="X1446" s="2">
        <f t="shared" si="45"/>
        <v>1456.54</v>
      </c>
    </row>
    <row r="1447" spans="1:24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N1447" t="s">
        <v>16071</v>
      </c>
      <c r="O1447">
        <v>1</v>
      </c>
      <c r="P1447">
        <v>2599</v>
      </c>
      <c r="Q1447">
        <v>2599</v>
      </c>
      <c r="R1447">
        <v>1577.96</v>
      </c>
      <c r="S1447">
        <v>1577.96</v>
      </c>
      <c r="T1447">
        <f t="shared" si="44"/>
        <v>0</v>
      </c>
      <c r="V1447">
        <v>0</v>
      </c>
      <c r="X1447" s="2">
        <f t="shared" si="45"/>
        <v>1577.96</v>
      </c>
    </row>
    <row r="1448" spans="1:24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N1448" t="s">
        <v>16074</v>
      </c>
      <c r="O1448">
        <v>1</v>
      </c>
      <c r="P1448">
        <v>2599</v>
      </c>
      <c r="Q1448">
        <v>2599</v>
      </c>
      <c r="R1448">
        <v>1577.96</v>
      </c>
      <c r="S1448">
        <v>1577.96</v>
      </c>
      <c r="T1448">
        <f t="shared" si="44"/>
        <v>0</v>
      </c>
      <c r="V1448">
        <v>0</v>
      </c>
      <c r="X1448" s="2">
        <f t="shared" si="45"/>
        <v>1577.96</v>
      </c>
    </row>
    <row r="1449" spans="1:24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N1449" t="s">
        <v>16073</v>
      </c>
      <c r="O1449">
        <v>1</v>
      </c>
      <c r="P1449">
        <v>2599</v>
      </c>
      <c r="Q1449">
        <v>2599</v>
      </c>
      <c r="R1449">
        <v>1577.96</v>
      </c>
      <c r="S1449">
        <v>1577.96</v>
      </c>
      <c r="T1449">
        <f t="shared" si="44"/>
        <v>0</v>
      </c>
      <c r="V1449">
        <v>0</v>
      </c>
      <c r="X1449" s="2">
        <f t="shared" si="45"/>
        <v>1577.96</v>
      </c>
    </row>
    <row r="1450" spans="1:24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N1450">
        <v>38</v>
      </c>
      <c r="O1450">
        <v>1</v>
      </c>
      <c r="P1450">
        <v>6999</v>
      </c>
      <c r="Q1450">
        <v>6999</v>
      </c>
      <c r="R1450">
        <v>4249.3900000000003</v>
      </c>
      <c r="S1450">
        <v>4249.3900000000003</v>
      </c>
      <c r="T1450">
        <f t="shared" si="44"/>
        <v>0</v>
      </c>
      <c r="V1450">
        <v>0</v>
      </c>
      <c r="X1450" s="2">
        <f t="shared" si="45"/>
        <v>4249.3900000000003</v>
      </c>
    </row>
    <row r="1451" spans="1:24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N1451">
        <v>42</v>
      </c>
      <c r="O1451">
        <v>1</v>
      </c>
      <c r="P1451">
        <v>2099</v>
      </c>
      <c r="Q1451">
        <v>2099</v>
      </c>
      <c r="R1451">
        <v>1379.21</v>
      </c>
      <c r="S1451">
        <v>1379.21</v>
      </c>
      <c r="T1451">
        <f t="shared" si="44"/>
        <v>0</v>
      </c>
      <c r="V1451">
        <v>0</v>
      </c>
      <c r="X1451" s="2">
        <f t="shared" si="45"/>
        <v>1379.21</v>
      </c>
    </row>
    <row r="1452" spans="1:24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N1452" t="s">
        <v>16074</v>
      </c>
      <c r="O1452">
        <v>1</v>
      </c>
      <c r="P1452">
        <v>4299</v>
      </c>
      <c r="Q1452">
        <v>4299</v>
      </c>
      <c r="R1452">
        <v>2610.11</v>
      </c>
      <c r="S1452">
        <v>2610.11</v>
      </c>
      <c r="T1452">
        <f t="shared" si="44"/>
        <v>0</v>
      </c>
      <c r="V1452">
        <v>0</v>
      </c>
      <c r="X1452" s="2">
        <f t="shared" si="45"/>
        <v>2610.11</v>
      </c>
    </row>
    <row r="1453" spans="1:24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N1453" t="s">
        <v>16073</v>
      </c>
      <c r="O1453">
        <v>1</v>
      </c>
      <c r="P1453">
        <v>6999</v>
      </c>
      <c r="Q1453">
        <v>6999</v>
      </c>
      <c r="R1453">
        <v>4249.3900000000003</v>
      </c>
      <c r="S1453">
        <v>4249.3900000000003</v>
      </c>
      <c r="T1453">
        <f t="shared" si="44"/>
        <v>0</v>
      </c>
      <c r="V1453">
        <v>0</v>
      </c>
      <c r="X1453" s="2">
        <f t="shared" si="45"/>
        <v>4249.3900000000003</v>
      </c>
    </row>
    <row r="1454" spans="1:24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N1454" t="s">
        <v>16073</v>
      </c>
      <c r="O1454">
        <v>1</v>
      </c>
      <c r="P1454">
        <v>2299</v>
      </c>
      <c r="Q1454">
        <v>2299</v>
      </c>
      <c r="R1454">
        <v>1395.82</v>
      </c>
      <c r="S1454">
        <v>1395.82</v>
      </c>
      <c r="T1454">
        <f t="shared" si="44"/>
        <v>0</v>
      </c>
      <c r="V1454">
        <v>0</v>
      </c>
      <c r="X1454" s="2">
        <f t="shared" si="45"/>
        <v>1395.82</v>
      </c>
    </row>
    <row r="1455" spans="1:24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N1455" t="s">
        <v>16071</v>
      </c>
      <c r="O1455">
        <v>1</v>
      </c>
      <c r="P1455">
        <v>6999</v>
      </c>
      <c r="Q1455">
        <v>6999</v>
      </c>
      <c r="R1455">
        <v>4249.3900000000003</v>
      </c>
      <c r="S1455">
        <v>4249.3900000000003</v>
      </c>
      <c r="T1455">
        <f t="shared" si="44"/>
        <v>0</v>
      </c>
      <c r="V1455">
        <v>0</v>
      </c>
      <c r="X1455" s="2">
        <f t="shared" si="45"/>
        <v>4249.3900000000003</v>
      </c>
    </row>
    <row r="1456" spans="1:24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N1456" t="s">
        <v>16071</v>
      </c>
      <c r="O1456">
        <v>1</v>
      </c>
      <c r="P1456">
        <v>6999</v>
      </c>
      <c r="Q1456">
        <v>6999</v>
      </c>
      <c r="R1456">
        <v>4249.3900000000003</v>
      </c>
      <c r="S1456">
        <v>4249.3900000000003</v>
      </c>
      <c r="T1456">
        <f t="shared" si="44"/>
        <v>0</v>
      </c>
      <c r="V1456">
        <v>0</v>
      </c>
      <c r="X1456" s="2">
        <f t="shared" si="45"/>
        <v>4249.3900000000003</v>
      </c>
    </row>
    <row r="1457" spans="1:24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N1457" t="s">
        <v>16072</v>
      </c>
      <c r="O1457">
        <v>1</v>
      </c>
      <c r="P1457">
        <v>6999</v>
      </c>
      <c r="Q1457">
        <v>6999</v>
      </c>
      <c r="R1457">
        <v>4249.3900000000003</v>
      </c>
      <c r="S1457">
        <v>4249.3900000000003</v>
      </c>
      <c r="T1457">
        <f t="shared" si="44"/>
        <v>0</v>
      </c>
      <c r="V1457">
        <v>0</v>
      </c>
      <c r="X1457" s="2">
        <f t="shared" si="45"/>
        <v>4249.3900000000003</v>
      </c>
    </row>
    <row r="1458" spans="1:24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N1458" t="s">
        <v>16073</v>
      </c>
      <c r="O1458">
        <v>1</v>
      </c>
      <c r="P1458">
        <v>2299</v>
      </c>
      <c r="Q1458">
        <v>2299</v>
      </c>
      <c r="R1458">
        <v>1395.82</v>
      </c>
      <c r="S1458">
        <v>1395.82</v>
      </c>
      <c r="T1458">
        <f t="shared" si="44"/>
        <v>0</v>
      </c>
      <c r="V1458">
        <v>0</v>
      </c>
      <c r="X1458" s="2">
        <f t="shared" si="45"/>
        <v>1395.82</v>
      </c>
    </row>
    <row r="1459" spans="1:24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N1459" t="s">
        <v>16072</v>
      </c>
      <c r="O1459">
        <v>1</v>
      </c>
      <c r="P1459">
        <v>3599</v>
      </c>
      <c r="Q1459">
        <v>3599</v>
      </c>
      <c r="R1459">
        <v>2185.11</v>
      </c>
      <c r="S1459">
        <v>2185.11</v>
      </c>
      <c r="T1459">
        <f t="shared" si="44"/>
        <v>0</v>
      </c>
      <c r="V1459">
        <v>0</v>
      </c>
      <c r="X1459" s="2">
        <f t="shared" si="45"/>
        <v>2185.11</v>
      </c>
    </row>
    <row r="1460" spans="1:24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N1460" t="s">
        <v>16074</v>
      </c>
      <c r="O1460">
        <v>1</v>
      </c>
      <c r="P1460">
        <v>6999</v>
      </c>
      <c r="Q1460">
        <v>6999</v>
      </c>
      <c r="R1460">
        <v>4249.3900000000003</v>
      </c>
      <c r="S1460">
        <v>4249.3900000000003</v>
      </c>
      <c r="T1460">
        <f t="shared" si="44"/>
        <v>0</v>
      </c>
      <c r="V1460">
        <v>0</v>
      </c>
      <c r="X1460" s="2">
        <f t="shared" si="45"/>
        <v>4249.3900000000003</v>
      </c>
    </row>
    <row r="1461" spans="1:24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N1461" t="s">
        <v>16071</v>
      </c>
      <c r="O1461">
        <v>1</v>
      </c>
      <c r="P1461">
        <v>6999</v>
      </c>
      <c r="Q1461">
        <v>6999</v>
      </c>
      <c r="R1461">
        <v>4249.3900000000003</v>
      </c>
      <c r="S1461">
        <v>4249.3900000000003</v>
      </c>
      <c r="T1461">
        <f t="shared" si="44"/>
        <v>0</v>
      </c>
      <c r="V1461">
        <v>0</v>
      </c>
      <c r="X1461" s="2">
        <f t="shared" si="45"/>
        <v>4249.3900000000003</v>
      </c>
    </row>
    <row r="1462" spans="1:24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N1462" t="s">
        <v>16074</v>
      </c>
      <c r="O1462">
        <v>2</v>
      </c>
      <c r="P1462">
        <v>6999</v>
      </c>
      <c r="Q1462">
        <v>13998</v>
      </c>
      <c r="R1462">
        <v>4249.3900000000003</v>
      </c>
      <c r="S1462">
        <v>8498.7800000000007</v>
      </c>
      <c r="T1462">
        <f t="shared" si="44"/>
        <v>0</v>
      </c>
      <c r="V1462">
        <v>0</v>
      </c>
      <c r="X1462" s="2">
        <f t="shared" si="45"/>
        <v>8498.7800000000007</v>
      </c>
    </row>
    <row r="1463" spans="1:24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N1463" t="s">
        <v>16071</v>
      </c>
      <c r="O1463">
        <v>1</v>
      </c>
      <c r="P1463">
        <v>7499</v>
      </c>
      <c r="Q1463">
        <v>7499</v>
      </c>
      <c r="R1463">
        <v>4552.96</v>
      </c>
      <c r="S1463">
        <v>4552.96</v>
      </c>
      <c r="T1463">
        <f t="shared" si="44"/>
        <v>0</v>
      </c>
      <c r="V1463">
        <v>0</v>
      </c>
      <c r="X1463" s="2">
        <f t="shared" si="45"/>
        <v>4552.96</v>
      </c>
    </row>
    <row r="1464" spans="1:24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N1464" t="s">
        <v>16074</v>
      </c>
      <c r="O1464">
        <v>1</v>
      </c>
      <c r="P1464">
        <v>6999</v>
      </c>
      <c r="Q1464">
        <v>6999</v>
      </c>
      <c r="R1464">
        <v>4249.3900000000003</v>
      </c>
      <c r="S1464">
        <v>4249.3900000000003</v>
      </c>
      <c r="T1464">
        <f t="shared" si="44"/>
        <v>0</v>
      </c>
      <c r="V1464">
        <v>0</v>
      </c>
      <c r="X1464" s="2">
        <f t="shared" si="45"/>
        <v>4249.3900000000003</v>
      </c>
    </row>
    <row r="1465" spans="1:24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N1465" t="s">
        <v>16073</v>
      </c>
      <c r="O1465">
        <v>1</v>
      </c>
      <c r="P1465">
        <v>6999</v>
      </c>
      <c r="Q1465">
        <v>6999</v>
      </c>
      <c r="R1465">
        <v>4249.3900000000003</v>
      </c>
      <c r="S1465">
        <v>4249.3900000000003</v>
      </c>
      <c r="T1465">
        <f t="shared" si="44"/>
        <v>0</v>
      </c>
      <c r="V1465">
        <v>0</v>
      </c>
      <c r="X1465" s="2">
        <f t="shared" si="45"/>
        <v>4249.3900000000003</v>
      </c>
    </row>
    <row r="1466" spans="1:24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N1466" t="s">
        <v>16072</v>
      </c>
      <c r="O1466">
        <v>1</v>
      </c>
      <c r="P1466">
        <v>6199</v>
      </c>
      <c r="Q1466">
        <v>6199</v>
      </c>
      <c r="R1466">
        <v>3763.68</v>
      </c>
      <c r="S1466">
        <v>3763.68</v>
      </c>
      <c r="T1466">
        <f t="shared" si="44"/>
        <v>0</v>
      </c>
      <c r="V1466">
        <v>0</v>
      </c>
      <c r="X1466" s="2">
        <f t="shared" si="45"/>
        <v>3763.68</v>
      </c>
    </row>
    <row r="1467" spans="1:24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N1467" t="s">
        <v>16074</v>
      </c>
      <c r="O1467">
        <v>1</v>
      </c>
      <c r="P1467">
        <v>4499</v>
      </c>
      <c r="Q1467">
        <v>4499</v>
      </c>
      <c r="R1467">
        <v>2731.54</v>
      </c>
      <c r="S1467">
        <v>2731.54</v>
      </c>
      <c r="T1467">
        <f t="shared" si="44"/>
        <v>0</v>
      </c>
      <c r="V1467">
        <v>0</v>
      </c>
      <c r="X1467" s="2">
        <f t="shared" si="45"/>
        <v>2731.54</v>
      </c>
    </row>
    <row r="1468" spans="1:24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N1468" t="s">
        <v>16074</v>
      </c>
      <c r="O1468">
        <v>1</v>
      </c>
      <c r="P1468">
        <v>4499</v>
      </c>
      <c r="Q1468">
        <v>4499</v>
      </c>
      <c r="R1468">
        <v>2731.54</v>
      </c>
      <c r="S1468">
        <v>2731.54</v>
      </c>
      <c r="T1468">
        <f t="shared" si="44"/>
        <v>0</v>
      </c>
      <c r="V1468">
        <v>0</v>
      </c>
      <c r="X1468" s="2">
        <f t="shared" si="45"/>
        <v>2731.54</v>
      </c>
    </row>
    <row r="1469" spans="1:24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N1469" t="s">
        <v>16073</v>
      </c>
      <c r="O1469">
        <v>1</v>
      </c>
      <c r="P1469">
        <v>4499</v>
      </c>
      <c r="Q1469">
        <v>4499</v>
      </c>
      <c r="R1469">
        <v>2731.54</v>
      </c>
      <c r="S1469">
        <v>2731.54</v>
      </c>
      <c r="T1469">
        <f t="shared" si="44"/>
        <v>0</v>
      </c>
      <c r="V1469">
        <v>0</v>
      </c>
      <c r="X1469" s="2">
        <f t="shared" si="45"/>
        <v>2731.54</v>
      </c>
    </row>
    <row r="1470" spans="1:24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N1470" t="s">
        <v>16073</v>
      </c>
      <c r="O1470">
        <v>1</v>
      </c>
      <c r="P1470">
        <v>6999</v>
      </c>
      <c r="Q1470">
        <v>6999</v>
      </c>
      <c r="R1470">
        <v>4249.3900000000003</v>
      </c>
      <c r="S1470">
        <v>4249.3900000000003</v>
      </c>
      <c r="T1470">
        <f t="shared" si="44"/>
        <v>0</v>
      </c>
      <c r="V1470">
        <v>0</v>
      </c>
      <c r="X1470" s="2">
        <f t="shared" si="45"/>
        <v>4249.3900000000003</v>
      </c>
    </row>
    <row r="1471" spans="1:24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N1471" t="s">
        <v>16071</v>
      </c>
      <c r="O1471">
        <v>1</v>
      </c>
      <c r="P1471">
        <v>6199</v>
      </c>
      <c r="Q1471">
        <v>6199</v>
      </c>
      <c r="R1471">
        <v>3763.68</v>
      </c>
      <c r="S1471">
        <v>3763.68</v>
      </c>
      <c r="T1471">
        <f t="shared" si="44"/>
        <v>0</v>
      </c>
      <c r="V1471">
        <v>0</v>
      </c>
      <c r="X1471" s="2">
        <f t="shared" si="45"/>
        <v>3763.68</v>
      </c>
    </row>
    <row r="1472" spans="1:24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N1472" t="s">
        <v>16072</v>
      </c>
      <c r="O1472">
        <v>1</v>
      </c>
      <c r="P1472">
        <v>4499</v>
      </c>
      <c r="Q1472">
        <v>4499</v>
      </c>
      <c r="R1472">
        <v>2731.54</v>
      </c>
      <c r="S1472">
        <v>2731.54</v>
      </c>
      <c r="T1472">
        <f t="shared" si="44"/>
        <v>0</v>
      </c>
      <c r="V1472">
        <v>0</v>
      </c>
      <c r="X1472" s="2">
        <f t="shared" si="45"/>
        <v>2731.54</v>
      </c>
    </row>
    <row r="1473" spans="1:24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N1473" t="s">
        <v>16073</v>
      </c>
      <c r="O1473">
        <v>1</v>
      </c>
      <c r="P1473">
        <v>4499</v>
      </c>
      <c r="Q1473">
        <v>4499</v>
      </c>
      <c r="R1473">
        <v>2731.54</v>
      </c>
      <c r="S1473">
        <v>2731.54</v>
      </c>
      <c r="T1473">
        <f t="shared" si="44"/>
        <v>0</v>
      </c>
      <c r="V1473">
        <v>0</v>
      </c>
      <c r="X1473" s="2">
        <f t="shared" si="45"/>
        <v>2731.54</v>
      </c>
    </row>
    <row r="1474" spans="1:24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N1474" t="s">
        <v>16073</v>
      </c>
      <c r="O1474">
        <v>1</v>
      </c>
      <c r="P1474">
        <v>4499</v>
      </c>
      <c r="Q1474">
        <v>4499</v>
      </c>
      <c r="R1474">
        <v>2731.54</v>
      </c>
      <c r="S1474">
        <v>2731.54</v>
      </c>
      <c r="T1474">
        <f t="shared" ref="T1474:T1537" si="46">ROUND( ((V1474*100)/S1474),1)</f>
        <v>0</v>
      </c>
      <c r="V1474">
        <v>0</v>
      </c>
      <c r="X1474" s="2">
        <f t="shared" ref="X1474:X1537" si="47">S1474+V1474+W1474</f>
        <v>2731.54</v>
      </c>
    </row>
    <row r="1475" spans="1:24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N1475" t="s">
        <v>16074</v>
      </c>
      <c r="O1475">
        <v>1</v>
      </c>
      <c r="P1475">
        <v>4499</v>
      </c>
      <c r="Q1475">
        <v>4499</v>
      </c>
      <c r="R1475">
        <v>2731.54</v>
      </c>
      <c r="S1475">
        <v>2731.54</v>
      </c>
      <c r="T1475">
        <f t="shared" si="46"/>
        <v>0</v>
      </c>
      <c r="V1475">
        <v>0</v>
      </c>
      <c r="X1475" s="2">
        <f t="shared" si="47"/>
        <v>2731.54</v>
      </c>
    </row>
    <row r="1476" spans="1:24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N1476" t="s">
        <v>16072</v>
      </c>
      <c r="O1476">
        <v>1</v>
      </c>
      <c r="P1476">
        <v>4499</v>
      </c>
      <c r="Q1476">
        <v>4499</v>
      </c>
      <c r="R1476">
        <v>2731.54</v>
      </c>
      <c r="S1476">
        <v>2731.54</v>
      </c>
      <c r="T1476">
        <f t="shared" si="46"/>
        <v>0</v>
      </c>
      <c r="V1476">
        <v>0</v>
      </c>
      <c r="X1476" s="2">
        <f t="shared" si="47"/>
        <v>2731.54</v>
      </c>
    </row>
    <row r="1477" spans="1:24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N1477" t="s">
        <v>16073</v>
      </c>
      <c r="O1477">
        <v>1</v>
      </c>
      <c r="P1477">
        <v>6199</v>
      </c>
      <c r="Q1477">
        <v>6199</v>
      </c>
      <c r="R1477">
        <v>3763.68</v>
      </c>
      <c r="S1477">
        <v>3763.68</v>
      </c>
      <c r="T1477">
        <f t="shared" si="46"/>
        <v>0</v>
      </c>
      <c r="V1477">
        <v>0</v>
      </c>
      <c r="X1477" s="2">
        <f t="shared" si="47"/>
        <v>3763.68</v>
      </c>
    </row>
    <row r="1478" spans="1:24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N1478" t="s">
        <v>16074</v>
      </c>
      <c r="O1478">
        <v>2</v>
      </c>
      <c r="P1478">
        <v>6199</v>
      </c>
      <c r="Q1478">
        <v>12398</v>
      </c>
      <c r="R1478">
        <v>3763.68</v>
      </c>
      <c r="S1478">
        <v>7527.36</v>
      </c>
      <c r="T1478">
        <f t="shared" si="46"/>
        <v>0</v>
      </c>
      <c r="V1478">
        <v>0</v>
      </c>
      <c r="X1478" s="2">
        <f t="shared" si="47"/>
        <v>7527.36</v>
      </c>
    </row>
    <row r="1479" spans="1:24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N1479">
        <v>36</v>
      </c>
      <c r="O1479">
        <v>1</v>
      </c>
      <c r="P1479">
        <v>3399</v>
      </c>
      <c r="Q1479">
        <v>3399</v>
      </c>
      <c r="R1479">
        <v>2063.6799999999998</v>
      </c>
      <c r="S1479">
        <v>2063.6799999999998</v>
      </c>
      <c r="T1479">
        <f t="shared" si="46"/>
        <v>0</v>
      </c>
      <c r="V1479">
        <v>0</v>
      </c>
      <c r="X1479" s="2">
        <f t="shared" si="47"/>
        <v>2063.6799999999998</v>
      </c>
    </row>
    <row r="1480" spans="1:24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N1480">
        <v>30</v>
      </c>
      <c r="O1480">
        <v>1</v>
      </c>
      <c r="P1480">
        <v>3399</v>
      </c>
      <c r="Q1480">
        <v>3399</v>
      </c>
      <c r="R1480">
        <v>2063.6799999999998</v>
      </c>
      <c r="S1480">
        <v>2063.6799999999998</v>
      </c>
      <c r="T1480">
        <f t="shared" si="46"/>
        <v>0</v>
      </c>
      <c r="V1480">
        <v>0</v>
      </c>
      <c r="X1480" s="2">
        <f t="shared" si="47"/>
        <v>2063.6799999999998</v>
      </c>
    </row>
    <row r="1481" spans="1:24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N1481">
        <v>28</v>
      </c>
      <c r="O1481">
        <v>1</v>
      </c>
      <c r="P1481">
        <v>3099</v>
      </c>
      <c r="Q1481">
        <v>3099</v>
      </c>
      <c r="R1481">
        <v>1881.54</v>
      </c>
      <c r="S1481">
        <v>1881.54</v>
      </c>
      <c r="T1481">
        <f t="shared" si="46"/>
        <v>0</v>
      </c>
      <c r="V1481">
        <v>0</v>
      </c>
      <c r="X1481" s="2">
        <f t="shared" si="47"/>
        <v>1881.54</v>
      </c>
    </row>
    <row r="1482" spans="1:24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N1482">
        <v>30</v>
      </c>
      <c r="O1482">
        <v>1</v>
      </c>
      <c r="P1482">
        <v>3099</v>
      </c>
      <c r="Q1482">
        <v>3099</v>
      </c>
      <c r="R1482">
        <v>1881.54</v>
      </c>
      <c r="S1482">
        <v>1881.54</v>
      </c>
      <c r="T1482">
        <f t="shared" si="46"/>
        <v>0</v>
      </c>
      <c r="V1482">
        <v>0</v>
      </c>
      <c r="X1482" s="2">
        <f t="shared" si="47"/>
        <v>1881.54</v>
      </c>
    </row>
    <row r="1483" spans="1:24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N1483">
        <v>34</v>
      </c>
      <c r="O1483">
        <v>2</v>
      </c>
      <c r="P1483">
        <v>3399</v>
      </c>
      <c r="Q1483">
        <v>6798</v>
      </c>
      <c r="R1483">
        <v>2063.6799999999998</v>
      </c>
      <c r="S1483">
        <v>4127.3599999999997</v>
      </c>
      <c r="T1483">
        <f t="shared" si="46"/>
        <v>0</v>
      </c>
      <c r="V1483">
        <v>0</v>
      </c>
      <c r="X1483" s="2">
        <f t="shared" si="47"/>
        <v>4127.3599999999997</v>
      </c>
    </row>
    <row r="1484" spans="1:24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N1484">
        <v>34</v>
      </c>
      <c r="O1484">
        <v>2</v>
      </c>
      <c r="P1484">
        <v>3099</v>
      </c>
      <c r="Q1484">
        <v>6198</v>
      </c>
      <c r="R1484">
        <v>1881.54</v>
      </c>
      <c r="S1484">
        <v>3763.08</v>
      </c>
      <c r="T1484">
        <f t="shared" si="46"/>
        <v>0</v>
      </c>
      <c r="V1484">
        <v>0</v>
      </c>
      <c r="X1484" s="2">
        <f t="shared" si="47"/>
        <v>3763.08</v>
      </c>
    </row>
    <row r="1485" spans="1:24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N1485">
        <v>30</v>
      </c>
      <c r="O1485">
        <v>1</v>
      </c>
      <c r="P1485">
        <v>3099</v>
      </c>
      <c r="Q1485">
        <v>3099</v>
      </c>
      <c r="R1485">
        <v>1881.54</v>
      </c>
      <c r="S1485">
        <v>1881.54</v>
      </c>
      <c r="T1485">
        <f t="shared" si="46"/>
        <v>0</v>
      </c>
      <c r="V1485">
        <v>0</v>
      </c>
      <c r="X1485" s="2">
        <f t="shared" si="47"/>
        <v>1881.54</v>
      </c>
    </row>
    <row r="1486" spans="1:24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N1486">
        <v>34</v>
      </c>
      <c r="O1486">
        <v>2</v>
      </c>
      <c r="P1486">
        <v>3099</v>
      </c>
      <c r="Q1486">
        <v>6198</v>
      </c>
      <c r="R1486">
        <v>1881.54</v>
      </c>
      <c r="S1486">
        <v>3763.08</v>
      </c>
      <c r="T1486">
        <f t="shared" si="46"/>
        <v>0</v>
      </c>
      <c r="V1486">
        <v>0</v>
      </c>
      <c r="X1486" s="2">
        <f t="shared" si="47"/>
        <v>3763.08</v>
      </c>
    </row>
    <row r="1487" spans="1:24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N1487" t="s">
        <v>16073</v>
      </c>
      <c r="O1487">
        <v>2</v>
      </c>
      <c r="P1487">
        <v>1999</v>
      </c>
      <c r="Q1487">
        <v>3998</v>
      </c>
      <c r="R1487">
        <v>1213.68</v>
      </c>
      <c r="S1487">
        <v>2427.36</v>
      </c>
      <c r="T1487">
        <f t="shared" si="46"/>
        <v>0</v>
      </c>
      <c r="V1487">
        <v>0</v>
      </c>
      <c r="X1487" s="2">
        <f t="shared" si="47"/>
        <v>2427.36</v>
      </c>
    </row>
    <row r="1488" spans="1:24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N1488">
        <v>32</v>
      </c>
      <c r="O1488">
        <v>1</v>
      </c>
      <c r="P1488">
        <v>2399</v>
      </c>
      <c r="Q1488">
        <v>2399</v>
      </c>
      <c r="R1488">
        <v>1456.54</v>
      </c>
      <c r="S1488">
        <v>1456.54</v>
      </c>
      <c r="T1488">
        <f t="shared" si="46"/>
        <v>0</v>
      </c>
      <c r="V1488">
        <v>0</v>
      </c>
      <c r="X1488" s="2">
        <f t="shared" si="47"/>
        <v>1456.54</v>
      </c>
    </row>
    <row r="1489" spans="1:24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N1489">
        <v>34</v>
      </c>
      <c r="O1489">
        <v>2</v>
      </c>
      <c r="P1489">
        <v>2899</v>
      </c>
      <c r="Q1489">
        <v>5798</v>
      </c>
      <c r="R1489">
        <v>1760.11</v>
      </c>
      <c r="S1489">
        <v>3520.22</v>
      </c>
      <c r="T1489">
        <f t="shared" si="46"/>
        <v>0</v>
      </c>
      <c r="V1489">
        <v>0</v>
      </c>
      <c r="X1489" s="2">
        <f t="shared" si="47"/>
        <v>3520.22</v>
      </c>
    </row>
    <row r="1490" spans="1:24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N1490">
        <v>32</v>
      </c>
      <c r="O1490">
        <v>1</v>
      </c>
      <c r="P1490">
        <v>3099</v>
      </c>
      <c r="Q1490">
        <v>3099</v>
      </c>
      <c r="R1490">
        <v>1881.54</v>
      </c>
      <c r="S1490">
        <v>1881.54</v>
      </c>
      <c r="T1490">
        <f t="shared" si="46"/>
        <v>0</v>
      </c>
      <c r="V1490">
        <v>0</v>
      </c>
      <c r="X1490" s="2">
        <f t="shared" si="47"/>
        <v>1881.54</v>
      </c>
    </row>
    <row r="1491" spans="1:24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N1491">
        <v>30</v>
      </c>
      <c r="O1491">
        <v>2</v>
      </c>
      <c r="P1491">
        <v>3399</v>
      </c>
      <c r="Q1491">
        <v>6798</v>
      </c>
      <c r="R1491">
        <v>2063.6799999999998</v>
      </c>
      <c r="S1491">
        <v>4127.3599999999997</v>
      </c>
      <c r="T1491">
        <f t="shared" si="46"/>
        <v>0</v>
      </c>
      <c r="V1491">
        <v>0</v>
      </c>
      <c r="X1491" s="2">
        <f t="shared" si="47"/>
        <v>4127.3599999999997</v>
      </c>
    </row>
    <row r="1492" spans="1:24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N1492">
        <v>32</v>
      </c>
      <c r="O1492">
        <v>1</v>
      </c>
      <c r="P1492">
        <v>3399</v>
      </c>
      <c r="Q1492">
        <v>3399</v>
      </c>
      <c r="R1492">
        <v>2063.6799999999998</v>
      </c>
      <c r="S1492">
        <v>2063.6799999999998</v>
      </c>
      <c r="T1492">
        <f t="shared" si="46"/>
        <v>0</v>
      </c>
      <c r="V1492">
        <v>0</v>
      </c>
      <c r="X1492" s="2">
        <f t="shared" si="47"/>
        <v>2063.6799999999998</v>
      </c>
    </row>
    <row r="1493" spans="1:24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N1493" t="s">
        <v>16073</v>
      </c>
      <c r="O1493">
        <v>2</v>
      </c>
      <c r="P1493">
        <v>899</v>
      </c>
      <c r="Q1493">
        <v>1798</v>
      </c>
      <c r="R1493">
        <v>582.21</v>
      </c>
      <c r="S1493">
        <v>1164.42</v>
      </c>
      <c r="T1493">
        <f t="shared" si="46"/>
        <v>0</v>
      </c>
      <c r="V1493">
        <v>0</v>
      </c>
      <c r="X1493" s="2">
        <f t="shared" si="47"/>
        <v>1164.42</v>
      </c>
    </row>
    <row r="1494" spans="1:24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N1494" t="s">
        <v>16071</v>
      </c>
      <c r="O1494">
        <v>1</v>
      </c>
      <c r="P1494">
        <v>899</v>
      </c>
      <c r="Q1494">
        <v>899</v>
      </c>
      <c r="R1494">
        <v>582.21</v>
      </c>
      <c r="S1494">
        <v>582.21</v>
      </c>
      <c r="T1494">
        <f t="shared" si="46"/>
        <v>0</v>
      </c>
      <c r="V1494">
        <v>0</v>
      </c>
      <c r="X1494" s="2">
        <f t="shared" si="47"/>
        <v>582.21</v>
      </c>
    </row>
    <row r="1495" spans="1:24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N1495" t="s">
        <v>16074</v>
      </c>
      <c r="O1495">
        <v>1</v>
      </c>
      <c r="P1495">
        <v>899</v>
      </c>
      <c r="Q1495">
        <v>899</v>
      </c>
      <c r="R1495">
        <v>582.21</v>
      </c>
      <c r="S1495">
        <v>582.21</v>
      </c>
      <c r="T1495">
        <f t="shared" si="46"/>
        <v>0</v>
      </c>
      <c r="V1495">
        <v>0</v>
      </c>
      <c r="X1495" s="2">
        <f t="shared" si="47"/>
        <v>582.21</v>
      </c>
    </row>
    <row r="1496" spans="1:24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N1496" t="s">
        <v>16074</v>
      </c>
      <c r="O1496">
        <v>1</v>
      </c>
      <c r="P1496">
        <v>2399</v>
      </c>
      <c r="Q1496">
        <v>2399</v>
      </c>
      <c r="R1496">
        <v>1456.54</v>
      </c>
      <c r="S1496">
        <v>1456.54</v>
      </c>
      <c r="T1496">
        <f t="shared" si="46"/>
        <v>0</v>
      </c>
      <c r="V1496">
        <v>0</v>
      </c>
      <c r="X1496" s="2">
        <f t="shared" si="47"/>
        <v>1456.54</v>
      </c>
    </row>
    <row r="1497" spans="1:24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N1497" t="s">
        <v>16071</v>
      </c>
      <c r="O1497">
        <v>1</v>
      </c>
      <c r="P1497">
        <v>2399</v>
      </c>
      <c r="Q1497">
        <v>2399</v>
      </c>
      <c r="R1497">
        <v>1456.54</v>
      </c>
      <c r="S1497">
        <v>1456.54</v>
      </c>
      <c r="T1497">
        <f t="shared" si="46"/>
        <v>0</v>
      </c>
      <c r="V1497">
        <v>0</v>
      </c>
      <c r="X1497" s="2">
        <f t="shared" si="47"/>
        <v>1456.54</v>
      </c>
    </row>
    <row r="1498" spans="1:24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N1498" t="s">
        <v>16073</v>
      </c>
      <c r="O1498">
        <v>2</v>
      </c>
      <c r="P1498">
        <v>999</v>
      </c>
      <c r="Q1498">
        <v>1998</v>
      </c>
      <c r="R1498">
        <v>646.97</v>
      </c>
      <c r="S1498">
        <v>1293.94</v>
      </c>
      <c r="T1498">
        <f t="shared" si="46"/>
        <v>0</v>
      </c>
      <c r="V1498">
        <v>0</v>
      </c>
      <c r="X1498" s="2">
        <f t="shared" si="47"/>
        <v>1293.94</v>
      </c>
    </row>
    <row r="1499" spans="1:24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N1499" t="s">
        <v>16074</v>
      </c>
      <c r="O1499">
        <v>2</v>
      </c>
      <c r="P1499">
        <v>999</v>
      </c>
      <c r="Q1499">
        <v>1998</v>
      </c>
      <c r="R1499">
        <v>646.97</v>
      </c>
      <c r="S1499">
        <v>1293.94</v>
      </c>
      <c r="T1499">
        <f t="shared" si="46"/>
        <v>0</v>
      </c>
      <c r="V1499">
        <v>0</v>
      </c>
      <c r="X1499" s="2">
        <f t="shared" si="47"/>
        <v>1293.94</v>
      </c>
    </row>
    <row r="1500" spans="1:24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N1500" t="s">
        <v>16071</v>
      </c>
      <c r="O1500">
        <v>1</v>
      </c>
      <c r="P1500">
        <v>999</v>
      </c>
      <c r="Q1500">
        <v>999</v>
      </c>
      <c r="R1500">
        <v>646.97</v>
      </c>
      <c r="S1500">
        <v>646.97</v>
      </c>
      <c r="T1500">
        <f t="shared" si="46"/>
        <v>0</v>
      </c>
      <c r="V1500">
        <v>0</v>
      </c>
      <c r="X1500" s="2">
        <f t="shared" si="47"/>
        <v>646.97</v>
      </c>
    </row>
    <row r="1501" spans="1:24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N1501" t="s">
        <v>16074</v>
      </c>
      <c r="O1501">
        <v>1</v>
      </c>
      <c r="P1501">
        <v>1999</v>
      </c>
      <c r="Q1501">
        <v>1999</v>
      </c>
      <c r="R1501">
        <v>1213.68</v>
      </c>
      <c r="S1501">
        <v>1213.68</v>
      </c>
      <c r="T1501">
        <f t="shared" si="46"/>
        <v>0</v>
      </c>
      <c r="V1501">
        <v>0</v>
      </c>
      <c r="X1501" s="2">
        <f t="shared" si="47"/>
        <v>1213.68</v>
      </c>
    </row>
    <row r="1502" spans="1:24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N1502" t="s">
        <v>16074</v>
      </c>
      <c r="O1502">
        <v>2</v>
      </c>
      <c r="P1502">
        <v>1999</v>
      </c>
      <c r="Q1502">
        <v>3998</v>
      </c>
      <c r="R1502">
        <v>1213.68</v>
      </c>
      <c r="S1502">
        <v>2427.36</v>
      </c>
      <c r="T1502">
        <f t="shared" si="46"/>
        <v>0</v>
      </c>
      <c r="V1502">
        <v>0</v>
      </c>
      <c r="X1502" s="2">
        <f t="shared" si="47"/>
        <v>2427.36</v>
      </c>
    </row>
    <row r="1503" spans="1:24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N1503">
        <v>32</v>
      </c>
      <c r="O1503">
        <v>1</v>
      </c>
      <c r="P1503">
        <v>2899</v>
      </c>
      <c r="Q1503">
        <v>2899</v>
      </c>
      <c r="R1503">
        <v>1760.11</v>
      </c>
      <c r="S1503">
        <v>1760.11</v>
      </c>
      <c r="T1503">
        <f t="shared" si="46"/>
        <v>0</v>
      </c>
      <c r="V1503">
        <v>0</v>
      </c>
      <c r="X1503" s="2">
        <f t="shared" si="47"/>
        <v>1760.11</v>
      </c>
    </row>
    <row r="1504" spans="1:24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N1504" t="s">
        <v>16074</v>
      </c>
      <c r="O1504">
        <v>1</v>
      </c>
      <c r="P1504">
        <v>999</v>
      </c>
      <c r="Q1504">
        <v>999</v>
      </c>
      <c r="R1504">
        <v>656.42</v>
      </c>
      <c r="S1504">
        <v>656.42</v>
      </c>
      <c r="T1504">
        <f t="shared" si="46"/>
        <v>0</v>
      </c>
      <c r="V1504">
        <v>0</v>
      </c>
      <c r="X1504" s="2">
        <f t="shared" si="47"/>
        <v>656.42</v>
      </c>
    </row>
    <row r="1505" spans="1:24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N1505" t="s">
        <v>16073</v>
      </c>
      <c r="O1505">
        <v>2</v>
      </c>
      <c r="P1505">
        <v>1999</v>
      </c>
      <c r="Q1505">
        <v>3998</v>
      </c>
      <c r="R1505">
        <v>1213.68</v>
      </c>
      <c r="S1505">
        <v>2427.36</v>
      </c>
      <c r="T1505">
        <f t="shared" si="46"/>
        <v>0</v>
      </c>
      <c r="V1505">
        <v>0</v>
      </c>
      <c r="X1505" s="2">
        <f t="shared" si="47"/>
        <v>2427.36</v>
      </c>
    </row>
    <row r="1506" spans="1:24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N1506" t="s">
        <v>16072</v>
      </c>
      <c r="O1506">
        <v>1</v>
      </c>
      <c r="P1506">
        <v>2199</v>
      </c>
      <c r="Q1506">
        <v>2199</v>
      </c>
      <c r="R1506">
        <v>1444.92</v>
      </c>
      <c r="S1506">
        <v>1444.92</v>
      </c>
      <c r="T1506">
        <f t="shared" si="46"/>
        <v>0</v>
      </c>
      <c r="V1506">
        <v>0</v>
      </c>
      <c r="X1506" s="2">
        <f t="shared" si="47"/>
        <v>1444.92</v>
      </c>
    </row>
    <row r="1507" spans="1:24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N1507" t="s">
        <v>16074</v>
      </c>
      <c r="O1507">
        <v>1</v>
      </c>
      <c r="P1507">
        <v>899</v>
      </c>
      <c r="Q1507">
        <v>899</v>
      </c>
      <c r="R1507">
        <v>590.71</v>
      </c>
      <c r="S1507">
        <v>590.71</v>
      </c>
      <c r="T1507">
        <f t="shared" si="46"/>
        <v>0</v>
      </c>
      <c r="V1507">
        <v>0</v>
      </c>
      <c r="X1507" s="2">
        <f t="shared" si="47"/>
        <v>590.71</v>
      </c>
    </row>
    <row r="1508" spans="1:24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N1508" t="s">
        <v>16071</v>
      </c>
      <c r="O1508">
        <v>1</v>
      </c>
      <c r="P1508">
        <v>899</v>
      </c>
      <c r="Q1508">
        <v>899</v>
      </c>
      <c r="R1508">
        <v>590.71</v>
      </c>
      <c r="S1508">
        <v>590.71</v>
      </c>
      <c r="T1508">
        <f t="shared" si="46"/>
        <v>0</v>
      </c>
      <c r="V1508">
        <v>0</v>
      </c>
      <c r="X1508" s="2">
        <f t="shared" si="47"/>
        <v>590.71</v>
      </c>
    </row>
    <row r="1509" spans="1:24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N1509" t="s">
        <v>16071</v>
      </c>
      <c r="O1509">
        <v>2</v>
      </c>
      <c r="P1509">
        <v>999</v>
      </c>
      <c r="Q1509">
        <v>1998</v>
      </c>
      <c r="R1509">
        <v>656.42</v>
      </c>
      <c r="S1509">
        <v>1312.84</v>
      </c>
      <c r="T1509">
        <f t="shared" si="46"/>
        <v>0</v>
      </c>
      <c r="V1509">
        <v>0</v>
      </c>
      <c r="X1509" s="2">
        <f t="shared" si="47"/>
        <v>1312.84</v>
      </c>
    </row>
    <row r="1510" spans="1:24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N1510" t="s">
        <v>16072</v>
      </c>
      <c r="O1510">
        <v>1</v>
      </c>
      <c r="P1510">
        <v>999</v>
      </c>
      <c r="Q1510">
        <v>999</v>
      </c>
      <c r="R1510">
        <v>656.42</v>
      </c>
      <c r="S1510">
        <v>656.42</v>
      </c>
      <c r="T1510">
        <f t="shared" si="46"/>
        <v>0</v>
      </c>
      <c r="V1510">
        <v>0</v>
      </c>
      <c r="X1510" s="2">
        <f t="shared" si="47"/>
        <v>656.42</v>
      </c>
    </row>
    <row r="1511" spans="1:24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N1511" t="s">
        <v>16071</v>
      </c>
      <c r="O1511">
        <v>4</v>
      </c>
      <c r="P1511">
        <v>899</v>
      </c>
      <c r="Q1511">
        <v>3596</v>
      </c>
      <c r="R1511">
        <v>582.21</v>
      </c>
      <c r="S1511">
        <v>2328.84</v>
      </c>
      <c r="T1511">
        <f t="shared" si="46"/>
        <v>0</v>
      </c>
      <c r="V1511">
        <v>0</v>
      </c>
      <c r="X1511" s="2">
        <f t="shared" si="47"/>
        <v>2328.84</v>
      </c>
    </row>
    <row r="1512" spans="1:24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N1512" t="s">
        <v>16071</v>
      </c>
      <c r="O1512">
        <v>1</v>
      </c>
      <c r="P1512">
        <v>999</v>
      </c>
      <c r="Q1512">
        <v>999</v>
      </c>
      <c r="R1512">
        <v>656.42</v>
      </c>
      <c r="S1512">
        <v>656.42</v>
      </c>
      <c r="T1512">
        <f t="shared" si="46"/>
        <v>0</v>
      </c>
      <c r="V1512">
        <v>0</v>
      </c>
      <c r="X1512" s="2">
        <f t="shared" si="47"/>
        <v>656.42</v>
      </c>
    </row>
    <row r="1513" spans="1:24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N1513" t="s">
        <v>16071</v>
      </c>
      <c r="O1513">
        <v>1</v>
      </c>
      <c r="P1513">
        <v>1999</v>
      </c>
      <c r="Q1513">
        <v>1999</v>
      </c>
      <c r="R1513">
        <v>1213.68</v>
      </c>
      <c r="S1513">
        <v>1213.68</v>
      </c>
      <c r="T1513">
        <f t="shared" si="46"/>
        <v>0</v>
      </c>
      <c r="V1513">
        <v>0</v>
      </c>
      <c r="X1513" s="2">
        <f t="shared" si="47"/>
        <v>1213.68</v>
      </c>
    </row>
    <row r="1514" spans="1:24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N1514" t="s">
        <v>16074</v>
      </c>
      <c r="O1514">
        <v>2</v>
      </c>
      <c r="P1514">
        <v>1299</v>
      </c>
      <c r="Q1514">
        <v>2598</v>
      </c>
      <c r="R1514">
        <v>853.55</v>
      </c>
      <c r="S1514">
        <v>1707.1</v>
      </c>
      <c r="T1514">
        <f t="shared" si="46"/>
        <v>0</v>
      </c>
      <c r="V1514">
        <v>0</v>
      </c>
      <c r="X1514" s="2">
        <f t="shared" si="47"/>
        <v>1707.1</v>
      </c>
    </row>
    <row r="1515" spans="1:24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N1515" t="s">
        <v>16072</v>
      </c>
      <c r="O1515">
        <v>1</v>
      </c>
      <c r="P1515">
        <v>1299</v>
      </c>
      <c r="Q1515">
        <v>1299</v>
      </c>
      <c r="R1515">
        <v>853.55</v>
      </c>
      <c r="S1515">
        <v>853.55</v>
      </c>
      <c r="T1515">
        <f t="shared" si="46"/>
        <v>0</v>
      </c>
      <c r="V1515">
        <v>0</v>
      </c>
      <c r="X1515" s="2">
        <f t="shared" si="47"/>
        <v>853.55</v>
      </c>
    </row>
    <row r="1516" spans="1:24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N1516" t="s">
        <v>16071</v>
      </c>
      <c r="O1516">
        <v>1</v>
      </c>
      <c r="P1516">
        <v>1199</v>
      </c>
      <c r="Q1516">
        <v>1199</v>
      </c>
      <c r="R1516">
        <v>787.84</v>
      </c>
      <c r="S1516">
        <v>787.84</v>
      </c>
      <c r="T1516">
        <f t="shared" si="46"/>
        <v>0</v>
      </c>
      <c r="V1516">
        <v>0</v>
      </c>
      <c r="X1516" s="2">
        <f t="shared" si="47"/>
        <v>787.84</v>
      </c>
    </row>
    <row r="1517" spans="1:24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N1517" t="s">
        <v>16073</v>
      </c>
      <c r="O1517">
        <v>1</v>
      </c>
      <c r="P1517">
        <v>1499</v>
      </c>
      <c r="Q1517">
        <v>1499</v>
      </c>
      <c r="R1517">
        <v>970.78</v>
      </c>
      <c r="S1517">
        <v>970.78</v>
      </c>
      <c r="T1517">
        <f t="shared" si="46"/>
        <v>0</v>
      </c>
      <c r="V1517">
        <v>0</v>
      </c>
      <c r="X1517" s="2">
        <f t="shared" si="47"/>
        <v>970.78</v>
      </c>
    </row>
    <row r="1518" spans="1:24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N1518" t="s">
        <v>16071</v>
      </c>
      <c r="O1518">
        <v>2</v>
      </c>
      <c r="P1518">
        <v>1499</v>
      </c>
      <c r="Q1518">
        <v>2998</v>
      </c>
      <c r="R1518">
        <v>970.78</v>
      </c>
      <c r="S1518">
        <v>1941.56</v>
      </c>
      <c r="T1518">
        <f t="shared" si="46"/>
        <v>0</v>
      </c>
      <c r="V1518">
        <v>0</v>
      </c>
      <c r="X1518" s="2">
        <f t="shared" si="47"/>
        <v>1941.56</v>
      </c>
    </row>
    <row r="1519" spans="1:24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N1519" t="s">
        <v>16073</v>
      </c>
      <c r="O1519">
        <v>1</v>
      </c>
      <c r="P1519">
        <v>1299</v>
      </c>
      <c r="Q1519">
        <v>1299</v>
      </c>
      <c r="R1519">
        <v>853.55</v>
      </c>
      <c r="S1519">
        <v>853.55</v>
      </c>
      <c r="T1519">
        <f t="shared" si="46"/>
        <v>0</v>
      </c>
      <c r="V1519">
        <v>0</v>
      </c>
      <c r="X1519" s="2">
        <f t="shared" si="47"/>
        <v>853.55</v>
      </c>
    </row>
    <row r="1520" spans="1:24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N1520" t="s">
        <v>16074</v>
      </c>
      <c r="O1520">
        <v>1</v>
      </c>
      <c r="P1520">
        <v>2199</v>
      </c>
      <c r="Q1520">
        <v>2199</v>
      </c>
      <c r="R1520">
        <v>1444.92</v>
      </c>
      <c r="S1520">
        <v>1444.92</v>
      </c>
      <c r="T1520">
        <f t="shared" si="46"/>
        <v>0</v>
      </c>
      <c r="V1520">
        <v>0</v>
      </c>
      <c r="X1520" s="2">
        <f t="shared" si="47"/>
        <v>1444.92</v>
      </c>
    </row>
    <row r="1521" spans="1:24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N1521">
        <v>30</v>
      </c>
      <c r="O1521">
        <v>1</v>
      </c>
      <c r="P1521">
        <v>2899</v>
      </c>
      <c r="Q1521">
        <v>2899</v>
      </c>
      <c r="R1521">
        <v>1760.11</v>
      </c>
      <c r="S1521">
        <v>1760.11</v>
      </c>
      <c r="T1521">
        <f t="shared" si="46"/>
        <v>0</v>
      </c>
      <c r="V1521">
        <v>0</v>
      </c>
      <c r="X1521" s="2">
        <f t="shared" si="47"/>
        <v>1760.11</v>
      </c>
    </row>
    <row r="1522" spans="1:24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N1522">
        <v>30</v>
      </c>
      <c r="O1522">
        <v>2</v>
      </c>
      <c r="P1522">
        <v>2599</v>
      </c>
      <c r="Q1522">
        <v>5198</v>
      </c>
      <c r="R1522">
        <v>1577.96</v>
      </c>
      <c r="S1522">
        <v>3155.92</v>
      </c>
      <c r="T1522">
        <f t="shared" si="46"/>
        <v>0</v>
      </c>
      <c r="V1522">
        <v>0</v>
      </c>
      <c r="X1522" s="2">
        <f t="shared" si="47"/>
        <v>3155.92</v>
      </c>
    </row>
    <row r="1523" spans="1:24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N1523">
        <v>32</v>
      </c>
      <c r="O1523">
        <v>1</v>
      </c>
      <c r="P1523">
        <v>2599</v>
      </c>
      <c r="Q1523">
        <v>2599</v>
      </c>
      <c r="R1523">
        <v>1577.96</v>
      </c>
      <c r="S1523">
        <v>1577.96</v>
      </c>
      <c r="T1523">
        <f t="shared" si="46"/>
        <v>0</v>
      </c>
      <c r="V1523">
        <v>0</v>
      </c>
      <c r="X1523" s="2">
        <f t="shared" si="47"/>
        <v>1577.96</v>
      </c>
    </row>
    <row r="1524" spans="1:24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N1524">
        <v>34</v>
      </c>
      <c r="O1524">
        <v>1</v>
      </c>
      <c r="P1524">
        <v>2599</v>
      </c>
      <c r="Q1524">
        <v>2599</v>
      </c>
      <c r="R1524">
        <v>1577.96</v>
      </c>
      <c r="S1524">
        <v>1577.96</v>
      </c>
      <c r="T1524">
        <f t="shared" si="46"/>
        <v>0</v>
      </c>
      <c r="V1524">
        <v>0</v>
      </c>
      <c r="X1524" s="2">
        <f t="shared" si="47"/>
        <v>1577.96</v>
      </c>
    </row>
    <row r="1525" spans="1:24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N1525">
        <v>36</v>
      </c>
      <c r="O1525">
        <v>1</v>
      </c>
      <c r="P1525">
        <v>2599</v>
      </c>
      <c r="Q1525">
        <v>2599</v>
      </c>
      <c r="R1525">
        <v>1577.96</v>
      </c>
      <c r="S1525">
        <v>1577.96</v>
      </c>
      <c r="T1525">
        <f t="shared" si="46"/>
        <v>0</v>
      </c>
      <c r="V1525">
        <v>0</v>
      </c>
      <c r="X1525" s="2">
        <f t="shared" si="47"/>
        <v>1577.96</v>
      </c>
    </row>
    <row r="1526" spans="1:24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N1526">
        <v>28</v>
      </c>
      <c r="O1526">
        <v>2</v>
      </c>
      <c r="P1526">
        <v>3099</v>
      </c>
      <c r="Q1526">
        <v>6198</v>
      </c>
      <c r="R1526">
        <v>1881.54</v>
      </c>
      <c r="S1526">
        <v>3763.08</v>
      </c>
      <c r="T1526">
        <f t="shared" si="46"/>
        <v>0</v>
      </c>
      <c r="V1526">
        <v>0</v>
      </c>
      <c r="X1526" s="2">
        <f t="shared" si="47"/>
        <v>3763.08</v>
      </c>
    </row>
    <row r="1527" spans="1:24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N1527">
        <v>30</v>
      </c>
      <c r="O1527">
        <v>1</v>
      </c>
      <c r="P1527">
        <v>3099</v>
      </c>
      <c r="Q1527">
        <v>3099</v>
      </c>
      <c r="R1527">
        <v>1881.54</v>
      </c>
      <c r="S1527">
        <v>1881.54</v>
      </c>
      <c r="T1527">
        <f t="shared" si="46"/>
        <v>0</v>
      </c>
      <c r="V1527">
        <v>0</v>
      </c>
      <c r="X1527" s="2">
        <f t="shared" si="47"/>
        <v>1881.54</v>
      </c>
    </row>
    <row r="1528" spans="1:24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N1528">
        <v>32</v>
      </c>
      <c r="O1528">
        <v>1</v>
      </c>
      <c r="P1528">
        <v>3099</v>
      </c>
      <c r="Q1528">
        <v>3099</v>
      </c>
      <c r="R1528">
        <v>1881.54</v>
      </c>
      <c r="S1528">
        <v>1881.54</v>
      </c>
      <c r="T1528">
        <f t="shared" si="46"/>
        <v>0</v>
      </c>
      <c r="V1528">
        <v>0</v>
      </c>
      <c r="X1528" s="2">
        <f t="shared" si="47"/>
        <v>1881.54</v>
      </c>
    </row>
    <row r="1529" spans="1:24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N1529">
        <v>30</v>
      </c>
      <c r="O1529">
        <v>1</v>
      </c>
      <c r="P1529">
        <v>2799</v>
      </c>
      <c r="Q1529">
        <v>2799</v>
      </c>
      <c r="R1529">
        <v>1699.39</v>
      </c>
      <c r="S1529">
        <v>1699.39</v>
      </c>
      <c r="T1529">
        <f t="shared" si="46"/>
        <v>0</v>
      </c>
      <c r="V1529">
        <v>0</v>
      </c>
      <c r="X1529" s="2">
        <f t="shared" si="47"/>
        <v>1699.39</v>
      </c>
    </row>
    <row r="1530" spans="1:24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N1530">
        <v>34</v>
      </c>
      <c r="O1530">
        <v>2</v>
      </c>
      <c r="P1530">
        <v>2799</v>
      </c>
      <c r="Q1530">
        <v>5598</v>
      </c>
      <c r="R1530">
        <v>1699.39</v>
      </c>
      <c r="S1530">
        <v>3398.78</v>
      </c>
      <c r="T1530">
        <f t="shared" si="46"/>
        <v>0</v>
      </c>
      <c r="V1530">
        <v>0</v>
      </c>
      <c r="X1530" s="2">
        <f t="shared" si="47"/>
        <v>3398.78</v>
      </c>
    </row>
    <row r="1531" spans="1:24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N1531">
        <v>30</v>
      </c>
      <c r="O1531">
        <v>1</v>
      </c>
      <c r="P1531">
        <v>2999</v>
      </c>
      <c r="Q1531">
        <v>2999</v>
      </c>
      <c r="R1531">
        <v>1820.82</v>
      </c>
      <c r="S1531">
        <v>1820.82</v>
      </c>
      <c r="T1531">
        <f t="shared" si="46"/>
        <v>0</v>
      </c>
      <c r="V1531">
        <v>0</v>
      </c>
      <c r="X1531" s="2">
        <f t="shared" si="47"/>
        <v>1820.82</v>
      </c>
    </row>
    <row r="1532" spans="1:24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N1532">
        <v>32</v>
      </c>
      <c r="O1532">
        <v>1</v>
      </c>
      <c r="P1532">
        <v>2999</v>
      </c>
      <c r="Q1532">
        <v>2999</v>
      </c>
      <c r="R1532">
        <v>1820.82</v>
      </c>
      <c r="S1532">
        <v>1820.82</v>
      </c>
      <c r="T1532">
        <f t="shared" si="46"/>
        <v>0</v>
      </c>
      <c r="V1532">
        <v>0</v>
      </c>
      <c r="X1532" s="2">
        <f t="shared" si="47"/>
        <v>1820.82</v>
      </c>
    </row>
    <row r="1533" spans="1:24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N1533">
        <v>34</v>
      </c>
      <c r="O1533">
        <v>2</v>
      </c>
      <c r="P1533">
        <v>2999</v>
      </c>
      <c r="Q1533">
        <v>5998</v>
      </c>
      <c r="R1533">
        <v>1820.82</v>
      </c>
      <c r="S1533">
        <v>3641.64</v>
      </c>
      <c r="T1533">
        <f t="shared" si="46"/>
        <v>0</v>
      </c>
      <c r="V1533">
        <v>0</v>
      </c>
      <c r="X1533" s="2">
        <f t="shared" si="47"/>
        <v>3641.64</v>
      </c>
    </row>
    <row r="1534" spans="1:24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N1534" t="s">
        <v>16074</v>
      </c>
      <c r="O1534">
        <v>2</v>
      </c>
      <c r="P1534">
        <v>1499</v>
      </c>
      <c r="Q1534">
        <v>2998</v>
      </c>
      <c r="R1534">
        <v>970.78</v>
      </c>
      <c r="S1534">
        <v>1941.56</v>
      </c>
      <c r="T1534">
        <f t="shared" si="46"/>
        <v>0</v>
      </c>
      <c r="V1534">
        <v>0</v>
      </c>
      <c r="X1534" s="2">
        <f t="shared" si="47"/>
        <v>1941.56</v>
      </c>
    </row>
    <row r="1535" spans="1:24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N1535" t="s">
        <v>16073</v>
      </c>
      <c r="O1535">
        <v>1</v>
      </c>
      <c r="P1535">
        <v>1299</v>
      </c>
      <c r="Q1535">
        <v>1299</v>
      </c>
      <c r="R1535">
        <v>841.26</v>
      </c>
      <c r="S1535">
        <v>841.26</v>
      </c>
      <c r="T1535">
        <f t="shared" si="46"/>
        <v>0</v>
      </c>
      <c r="V1535">
        <v>0</v>
      </c>
      <c r="X1535" s="2">
        <f t="shared" si="47"/>
        <v>841.26</v>
      </c>
    </row>
    <row r="1536" spans="1:24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N1536" t="s">
        <v>16071</v>
      </c>
      <c r="O1536">
        <v>2</v>
      </c>
      <c r="P1536">
        <v>799</v>
      </c>
      <c r="Q1536">
        <v>1598</v>
      </c>
      <c r="R1536">
        <v>517.45000000000005</v>
      </c>
      <c r="S1536">
        <v>1034.9000000000001</v>
      </c>
      <c r="T1536">
        <f t="shared" si="46"/>
        <v>0</v>
      </c>
      <c r="V1536">
        <v>0</v>
      </c>
      <c r="X1536" s="2">
        <f t="shared" si="47"/>
        <v>1034.9000000000001</v>
      </c>
    </row>
    <row r="1537" spans="1:24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N1537" t="s">
        <v>16074</v>
      </c>
      <c r="O1537">
        <v>1</v>
      </c>
      <c r="P1537">
        <v>799</v>
      </c>
      <c r="Q1537">
        <v>799</v>
      </c>
      <c r="R1537">
        <v>517.45000000000005</v>
      </c>
      <c r="S1537">
        <v>517.45000000000005</v>
      </c>
      <c r="T1537">
        <f t="shared" si="46"/>
        <v>0</v>
      </c>
      <c r="V1537">
        <v>0</v>
      </c>
      <c r="X1537" s="2">
        <f t="shared" si="47"/>
        <v>517.45000000000005</v>
      </c>
    </row>
    <row r="1538" spans="1:24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N1538" t="s">
        <v>16071</v>
      </c>
      <c r="O1538">
        <v>2</v>
      </c>
      <c r="P1538">
        <v>899</v>
      </c>
      <c r="Q1538">
        <v>1798</v>
      </c>
      <c r="R1538">
        <v>582.21</v>
      </c>
      <c r="S1538">
        <v>1164.42</v>
      </c>
      <c r="T1538">
        <f t="shared" ref="T1538:T1601" si="48">ROUND( ((V1538*100)/S1538),1)</f>
        <v>0</v>
      </c>
      <c r="V1538">
        <v>0</v>
      </c>
      <c r="X1538" s="2">
        <f t="shared" ref="X1538:X1601" si="49">S1538+V1538+W1538</f>
        <v>1164.42</v>
      </c>
    </row>
    <row r="1539" spans="1:24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N1539" t="s">
        <v>16074</v>
      </c>
      <c r="O1539">
        <v>2</v>
      </c>
      <c r="P1539">
        <v>899</v>
      </c>
      <c r="Q1539">
        <v>1798</v>
      </c>
      <c r="R1539">
        <v>582.21</v>
      </c>
      <c r="S1539">
        <v>1164.42</v>
      </c>
      <c r="T1539">
        <f t="shared" si="48"/>
        <v>0</v>
      </c>
      <c r="V1539">
        <v>0</v>
      </c>
      <c r="X1539" s="2">
        <f t="shared" si="49"/>
        <v>1164.42</v>
      </c>
    </row>
    <row r="1540" spans="1:24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N1540" t="s">
        <v>16073</v>
      </c>
      <c r="O1540">
        <v>1</v>
      </c>
      <c r="P1540">
        <v>899</v>
      </c>
      <c r="Q1540">
        <v>899</v>
      </c>
      <c r="R1540">
        <v>582.21</v>
      </c>
      <c r="S1540">
        <v>582.21</v>
      </c>
      <c r="T1540">
        <f t="shared" si="48"/>
        <v>0</v>
      </c>
      <c r="V1540">
        <v>0</v>
      </c>
      <c r="X1540" s="2">
        <f t="shared" si="49"/>
        <v>582.21</v>
      </c>
    </row>
    <row r="1541" spans="1:24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N1541" t="s">
        <v>16071</v>
      </c>
      <c r="O1541">
        <v>2</v>
      </c>
      <c r="P1541">
        <v>799</v>
      </c>
      <c r="Q1541">
        <v>1598</v>
      </c>
      <c r="R1541">
        <v>517.45000000000005</v>
      </c>
      <c r="S1541">
        <v>1034.9000000000001</v>
      </c>
      <c r="T1541">
        <f t="shared" si="48"/>
        <v>0</v>
      </c>
      <c r="V1541">
        <v>0</v>
      </c>
      <c r="X1541" s="2">
        <f t="shared" si="49"/>
        <v>1034.9000000000001</v>
      </c>
    </row>
    <row r="1542" spans="1:24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N1542" t="s">
        <v>16074</v>
      </c>
      <c r="O1542">
        <v>1</v>
      </c>
      <c r="P1542">
        <v>799</v>
      </c>
      <c r="Q1542">
        <v>799</v>
      </c>
      <c r="R1542">
        <v>517.45000000000005</v>
      </c>
      <c r="S1542">
        <v>517.45000000000005</v>
      </c>
      <c r="T1542">
        <f t="shared" si="48"/>
        <v>0</v>
      </c>
      <c r="V1542">
        <v>0</v>
      </c>
      <c r="X1542" s="2">
        <f t="shared" si="49"/>
        <v>517.45000000000005</v>
      </c>
    </row>
    <row r="1543" spans="1:24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N1543" t="s">
        <v>16071</v>
      </c>
      <c r="O1543">
        <v>2</v>
      </c>
      <c r="P1543">
        <v>799</v>
      </c>
      <c r="Q1543">
        <v>1598</v>
      </c>
      <c r="R1543">
        <v>517.45000000000005</v>
      </c>
      <c r="S1543">
        <v>1034.9000000000001</v>
      </c>
      <c r="T1543">
        <f t="shared" si="48"/>
        <v>0</v>
      </c>
      <c r="V1543">
        <v>0</v>
      </c>
      <c r="X1543" s="2">
        <f t="shared" si="49"/>
        <v>1034.9000000000001</v>
      </c>
    </row>
    <row r="1544" spans="1:24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N1544" t="s">
        <v>16074</v>
      </c>
      <c r="O1544">
        <v>2</v>
      </c>
      <c r="P1544">
        <v>899</v>
      </c>
      <c r="Q1544">
        <v>1798</v>
      </c>
      <c r="R1544">
        <v>582.21</v>
      </c>
      <c r="S1544">
        <v>1164.42</v>
      </c>
      <c r="T1544">
        <f t="shared" si="48"/>
        <v>0</v>
      </c>
      <c r="V1544">
        <v>0</v>
      </c>
      <c r="X1544" s="2">
        <f t="shared" si="49"/>
        <v>1164.42</v>
      </c>
    </row>
    <row r="1545" spans="1:24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N1545" t="s">
        <v>16071</v>
      </c>
      <c r="O1545">
        <v>2</v>
      </c>
      <c r="P1545">
        <v>899</v>
      </c>
      <c r="Q1545">
        <v>1798</v>
      </c>
      <c r="R1545">
        <v>582.21</v>
      </c>
      <c r="S1545">
        <v>1164.42</v>
      </c>
      <c r="T1545">
        <f t="shared" si="48"/>
        <v>0</v>
      </c>
      <c r="V1545">
        <v>0</v>
      </c>
      <c r="X1545" s="2">
        <f t="shared" si="49"/>
        <v>1164.42</v>
      </c>
    </row>
    <row r="1546" spans="1:24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N1546" t="s">
        <v>16073</v>
      </c>
      <c r="O1546">
        <v>1</v>
      </c>
      <c r="P1546">
        <v>1299</v>
      </c>
      <c r="Q1546">
        <v>1299</v>
      </c>
      <c r="R1546">
        <v>841.26</v>
      </c>
      <c r="S1546">
        <v>841.26</v>
      </c>
      <c r="T1546">
        <f t="shared" si="48"/>
        <v>0</v>
      </c>
      <c r="V1546">
        <v>0</v>
      </c>
      <c r="X1546" s="2">
        <f t="shared" si="49"/>
        <v>841.26</v>
      </c>
    </row>
    <row r="1547" spans="1:24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N1547" t="s">
        <v>16073</v>
      </c>
      <c r="O1547">
        <v>3</v>
      </c>
      <c r="P1547">
        <v>899</v>
      </c>
      <c r="Q1547">
        <v>2697</v>
      </c>
      <c r="R1547">
        <v>582.21</v>
      </c>
      <c r="S1547">
        <v>1746.63</v>
      </c>
      <c r="T1547">
        <f t="shared" si="48"/>
        <v>0</v>
      </c>
      <c r="V1547">
        <v>0</v>
      </c>
      <c r="X1547" s="2">
        <f t="shared" si="49"/>
        <v>1746.63</v>
      </c>
    </row>
    <row r="1548" spans="1:24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N1548" t="s">
        <v>16071</v>
      </c>
      <c r="O1548">
        <v>1</v>
      </c>
      <c r="P1548">
        <v>1299</v>
      </c>
      <c r="Q1548">
        <v>1299</v>
      </c>
      <c r="R1548">
        <v>841.26</v>
      </c>
      <c r="S1548">
        <v>841.26</v>
      </c>
      <c r="T1548">
        <f t="shared" si="48"/>
        <v>0</v>
      </c>
      <c r="V1548">
        <v>0</v>
      </c>
      <c r="X1548" s="2">
        <f t="shared" si="49"/>
        <v>841.26</v>
      </c>
    </row>
    <row r="1549" spans="1:24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N1549" t="s">
        <v>16071</v>
      </c>
      <c r="O1549">
        <v>1</v>
      </c>
      <c r="P1549">
        <v>849</v>
      </c>
      <c r="Q1549">
        <v>849</v>
      </c>
      <c r="R1549">
        <v>549.83000000000004</v>
      </c>
      <c r="S1549">
        <v>549.83000000000004</v>
      </c>
      <c r="T1549">
        <f t="shared" si="48"/>
        <v>0</v>
      </c>
      <c r="V1549">
        <v>0</v>
      </c>
      <c r="X1549" s="2">
        <f t="shared" si="49"/>
        <v>549.83000000000004</v>
      </c>
    </row>
    <row r="1550" spans="1:24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N1550" t="s">
        <v>16074</v>
      </c>
      <c r="O1550">
        <v>1</v>
      </c>
      <c r="P1550">
        <v>1299</v>
      </c>
      <c r="Q1550">
        <v>1299</v>
      </c>
      <c r="R1550">
        <v>841.26</v>
      </c>
      <c r="S1550">
        <v>841.26</v>
      </c>
      <c r="T1550">
        <f t="shared" si="48"/>
        <v>0</v>
      </c>
      <c r="V1550">
        <v>0</v>
      </c>
      <c r="X1550" s="2">
        <f t="shared" si="49"/>
        <v>841.26</v>
      </c>
    </row>
    <row r="1551" spans="1:24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N1551" t="s">
        <v>16071</v>
      </c>
      <c r="O1551">
        <v>1</v>
      </c>
      <c r="P1551">
        <v>1299</v>
      </c>
      <c r="Q1551">
        <v>1299</v>
      </c>
      <c r="R1551">
        <v>841.26</v>
      </c>
      <c r="S1551">
        <v>841.26</v>
      </c>
      <c r="T1551">
        <f t="shared" si="48"/>
        <v>0</v>
      </c>
      <c r="V1551">
        <v>0</v>
      </c>
      <c r="X1551" s="2">
        <f t="shared" si="49"/>
        <v>841.26</v>
      </c>
    </row>
    <row r="1552" spans="1:24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N1552" t="s">
        <v>16073</v>
      </c>
      <c r="O1552">
        <v>2</v>
      </c>
      <c r="P1552">
        <v>1449</v>
      </c>
      <c r="Q1552">
        <v>2898</v>
      </c>
      <c r="R1552">
        <v>938.4</v>
      </c>
      <c r="S1552">
        <v>1876.8</v>
      </c>
      <c r="T1552">
        <f t="shared" si="48"/>
        <v>0</v>
      </c>
      <c r="V1552">
        <v>0</v>
      </c>
      <c r="X1552" s="2">
        <f t="shared" si="49"/>
        <v>1876.8</v>
      </c>
    </row>
    <row r="1553" spans="1:24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N1553" t="s">
        <v>16074</v>
      </c>
      <c r="O1553">
        <v>2</v>
      </c>
      <c r="P1553">
        <v>1449</v>
      </c>
      <c r="Q1553">
        <v>2898</v>
      </c>
      <c r="R1553">
        <v>938.4</v>
      </c>
      <c r="S1553">
        <v>1876.8</v>
      </c>
      <c r="T1553">
        <f t="shared" si="48"/>
        <v>0</v>
      </c>
      <c r="V1553">
        <v>0</v>
      </c>
      <c r="X1553" s="2">
        <f t="shared" si="49"/>
        <v>1876.8</v>
      </c>
    </row>
    <row r="1554" spans="1:24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N1554" t="s">
        <v>16071</v>
      </c>
      <c r="O1554">
        <v>2</v>
      </c>
      <c r="P1554">
        <v>1449</v>
      </c>
      <c r="Q1554">
        <v>2898</v>
      </c>
      <c r="R1554">
        <v>938.4</v>
      </c>
      <c r="S1554">
        <v>1876.8</v>
      </c>
      <c r="T1554">
        <f t="shared" si="48"/>
        <v>0</v>
      </c>
      <c r="V1554">
        <v>0</v>
      </c>
      <c r="X1554" s="2">
        <f t="shared" si="49"/>
        <v>1876.8</v>
      </c>
    </row>
    <row r="1555" spans="1:24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N1555" t="s">
        <v>16074</v>
      </c>
      <c r="O1555">
        <v>1</v>
      </c>
      <c r="P1555">
        <v>1449</v>
      </c>
      <c r="Q1555">
        <v>1449</v>
      </c>
      <c r="R1555">
        <v>938.4</v>
      </c>
      <c r="S1555">
        <v>938.4</v>
      </c>
      <c r="T1555">
        <f t="shared" si="48"/>
        <v>0</v>
      </c>
      <c r="V1555">
        <v>0</v>
      </c>
      <c r="X1555" s="2">
        <f t="shared" si="49"/>
        <v>938.4</v>
      </c>
    </row>
    <row r="1556" spans="1:24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N1556" t="s">
        <v>16071</v>
      </c>
      <c r="O1556">
        <v>1</v>
      </c>
      <c r="P1556">
        <v>1449</v>
      </c>
      <c r="Q1556">
        <v>1449</v>
      </c>
      <c r="R1556">
        <v>938.4</v>
      </c>
      <c r="S1556">
        <v>938.4</v>
      </c>
      <c r="T1556">
        <f t="shared" si="48"/>
        <v>0</v>
      </c>
      <c r="V1556">
        <v>0</v>
      </c>
      <c r="X1556" s="2">
        <f t="shared" si="49"/>
        <v>938.4</v>
      </c>
    </row>
    <row r="1557" spans="1:24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N1557" t="s">
        <v>16074</v>
      </c>
      <c r="O1557">
        <v>2</v>
      </c>
      <c r="P1557">
        <v>1299</v>
      </c>
      <c r="Q1557">
        <v>2598</v>
      </c>
      <c r="R1557">
        <v>841.26</v>
      </c>
      <c r="S1557">
        <v>1682.52</v>
      </c>
      <c r="T1557">
        <f t="shared" si="48"/>
        <v>0</v>
      </c>
      <c r="V1557">
        <v>0</v>
      </c>
      <c r="X1557" s="2">
        <f t="shared" si="49"/>
        <v>1682.52</v>
      </c>
    </row>
    <row r="1558" spans="1:24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N1558" t="s">
        <v>16071</v>
      </c>
      <c r="O1558">
        <v>2</v>
      </c>
      <c r="P1558">
        <v>1299</v>
      </c>
      <c r="Q1558">
        <v>2598</v>
      </c>
      <c r="R1558">
        <v>841.26</v>
      </c>
      <c r="S1558">
        <v>1682.52</v>
      </c>
      <c r="T1558">
        <f t="shared" si="48"/>
        <v>0</v>
      </c>
      <c r="V1558">
        <v>0</v>
      </c>
      <c r="X1558" s="2">
        <f t="shared" si="49"/>
        <v>1682.52</v>
      </c>
    </row>
    <row r="1559" spans="1:24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N1559" t="s">
        <v>16074</v>
      </c>
      <c r="O1559">
        <v>2</v>
      </c>
      <c r="P1559">
        <v>1299</v>
      </c>
      <c r="Q1559">
        <v>2598</v>
      </c>
      <c r="R1559">
        <v>841.26</v>
      </c>
      <c r="S1559">
        <v>1682.52</v>
      </c>
      <c r="T1559">
        <f t="shared" si="48"/>
        <v>0</v>
      </c>
      <c r="V1559">
        <v>0</v>
      </c>
      <c r="X1559" s="2">
        <f t="shared" si="49"/>
        <v>1682.52</v>
      </c>
    </row>
    <row r="1560" spans="1:24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N1560" t="s">
        <v>16071</v>
      </c>
      <c r="O1560">
        <v>1</v>
      </c>
      <c r="P1560">
        <v>1299</v>
      </c>
      <c r="Q1560">
        <v>1299</v>
      </c>
      <c r="R1560">
        <v>841.26</v>
      </c>
      <c r="S1560">
        <v>841.26</v>
      </c>
      <c r="T1560">
        <f t="shared" si="48"/>
        <v>0</v>
      </c>
      <c r="V1560">
        <v>0</v>
      </c>
      <c r="X1560" s="2">
        <f t="shared" si="49"/>
        <v>841.26</v>
      </c>
    </row>
    <row r="1561" spans="1:24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N1561" t="s">
        <v>16073</v>
      </c>
      <c r="O1561">
        <v>1</v>
      </c>
      <c r="P1561">
        <v>899</v>
      </c>
      <c r="Q1561">
        <v>899</v>
      </c>
      <c r="R1561">
        <v>590.71</v>
      </c>
      <c r="S1561">
        <v>590.71</v>
      </c>
      <c r="T1561">
        <f t="shared" si="48"/>
        <v>0</v>
      </c>
      <c r="V1561">
        <v>0</v>
      </c>
      <c r="X1561" s="2">
        <f t="shared" si="49"/>
        <v>590.71</v>
      </c>
    </row>
    <row r="1562" spans="1:24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N1562" t="s">
        <v>16074</v>
      </c>
      <c r="O1562">
        <v>1</v>
      </c>
      <c r="P1562">
        <v>1299</v>
      </c>
      <c r="Q1562">
        <v>1299</v>
      </c>
      <c r="R1562">
        <v>841.26</v>
      </c>
      <c r="S1562">
        <v>841.26</v>
      </c>
      <c r="T1562">
        <f t="shared" si="48"/>
        <v>0</v>
      </c>
      <c r="V1562">
        <v>0</v>
      </c>
      <c r="X1562" s="2">
        <f t="shared" si="49"/>
        <v>841.26</v>
      </c>
    </row>
    <row r="1563" spans="1:24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N1563" t="s">
        <v>16073</v>
      </c>
      <c r="O1563">
        <v>1</v>
      </c>
      <c r="P1563">
        <v>1699</v>
      </c>
      <c r="Q1563">
        <v>1699</v>
      </c>
      <c r="R1563">
        <v>1031.54</v>
      </c>
      <c r="S1563">
        <v>1031.54</v>
      </c>
      <c r="T1563">
        <f t="shared" si="48"/>
        <v>0</v>
      </c>
      <c r="V1563">
        <v>0</v>
      </c>
      <c r="X1563" s="2">
        <f t="shared" si="49"/>
        <v>1031.54</v>
      </c>
    </row>
    <row r="1564" spans="1:24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N1564" t="s">
        <v>16074</v>
      </c>
      <c r="O1564">
        <v>1</v>
      </c>
      <c r="P1564">
        <v>999</v>
      </c>
      <c r="Q1564">
        <v>999</v>
      </c>
      <c r="R1564">
        <v>646.97</v>
      </c>
      <c r="S1564">
        <v>646.97</v>
      </c>
      <c r="T1564">
        <f t="shared" si="48"/>
        <v>0</v>
      </c>
      <c r="V1564">
        <v>0</v>
      </c>
      <c r="X1564" s="2">
        <f t="shared" si="49"/>
        <v>646.97</v>
      </c>
    </row>
    <row r="1565" spans="1:24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N1565" t="s">
        <v>16071</v>
      </c>
      <c r="O1565">
        <v>1</v>
      </c>
      <c r="P1565">
        <v>999</v>
      </c>
      <c r="Q1565">
        <v>999</v>
      </c>
      <c r="R1565">
        <v>646.97</v>
      </c>
      <c r="S1565">
        <v>646.97</v>
      </c>
      <c r="T1565">
        <f t="shared" si="48"/>
        <v>0</v>
      </c>
      <c r="V1565">
        <v>0</v>
      </c>
      <c r="X1565" s="2">
        <f t="shared" si="49"/>
        <v>646.97</v>
      </c>
    </row>
    <row r="1566" spans="1:24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N1566" t="s">
        <v>16073</v>
      </c>
      <c r="O1566">
        <v>2</v>
      </c>
      <c r="P1566">
        <v>999</v>
      </c>
      <c r="Q1566">
        <v>1998</v>
      </c>
      <c r="R1566">
        <v>646.97</v>
      </c>
      <c r="S1566">
        <v>1293.94</v>
      </c>
      <c r="T1566">
        <f t="shared" si="48"/>
        <v>0</v>
      </c>
      <c r="V1566">
        <v>0</v>
      </c>
      <c r="X1566" s="2">
        <f t="shared" si="49"/>
        <v>1293.94</v>
      </c>
    </row>
    <row r="1567" spans="1:24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N1567" t="s">
        <v>16074</v>
      </c>
      <c r="O1567">
        <v>1</v>
      </c>
      <c r="P1567">
        <v>999</v>
      </c>
      <c r="Q1567">
        <v>999</v>
      </c>
      <c r="R1567">
        <v>646.97</v>
      </c>
      <c r="S1567">
        <v>646.97</v>
      </c>
      <c r="T1567">
        <f t="shared" si="48"/>
        <v>0</v>
      </c>
      <c r="V1567">
        <v>0</v>
      </c>
      <c r="X1567" s="2">
        <f t="shared" si="49"/>
        <v>646.97</v>
      </c>
    </row>
    <row r="1568" spans="1:24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N1568" t="s">
        <v>16071</v>
      </c>
      <c r="O1568">
        <v>1</v>
      </c>
      <c r="P1568">
        <v>999</v>
      </c>
      <c r="Q1568">
        <v>999</v>
      </c>
      <c r="R1568">
        <v>646.97</v>
      </c>
      <c r="S1568">
        <v>646.97</v>
      </c>
      <c r="T1568">
        <f t="shared" si="48"/>
        <v>0</v>
      </c>
      <c r="V1568">
        <v>0</v>
      </c>
      <c r="X1568" s="2">
        <f t="shared" si="49"/>
        <v>646.97</v>
      </c>
    </row>
    <row r="1569" spans="1:24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N1569" t="s">
        <v>16073</v>
      </c>
      <c r="O1569">
        <v>1</v>
      </c>
      <c r="P1569">
        <v>1999</v>
      </c>
      <c r="Q1569">
        <v>1999</v>
      </c>
      <c r="R1569">
        <v>1213.68</v>
      </c>
      <c r="S1569">
        <v>1213.68</v>
      </c>
      <c r="T1569">
        <f t="shared" si="48"/>
        <v>0</v>
      </c>
      <c r="V1569">
        <v>0</v>
      </c>
      <c r="X1569" s="2">
        <f t="shared" si="49"/>
        <v>1213.68</v>
      </c>
    </row>
    <row r="1570" spans="1:24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N1570" t="s">
        <v>16074</v>
      </c>
      <c r="O1570">
        <v>2</v>
      </c>
      <c r="P1570">
        <v>1999</v>
      </c>
      <c r="Q1570">
        <v>3998</v>
      </c>
      <c r="R1570">
        <v>1213.68</v>
      </c>
      <c r="S1570">
        <v>2427.36</v>
      </c>
      <c r="T1570">
        <f t="shared" si="48"/>
        <v>0</v>
      </c>
      <c r="V1570">
        <v>0</v>
      </c>
      <c r="X1570" s="2">
        <f t="shared" si="49"/>
        <v>2427.36</v>
      </c>
    </row>
    <row r="1571" spans="1:24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N1571" t="s">
        <v>16071</v>
      </c>
      <c r="O1571">
        <v>1</v>
      </c>
      <c r="P1571">
        <v>1999</v>
      </c>
      <c r="Q1571">
        <v>1999</v>
      </c>
      <c r="R1571">
        <v>1213.68</v>
      </c>
      <c r="S1571">
        <v>1213.68</v>
      </c>
      <c r="T1571">
        <f t="shared" si="48"/>
        <v>0</v>
      </c>
      <c r="V1571">
        <v>0</v>
      </c>
      <c r="X1571" s="2">
        <f t="shared" si="49"/>
        <v>1213.68</v>
      </c>
    </row>
    <row r="1572" spans="1:24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N1572" t="s">
        <v>16074</v>
      </c>
      <c r="O1572">
        <v>2</v>
      </c>
      <c r="P1572">
        <v>1999</v>
      </c>
      <c r="Q1572">
        <v>3998</v>
      </c>
      <c r="R1572">
        <v>1213.68</v>
      </c>
      <c r="S1572">
        <v>2427.36</v>
      </c>
      <c r="T1572">
        <f t="shared" si="48"/>
        <v>0</v>
      </c>
      <c r="V1572">
        <v>0</v>
      </c>
      <c r="X1572" s="2">
        <f t="shared" si="49"/>
        <v>2427.36</v>
      </c>
    </row>
    <row r="1573" spans="1:24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N1573" t="s">
        <v>16071</v>
      </c>
      <c r="O1573">
        <v>1</v>
      </c>
      <c r="P1573">
        <v>1999</v>
      </c>
      <c r="Q1573">
        <v>1999</v>
      </c>
      <c r="R1573">
        <v>1213.68</v>
      </c>
      <c r="S1573">
        <v>1213.68</v>
      </c>
      <c r="T1573">
        <f t="shared" si="48"/>
        <v>0</v>
      </c>
      <c r="V1573">
        <v>0</v>
      </c>
      <c r="X1573" s="2">
        <f t="shared" si="49"/>
        <v>1213.68</v>
      </c>
    </row>
    <row r="1574" spans="1:24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N1574" t="s">
        <v>16073</v>
      </c>
      <c r="O1574">
        <v>2</v>
      </c>
      <c r="P1574">
        <v>2499</v>
      </c>
      <c r="Q1574">
        <v>4998</v>
      </c>
      <c r="R1574">
        <v>1517.25</v>
      </c>
      <c r="S1574">
        <v>3034.5</v>
      </c>
      <c r="T1574">
        <f t="shared" si="48"/>
        <v>0</v>
      </c>
      <c r="V1574">
        <v>0</v>
      </c>
      <c r="X1574" s="2">
        <f t="shared" si="49"/>
        <v>3034.5</v>
      </c>
    </row>
    <row r="1575" spans="1:24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N1575" t="s">
        <v>16074</v>
      </c>
      <c r="O1575">
        <v>1</v>
      </c>
      <c r="P1575">
        <v>2499</v>
      </c>
      <c r="Q1575">
        <v>2499</v>
      </c>
      <c r="R1575">
        <v>1517.25</v>
      </c>
      <c r="S1575">
        <v>1517.25</v>
      </c>
      <c r="T1575">
        <f t="shared" si="48"/>
        <v>0</v>
      </c>
      <c r="V1575">
        <v>0</v>
      </c>
      <c r="X1575" s="2">
        <f t="shared" si="49"/>
        <v>1517.25</v>
      </c>
    </row>
    <row r="1576" spans="1:24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N1576" t="s">
        <v>16073</v>
      </c>
      <c r="O1576">
        <v>2</v>
      </c>
      <c r="P1576">
        <v>849</v>
      </c>
      <c r="Q1576">
        <v>1698</v>
      </c>
      <c r="R1576">
        <v>549.83000000000004</v>
      </c>
      <c r="S1576">
        <v>1099.6600000000001</v>
      </c>
      <c r="T1576">
        <f t="shared" si="48"/>
        <v>0</v>
      </c>
      <c r="V1576">
        <v>0</v>
      </c>
      <c r="X1576" s="2">
        <f t="shared" si="49"/>
        <v>1099.6600000000001</v>
      </c>
    </row>
    <row r="1577" spans="1:24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N1577" t="s">
        <v>16074</v>
      </c>
      <c r="O1577">
        <v>1</v>
      </c>
      <c r="P1577">
        <v>2399</v>
      </c>
      <c r="Q1577">
        <v>2399</v>
      </c>
      <c r="R1577">
        <v>1456.54</v>
      </c>
      <c r="S1577">
        <v>1456.54</v>
      </c>
      <c r="T1577">
        <f t="shared" si="48"/>
        <v>0</v>
      </c>
      <c r="V1577">
        <v>0</v>
      </c>
      <c r="X1577" s="2">
        <f t="shared" si="49"/>
        <v>1456.54</v>
      </c>
    </row>
    <row r="1578" spans="1:24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N1578" t="s">
        <v>16074</v>
      </c>
      <c r="O1578">
        <v>1</v>
      </c>
      <c r="P1578">
        <v>849</v>
      </c>
      <c r="Q1578">
        <v>849</v>
      </c>
      <c r="R1578">
        <v>549.83000000000004</v>
      </c>
      <c r="S1578">
        <v>549.83000000000004</v>
      </c>
      <c r="T1578">
        <f t="shared" si="48"/>
        <v>0</v>
      </c>
      <c r="V1578">
        <v>0</v>
      </c>
      <c r="X1578" s="2">
        <f t="shared" si="49"/>
        <v>549.83000000000004</v>
      </c>
    </row>
    <row r="1579" spans="1:24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N1579" t="s">
        <v>16074</v>
      </c>
      <c r="O1579">
        <v>1</v>
      </c>
      <c r="P1579">
        <v>1699</v>
      </c>
      <c r="Q1579">
        <v>1699</v>
      </c>
      <c r="R1579">
        <v>1031.54</v>
      </c>
      <c r="S1579">
        <v>1031.54</v>
      </c>
      <c r="T1579">
        <f t="shared" si="48"/>
        <v>0</v>
      </c>
      <c r="V1579">
        <v>0</v>
      </c>
      <c r="X1579" s="2">
        <f t="shared" si="49"/>
        <v>1031.54</v>
      </c>
    </row>
    <row r="1580" spans="1:24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N1580" t="s">
        <v>16073</v>
      </c>
      <c r="O1580">
        <v>1</v>
      </c>
      <c r="P1580">
        <v>1699</v>
      </c>
      <c r="Q1580">
        <v>1699</v>
      </c>
      <c r="R1580">
        <v>1031.54</v>
      </c>
      <c r="S1580">
        <v>1031.54</v>
      </c>
      <c r="T1580">
        <f t="shared" si="48"/>
        <v>0</v>
      </c>
      <c r="V1580">
        <v>0</v>
      </c>
      <c r="X1580" s="2">
        <f t="shared" si="49"/>
        <v>1031.54</v>
      </c>
    </row>
    <row r="1581" spans="1:24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N1581" t="s">
        <v>16074</v>
      </c>
      <c r="O1581">
        <v>1</v>
      </c>
      <c r="P1581">
        <v>1699</v>
      </c>
      <c r="Q1581">
        <v>1699</v>
      </c>
      <c r="R1581">
        <v>1031.54</v>
      </c>
      <c r="S1581">
        <v>1031.54</v>
      </c>
      <c r="T1581">
        <f t="shared" si="48"/>
        <v>0</v>
      </c>
      <c r="V1581">
        <v>0</v>
      </c>
      <c r="X1581" s="2">
        <f t="shared" si="49"/>
        <v>1031.54</v>
      </c>
    </row>
    <row r="1582" spans="1:24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N1582" t="s">
        <v>16071</v>
      </c>
      <c r="O1582">
        <v>1</v>
      </c>
      <c r="P1582">
        <v>1699</v>
      </c>
      <c r="Q1582">
        <v>1699</v>
      </c>
      <c r="R1582">
        <v>1031.54</v>
      </c>
      <c r="S1582">
        <v>1031.54</v>
      </c>
      <c r="T1582">
        <f t="shared" si="48"/>
        <v>0</v>
      </c>
      <c r="V1582">
        <v>0</v>
      </c>
      <c r="X1582" s="2">
        <f t="shared" si="49"/>
        <v>1031.54</v>
      </c>
    </row>
    <row r="1583" spans="1:24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N1583" t="s">
        <v>16073</v>
      </c>
      <c r="O1583">
        <v>2</v>
      </c>
      <c r="P1583">
        <v>2099</v>
      </c>
      <c r="Q1583">
        <v>4198</v>
      </c>
      <c r="R1583">
        <v>1274.3900000000001</v>
      </c>
      <c r="S1583">
        <v>2548.7800000000002</v>
      </c>
      <c r="T1583">
        <f t="shared" si="48"/>
        <v>0</v>
      </c>
      <c r="V1583">
        <v>0</v>
      </c>
      <c r="X1583" s="2">
        <f t="shared" si="49"/>
        <v>2548.7800000000002</v>
      </c>
    </row>
    <row r="1584" spans="1:24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N1584" t="s">
        <v>16074</v>
      </c>
      <c r="O1584">
        <v>1</v>
      </c>
      <c r="P1584">
        <v>2099</v>
      </c>
      <c r="Q1584">
        <v>2099</v>
      </c>
      <c r="R1584">
        <v>1274.3900000000001</v>
      </c>
      <c r="S1584">
        <v>1274.3900000000001</v>
      </c>
      <c r="T1584">
        <f t="shared" si="48"/>
        <v>0</v>
      </c>
      <c r="V1584">
        <v>0</v>
      </c>
      <c r="X1584" s="2">
        <f t="shared" si="49"/>
        <v>1274.3900000000001</v>
      </c>
    </row>
    <row r="1585" spans="1:24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N1585" t="s">
        <v>16074</v>
      </c>
      <c r="O1585">
        <v>4</v>
      </c>
      <c r="P1585">
        <v>899</v>
      </c>
      <c r="Q1585">
        <v>3596</v>
      </c>
      <c r="R1585">
        <v>582.21</v>
      </c>
      <c r="S1585">
        <v>2328.84</v>
      </c>
      <c r="T1585">
        <f t="shared" si="48"/>
        <v>0</v>
      </c>
      <c r="V1585">
        <v>0</v>
      </c>
      <c r="X1585" s="2">
        <f t="shared" si="49"/>
        <v>2328.84</v>
      </c>
    </row>
    <row r="1586" spans="1:24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N1586" t="s">
        <v>16072</v>
      </c>
      <c r="O1586">
        <v>2</v>
      </c>
      <c r="P1586">
        <v>899</v>
      </c>
      <c r="Q1586">
        <v>1798</v>
      </c>
      <c r="R1586">
        <v>582.21</v>
      </c>
      <c r="S1586">
        <v>1164.42</v>
      </c>
      <c r="T1586">
        <f t="shared" si="48"/>
        <v>0</v>
      </c>
      <c r="V1586">
        <v>0</v>
      </c>
      <c r="X1586" s="2">
        <f t="shared" si="49"/>
        <v>1164.42</v>
      </c>
    </row>
    <row r="1587" spans="1:24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N1587" t="s">
        <v>16071</v>
      </c>
      <c r="O1587">
        <v>2</v>
      </c>
      <c r="P1587">
        <v>949</v>
      </c>
      <c r="Q1587">
        <v>1898</v>
      </c>
      <c r="R1587">
        <v>614.59</v>
      </c>
      <c r="S1587">
        <v>1229.18</v>
      </c>
      <c r="T1587">
        <f t="shared" si="48"/>
        <v>0</v>
      </c>
      <c r="V1587">
        <v>0</v>
      </c>
      <c r="X1587" s="2">
        <f t="shared" si="49"/>
        <v>1229.18</v>
      </c>
    </row>
    <row r="1588" spans="1:24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N1588" t="s">
        <v>16074</v>
      </c>
      <c r="O1588">
        <v>2</v>
      </c>
      <c r="P1588">
        <v>949</v>
      </c>
      <c r="Q1588">
        <v>1898</v>
      </c>
      <c r="R1588">
        <v>614.59</v>
      </c>
      <c r="S1588">
        <v>1229.18</v>
      </c>
      <c r="T1588">
        <f t="shared" si="48"/>
        <v>0</v>
      </c>
      <c r="V1588">
        <v>0</v>
      </c>
      <c r="X1588" s="2">
        <f t="shared" si="49"/>
        <v>1229.18</v>
      </c>
    </row>
    <row r="1589" spans="1:24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N1589" t="s">
        <v>16073</v>
      </c>
      <c r="O1589">
        <v>2</v>
      </c>
      <c r="P1589">
        <v>949</v>
      </c>
      <c r="Q1589">
        <v>1898</v>
      </c>
      <c r="R1589">
        <v>614.59</v>
      </c>
      <c r="S1589">
        <v>1229.18</v>
      </c>
      <c r="T1589">
        <f t="shared" si="48"/>
        <v>0</v>
      </c>
      <c r="V1589">
        <v>0</v>
      </c>
      <c r="X1589" s="2">
        <f t="shared" si="49"/>
        <v>1229.18</v>
      </c>
    </row>
    <row r="1590" spans="1:24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N1590" t="s">
        <v>16073</v>
      </c>
      <c r="O1590">
        <v>2</v>
      </c>
      <c r="P1590">
        <v>999</v>
      </c>
      <c r="Q1590">
        <v>1998</v>
      </c>
      <c r="R1590">
        <v>646.97</v>
      </c>
      <c r="S1590">
        <v>1293.94</v>
      </c>
      <c r="T1590">
        <f t="shared" si="48"/>
        <v>0</v>
      </c>
      <c r="V1590">
        <v>0</v>
      </c>
      <c r="X1590" s="2">
        <f t="shared" si="49"/>
        <v>1293.94</v>
      </c>
    </row>
    <row r="1591" spans="1:24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N1591" t="s">
        <v>16072</v>
      </c>
      <c r="O1591">
        <v>1</v>
      </c>
      <c r="P1591">
        <v>2499</v>
      </c>
      <c r="Q1591">
        <v>2499</v>
      </c>
      <c r="R1591">
        <v>1517.25</v>
      </c>
      <c r="S1591">
        <v>1517.25</v>
      </c>
      <c r="T1591">
        <f t="shared" si="48"/>
        <v>0</v>
      </c>
      <c r="V1591">
        <v>0</v>
      </c>
      <c r="X1591" s="2">
        <f t="shared" si="49"/>
        <v>1517.25</v>
      </c>
    </row>
    <row r="1592" spans="1:24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N1592" t="s">
        <v>16071</v>
      </c>
      <c r="O1592">
        <v>1</v>
      </c>
      <c r="P1592">
        <v>1199</v>
      </c>
      <c r="Q1592">
        <v>1199</v>
      </c>
      <c r="R1592">
        <v>787.84</v>
      </c>
      <c r="S1592">
        <v>787.84</v>
      </c>
      <c r="T1592">
        <f t="shared" si="48"/>
        <v>0</v>
      </c>
      <c r="V1592">
        <v>0</v>
      </c>
      <c r="X1592" s="2">
        <f t="shared" si="49"/>
        <v>787.84</v>
      </c>
    </row>
    <row r="1593" spans="1:24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N1593">
        <v>30</v>
      </c>
      <c r="O1593">
        <v>1</v>
      </c>
      <c r="P1593">
        <v>2299</v>
      </c>
      <c r="Q1593">
        <v>2299</v>
      </c>
      <c r="R1593">
        <v>1510.63</v>
      </c>
      <c r="S1593">
        <v>1510.63</v>
      </c>
      <c r="T1593">
        <f t="shared" si="48"/>
        <v>0</v>
      </c>
      <c r="V1593">
        <v>0</v>
      </c>
      <c r="X1593" s="2">
        <f t="shared" si="49"/>
        <v>1510.63</v>
      </c>
    </row>
    <row r="1594" spans="1:24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N1594">
        <v>30</v>
      </c>
      <c r="O1594">
        <v>1</v>
      </c>
      <c r="P1594">
        <v>2299</v>
      </c>
      <c r="Q1594">
        <v>2299</v>
      </c>
      <c r="R1594">
        <v>1510.63</v>
      </c>
      <c r="S1594">
        <v>1510.63</v>
      </c>
      <c r="T1594">
        <f t="shared" si="48"/>
        <v>0</v>
      </c>
      <c r="V1594">
        <v>0</v>
      </c>
      <c r="X1594" s="2">
        <f t="shared" si="49"/>
        <v>1510.63</v>
      </c>
    </row>
    <row r="1595" spans="1:24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N1595">
        <v>32</v>
      </c>
      <c r="O1595">
        <v>1</v>
      </c>
      <c r="P1595">
        <v>2299</v>
      </c>
      <c r="Q1595">
        <v>2299</v>
      </c>
      <c r="R1595">
        <v>1510.63</v>
      </c>
      <c r="S1595">
        <v>1510.63</v>
      </c>
      <c r="T1595">
        <f t="shared" si="48"/>
        <v>0</v>
      </c>
      <c r="V1595">
        <v>0</v>
      </c>
      <c r="X1595" s="2">
        <f t="shared" si="49"/>
        <v>1510.63</v>
      </c>
    </row>
    <row r="1596" spans="1:24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N1596">
        <v>36</v>
      </c>
      <c r="O1596">
        <v>1</v>
      </c>
      <c r="P1596">
        <v>2299</v>
      </c>
      <c r="Q1596">
        <v>2299</v>
      </c>
      <c r="R1596">
        <v>1510.63</v>
      </c>
      <c r="S1596">
        <v>1510.63</v>
      </c>
      <c r="T1596">
        <f t="shared" si="48"/>
        <v>0</v>
      </c>
      <c r="V1596">
        <v>0</v>
      </c>
      <c r="X1596" s="2">
        <f t="shared" si="49"/>
        <v>1510.63</v>
      </c>
    </row>
    <row r="1597" spans="1:24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N1597">
        <v>32</v>
      </c>
      <c r="O1597">
        <v>3</v>
      </c>
      <c r="P1597">
        <v>2599</v>
      </c>
      <c r="Q1597">
        <v>7797</v>
      </c>
      <c r="R1597">
        <v>1707.76</v>
      </c>
      <c r="S1597">
        <v>5123.28</v>
      </c>
      <c r="T1597">
        <f t="shared" si="48"/>
        <v>0</v>
      </c>
      <c r="V1597">
        <v>0</v>
      </c>
      <c r="X1597" s="2">
        <f t="shared" si="49"/>
        <v>5123.28</v>
      </c>
    </row>
    <row r="1598" spans="1:24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N1598">
        <v>30</v>
      </c>
      <c r="O1598">
        <v>1</v>
      </c>
      <c r="P1598">
        <v>2599</v>
      </c>
      <c r="Q1598">
        <v>2599</v>
      </c>
      <c r="R1598">
        <v>1707.76</v>
      </c>
      <c r="S1598">
        <v>1707.76</v>
      </c>
      <c r="T1598">
        <f t="shared" si="48"/>
        <v>0</v>
      </c>
      <c r="V1598">
        <v>0</v>
      </c>
      <c r="X1598" s="2">
        <f t="shared" si="49"/>
        <v>1707.76</v>
      </c>
    </row>
    <row r="1599" spans="1:24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N1599">
        <v>32</v>
      </c>
      <c r="O1599">
        <v>1</v>
      </c>
      <c r="P1599">
        <v>3499</v>
      </c>
      <c r="Q1599">
        <v>3499</v>
      </c>
      <c r="R1599">
        <v>2299.12</v>
      </c>
      <c r="S1599">
        <v>2299.12</v>
      </c>
      <c r="T1599">
        <f t="shared" si="48"/>
        <v>0</v>
      </c>
      <c r="V1599">
        <v>0</v>
      </c>
      <c r="X1599" s="2">
        <f t="shared" si="49"/>
        <v>2299.12</v>
      </c>
    </row>
    <row r="1600" spans="1:24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N1600">
        <v>34</v>
      </c>
      <c r="O1600">
        <v>1</v>
      </c>
      <c r="P1600">
        <v>1999</v>
      </c>
      <c r="Q1600">
        <v>1999</v>
      </c>
      <c r="R1600">
        <v>1313.51</v>
      </c>
      <c r="S1600">
        <v>1313.51</v>
      </c>
      <c r="T1600">
        <f t="shared" si="48"/>
        <v>0</v>
      </c>
      <c r="V1600">
        <v>0</v>
      </c>
      <c r="X1600" s="2">
        <f t="shared" si="49"/>
        <v>1313.51</v>
      </c>
    </row>
    <row r="1601" spans="1:24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N1601">
        <v>38</v>
      </c>
      <c r="O1601">
        <v>1</v>
      </c>
      <c r="P1601">
        <v>2199</v>
      </c>
      <c r="Q1601">
        <v>2199</v>
      </c>
      <c r="R1601">
        <v>1444.92</v>
      </c>
      <c r="S1601">
        <v>1444.92</v>
      </c>
      <c r="T1601">
        <f t="shared" si="48"/>
        <v>0</v>
      </c>
      <c r="V1601">
        <v>0</v>
      </c>
      <c r="X1601" s="2">
        <f t="shared" si="49"/>
        <v>1444.92</v>
      </c>
    </row>
    <row r="1602" spans="1:24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N1602">
        <v>34</v>
      </c>
      <c r="O1602">
        <v>1</v>
      </c>
      <c r="P1602">
        <v>2099</v>
      </c>
      <c r="Q1602">
        <v>2099</v>
      </c>
      <c r="R1602">
        <v>1379.21</v>
      </c>
      <c r="S1602">
        <v>1379.21</v>
      </c>
      <c r="T1602">
        <f t="shared" ref="T1602:T1665" si="50">ROUND( ((V1602*100)/S1602),1)</f>
        <v>0</v>
      </c>
      <c r="V1602">
        <v>0</v>
      </c>
      <c r="X1602" s="2">
        <f t="shared" ref="X1602:X1665" si="51">S1602+V1602+W1602</f>
        <v>1379.21</v>
      </c>
    </row>
    <row r="1603" spans="1:24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N1603" t="s">
        <v>16071</v>
      </c>
      <c r="O1603">
        <v>2</v>
      </c>
      <c r="P1603">
        <v>1199</v>
      </c>
      <c r="Q1603">
        <v>2398</v>
      </c>
      <c r="R1603">
        <v>787.84</v>
      </c>
      <c r="S1603">
        <v>1575.68</v>
      </c>
      <c r="T1603">
        <f t="shared" si="50"/>
        <v>0</v>
      </c>
      <c r="V1603">
        <v>0</v>
      </c>
      <c r="X1603" s="2">
        <f t="shared" si="51"/>
        <v>1575.68</v>
      </c>
    </row>
    <row r="1604" spans="1:24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N1604" t="s">
        <v>16071</v>
      </c>
      <c r="O1604">
        <v>1</v>
      </c>
      <c r="P1604">
        <v>1599</v>
      </c>
      <c r="Q1604">
        <v>1599</v>
      </c>
      <c r="R1604">
        <v>1050.67</v>
      </c>
      <c r="S1604">
        <v>1050.67</v>
      </c>
      <c r="T1604">
        <f t="shared" si="50"/>
        <v>0</v>
      </c>
      <c r="V1604">
        <v>0</v>
      </c>
      <c r="X1604" s="2">
        <f t="shared" si="51"/>
        <v>1050.67</v>
      </c>
    </row>
    <row r="1605" spans="1:24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N1605" t="s">
        <v>16074</v>
      </c>
      <c r="O1605">
        <v>1</v>
      </c>
      <c r="P1605">
        <v>1199</v>
      </c>
      <c r="Q1605">
        <v>1199</v>
      </c>
      <c r="R1605">
        <v>787.84</v>
      </c>
      <c r="S1605">
        <v>787.84</v>
      </c>
      <c r="T1605">
        <f t="shared" si="50"/>
        <v>0</v>
      </c>
      <c r="V1605">
        <v>0</v>
      </c>
      <c r="X1605" s="2">
        <f t="shared" si="51"/>
        <v>787.84</v>
      </c>
    </row>
    <row r="1606" spans="1:24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N1606" t="s">
        <v>16071</v>
      </c>
      <c r="O1606">
        <v>1</v>
      </c>
      <c r="P1606">
        <v>999</v>
      </c>
      <c r="Q1606">
        <v>999</v>
      </c>
      <c r="R1606">
        <v>656.42</v>
      </c>
      <c r="S1606">
        <v>656.42</v>
      </c>
      <c r="T1606">
        <f t="shared" si="50"/>
        <v>0</v>
      </c>
      <c r="V1606">
        <v>0</v>
      </c>
      <c r="X1606" s="2">
        <f t="shared" si="51"/>
        <v>656.42</v>
      </c>
    </row>
    <row r="1607" spans="1:24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N1607" t="s">
        <v>16074</v>
      </c>
      <c r="O1607">
        <v>1</v>
      </c>
      <c r="P1607">
        <v>1199</v>
      </c>
      <c r="Q1607">
        <v>1199</v>
      </c>
      <c r="R1607">
        <v>787.84</v>
      </c>
      <c r="S1607">
        <v>787.84</v>
      </c>
      <c r="T1607">
        <f t="shared" si="50"/>
        <v>0</v>
      </c>
      <c r="V1607">
        <v>0</v>
      </c>
      <c r="X1607" s="2">
        <f t="shared" si="51"/>
        <v>787.84</v>
      </c>
    </row>
    <row r="1608" spans="1:24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N1608" t="s">
        <v>16071</v>
      </c>
      <c r="O1608">
        <v>1</v>
      </c>
      <c r="P1608">
        <v>999</v>
      </c>
      <c r="Q1608">
        <v>999</v>
      </c>
      <c r="R1608">
        <v>656.42</v>
      </c>
      <c r="S1608">
        <v>656.42</v>
      </c>
      <c r="T1608">
        <f t="shared" si="50"/>
        <v>0</v>
      </c>
      <c r="V1608">
        <v>0</v>
      </c>
      <c r="X1608" s="2">
        <f t="shared" si="51"/>
        <v>656.42</v>
      </c>
    </row>
    <row r="1609" spans="1:24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N1609" t="s">
        <v>16073</v>
      </c>
      <c r="O1609">
        <v>1</v>
      </c>
      <c r="P1609">
        <v>999</v>
      </c>
      <c r="Q1609">
        <v>999</v>
      </c>
      <c r="R1609">
        <v>656.42</v>
      </c>
      <c r="S1609">
        <v>656.42</v>
      </c>
      <c r="T1609">
        <f t="shared" si="50"/>
        <v>0</v>
      </c>
      <c r="V1609">
        <v>0</v>
      </c>
      <c r="X1609" s="2">
        <f t="shared" si="51"/>
        <v>656.42</v>
      </c>
    </row>
    <row r="1610" spans="1:24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N1610">
        <v>30</v>
      </c>
      <c r="O1610">
        <v>3</v>
      </c>
      <c r="P1610">
        <v>1999</v>
      </c>
      <c r="Q1610">
        <v>5997</v>
      </c>
      <c r="R1610">
        <v>1313.51</v>
      </c>
      <c r="S1610">
        <v>3940.5299999999997</v>
      </c>
      <c r="T1610">
        <f t="shared" si="50"/>
        <v>0</v>
      </c>
      <c r="V1610">
        <v>0</v>
      </c>
      <c r="X1610" s="2">
        <f t="shared" si="51"/>
        <v>3940.5299999999997</v>
      </c>
    </row>
    <row r="1611" spans="1:24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N1611" t="s">
        <v>16074</v>
      </c>
      <c r="O1611">
        <v>1</v>
      </c>
      <c r="P1611">
        <v>1899</v>
      </c>
      <c r="Q1611">
        <v>1899</v>
      </c>
      <c r="R1611">
        <v>1247.8</v>
      </c>
      <c r="S1611">
        <v>1247.8</v>
      </c>
      <c r="T1611">
        <f t="shared" si="50"/>
        <v>0</v>
      </c>
      <c r="V1611">
        <v>0</v>
      </c>
      <c r="X1611" s="2">
        <f t="shared" si="51"/>
        <v>1247.8</v>
      </c>
    </row>
    <row r="1612" spans="1:24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N1612" t="s">
        <v>16071</v>
      </c>
      <c r="O1612">
        <v>1</v>
      </c>
      <c r="P1612">
        <v>1899</v>
      </c>
      <c r="Q1612">
        <v>1899</v>
      </c>
      <c r="R1612">
        <v>1247.8</v>
      </c>
      <c r="S1612">
        <v>1247.8</v>
      </c>
      <c r="T1612">
        <f t="shared" si="50"/>
        <v>0</v>
      </c>
      <c r="V1612">
        <v>0</v>
      </c>
      <c r="X1612" s="2">
        <f t="shared" si="51"/>
        <v>1247.8</v>
      </c>
    </row>
    <row r="1613" spans="1:24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N1613" t="s">
        <v>16074</v>
      </c>
      <c r="O1613">
        <v>1</v>
      </c>
      <c r="P1613">
        <v>1899</v>
      </c>
      <c r="Q1613">
        <v>1899</v>
      </c>
      <c r="R1613">
        <v>1247.8</v>
      </c>
      <c r="S1613">
        <v>1247.8</v>
      </c>
      <c r="T1613">
        <f t="shared" si="50"/>
        <v>0</v>
      </c>
      <c r="V1613">
        <v>0</v>
      </c>
      <c r="X1613" s="2">
        <f t="shared" si="51"/>
        <v>1247.8</v>
      </c>
    </row>
    <row r="1614" spans="1:24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N1614" t="s">
        <v>16071</v>
      </c>
      <c r="O1614">
        <v>1</v>
      </c>
      <c r="P1614">
        <v>1699</v>
      </c>
      <c r="Q1614">
        <v>1699</v>
      </c>
      <c r="R1614">
        <v>1116.3800000000001</v>
      </c>
      <c r="S1614">
        <v>1116.3800000000001</v>
      </c>
      <c r="T1614">
        <f t="shared" si="50"/>
        <v>0</v>
      </c>
      <c r="V1614">
        <v>0</v>
      </c>
      <c r="X1614" s="2">
        <f t="shared" si="51"/>
        <v>1116.3800000000001</v>
      </c>
    </row>
    <row r="1615" spans="1:24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N1615" t="s">
        <v>16074</v>
      </c>
      <c r="O1615">
        <v>1</v>
      </c>
      <c r="P1615">
        <v>1999</v>
      </c>
      <c r="Q1615">
        <v>1999</v>
      </c>
      <c r="R1615">
        <v>1313.51</v>
      </c>
      <c r="S1615">
        <v>1313.51</v>
      </c>
      <c r="T1615">
        <f t="shared" si="50"/>
        <v>0</v>
      </c>
      <c r="V1615">
        <v>0</v>
      </c>
      <c r="X1615" s="2">
        <f t="shared" si="51"/>
        <v>1313.51</v>
      </c>
    </row>
    <row r="1616" spans="1:24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N1616" t="s">
        <v>16071</v>
      </c>
      <c r="O1616">
        <v>2</v>
      </c>
      <c r="P1616">
        <v>1999</v>
      </c>
      <c r="Q1616">
        <v>3998</v>
      </c>
      <c r="R1616">
        <v>1313.51</v>
      </c>
      <c r="S1616">
        <v>2627.02</v>
      </c>
      <c r="T1616">
        <f t="shared" si="50"/>
        <v>0</v>
      </c>
      <c r="V1616">
        <v>0</v>
      </c>
      <c r="X1616" s="2">
        <f t="shared" si="51"/>
        <v>2627.02</v>
      </c>
    </row>
    <row r="1617" spans="1:24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N1617" t="s">
        <v>16071</v>
      </c>
      <c r="O1617">
        <v>1</v>
      </c>
      <c r="P1617">
        <v>1199</v>
      </c>
      <c r="Q1617">
        <v>1199</v>
      </c>
      <c r="R1617">
        <v>787.84</v>
      </c>
      <c r="S1617">
        <v>787.84</v>
      </c>
      <c r="T1617">
        <f t="shared" si="50"/>
        <v>0</v>
      </c>
      <c r="V1617">
        <v>0</v>
      </c>
      <c r="X1617" s="2">
        <f t="shared" si="51"/>
        <v>787.84</v>
      </c>
    </row>
    <row r="1618" spans="1:24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N1618" t="s">
        <v>16074</v>
      </c>
      <c r="O1618">
        <v>1</v>
      </c>
      <c r="P1618">
        <v>1199</v>
      </c>
      <c r="Q1618">
        <v>1199</v>
      </c>
      <c r="R1618">
        <v>787.84</v>
      </c>
      <c r="S1618">
        <v>787.84</v>
      </c>
      <c r="T1618">
        <f t="shared" si="50"/>
        <v>0</v>
      </c>
      <c r="V1618">
        <v>0</v>
      </c>
      <c r="X1618" s="2">
        <f t="shared" si="51"/>
        <v>787.84</v>
      </c>
    </row>
    <row r="1619" spans="1:24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N1619" t="s">
        <v>16071</v>
      </c>
      <c r="O1619">
        <v>1</v>
      </c>
      <c r="P1619">
        <v>1199</v>
      </c>
      <c r="Q1619">
        <v>1199</v>
      </c>
      <c r="R1619">
        <v>787.84</v>
      </c>
      <c r="S1619">
        <v>787.84</v>
      </c>
      <c r="T1619">
        <f t="shared" si="50"/>
        <v>0</v>
      </c>
      <c r="V1619">
        <v>0</v>
      </c>
      <c r="X1619" s="2">
        <f t="shared" si="51"/>
        <v>787.84</v>
      </c>
    </row>
    <row r="1620" spans="1:24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N1620">
        <v>32</v>
      </c>
      <c r="O1620">
        <v>1</v>
      </c>
      <c r="P1620">
        <v>1799</v>
      </c>
      <c r="Q1620">
        <v>1799</v>
      </c>
      <c r="R1620">
        <v>1092.25</v>
      </c>
      <c r="S1620">
        <v>1092.25</v>
      </c>
      <c r="T1620">
        <f t="shared" si="50"/>
        <v>0</v>
      </c>
      <c r="V1620">
        <v>0</v>
      </c>
      <c r="X1620" s="2">
        <f t="shared" si="51"/>
        <v>1092.25</v>
      </c>
    </row>
    <row r="1621" spans="1:24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N1621" t="s">
        <v>16071</v>
      </c>
      <c r="O1621">
        <v>2</v>
      </c>
      <c r="P1621">
        <v>799</v>
      </c>
      <c r="Q1621">
        <v>1598</v>
      </c>
      <c r="R1621">
        <v>525</v>
      </c>
      <c r="S1621">
        <v>1050</v>
      </c>
      <c r="T1621">
        <f t="shared" si="50"/>
        <v>0</v>
      </c>
      <c r="V1621">
        <v>0</v>
      </c>
      <c r="X1621" s="2">
        <f t="shared" si="51"/>
        <v>1050</v>
      </c>
    </row>
    <row r="1622" spans="1:24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N1622">
        <v>28</v>
      </c>
      <c r="O1622">
        <v>1</v>
      </c>
      <c r="P1622">
        <v>1999</v>
      </c>
      <c r="Q1622">
        <v>1999</v>
      </c>
      <c r="R1622">
        <v>1313.51</v>
      </c>
      <c r="S1622">
        <v>1313.51</v>
      </c>
      <c r="T1622">
        <f t="shared" si="50"/>
        <v>0</v>
      </c>
      <c r="V1622">
        <v>0</v>
      </c>
      <c r="X1622" s="2">
        <f t="shared" si="51"/>
        <v>1313.51</v>
      </c>
    </row>
    <row r="1623" spans="1:24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N1623">
        <v>30</v>
      </c>
      <c r="O1623">
        <v>1</v>
      </c>
      <c r="P1623">
        <v>1999</v>
      </c>
      <c r="Q1623">
        <v>1999</v>
      </c>
      <c r="R1623">
        <v>1313.51</v>
      </c>
      <c r="S1623">
        <v>1313.51</v>
      </c>
      <c r="T1623">
        <f t="shared" si="50"/>
        <v>0</v>
      </c>
      <c r="V1623">
        <v>0</v>
      </c>
      <c r="X1623" s="2">
        <f t="shared" si="51"/>
        <v>1313.51</v>
      </c>
    </row>
    <row r="1624" spans="1:24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N1624">
        <v>34</v>
      </c>
      <c r="O1624">
        <v>1</v>
      </c>
      <c r="P1624">
        <v>1999</v>
      </c>
      <c r="Q1624">
        <v>1999</v>
      </c>
      <c r="R1624">
        <v>1313.51</v>
      </c>
      <c r="S1624">
        <v>1313.51</v>
      </c>
      <c r="T1624">
        <f t="shared" si="50"/>
        <v>0</v>
      </c>
      <c r="V1624">
        <v>0</v>
      </c>
      <c r="X1624" s="2">
        <f t="shared" si="51"/>
        <v>1313.51</v>
      </c>
    </row>
    <row r="1625" spans="1:24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N1625">
        <v>38</v>
      </c>
      <c r="O1625">
        <v>1</v>
      </c>
      <c r="P1625">
        <v>2399</v>
      </c>
      <c r="Q1625">
        <v>2399</v>
      </c>
      <c r="R1625">
        <v>1576.34</v>
      </c>
      <c r="S1625">
        <v>1576.34</v>
      </c>
      <c r="T1625">
        <f t="shared" si="50"/>
        <v>0</v>
      </c>
      <c r="V1625">
        <v>0</v>
      </c>
      <c r="X1625" s="2">
        <f t="shared" si="51"/>
        <v>1576.34</v>
      </c>
    </row>
    <row r="1626" spans="1:24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N1626">
        <v>36</v>
      </c>
      <c r="O1626">
        <v>1</v>
      </c>
      <c r="P1626">
        <v>2399</v>
      </c>
      <c r="Q1626">
        <v>2399</v>
      </c>
      <c r="R1626">
        <v>1576.34</v>
      </c>
      <c r="S1626">
        <v>1576.34</v>
      </c>
      <c r="T1626">
        <f t="shared" si="50"/>
        <v>0</v>
      </c>
      <c r="V1626">
        <v>0</v>
      </c>
      <c r="X1626" s="2">
        <f t="shared" si="51"/>
        <v>1576.34</v>
      </c>
    </row>
    <row r="1627" spans="1:24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N1627">
        <v>28</v>
      </c>
      <c r="O1627">
        <v>1</v>
      </c>
      <c r="P1627">
        <v>1999</v>
      </c>
      <c r="Q1627">
        <v>1999</v>
      </c>
      <c r="R1627">
        <v>1313.51</v>
      </c>
      <c r="S1627">
        <v>1313.51</v>
      </c>
      <c r="T1627">
        <f t="shared" si="50"/>
        <v>0</v>
      </c>
      <c r="V1627">
        <v>0</v>
      </c>
      <c r="X1627" s="2">
        <f t="shared" si="51"/>
        <v>1313.51</v>
      </c>
    </row>
    <row r="1628" spans="1:24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N1628">
        <v>30</v>
      </c>
      <c r="O1628">
        <v>4</v>
      </c>
      <c r="P1628">
        <v>1999</v>
      </c>
      <c r="Q1628">
        <v>7996</v>
      </c>
      <c r="R1628">
        <v>1313.51</v>
      </c>
      <c r="S1628">
        <v>5254.04</v>
      </c>
      <c r="T1628">
        <f t="shared" si="50"/>
        <v>0</v>
      </c>
      <c r="V1628">
        <v>0</v>
      </c>
      <c r="X1628" s="2">
        <f t="shared" si="51"/>
        <v>5254.04</v>
      </c>
    </row>
    <row r="1629" spans="1:24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N1629">
        <v>34</v>
      </c>
      <c r="O1629">
        <v>2</v>
      </c>
      <c r="P1629">
        <v>1999</v>
      </c>
      <c r="Q1629">
        <v>3998</v>
      </c>
      <c r="R1629">
        <v>1313.51</v>
      </c>
      <c r="S1629">
        <v>2627.02</v>
      </c>
      <c r="T1629">
        <f t="shared" si="50"/>
        <v>0</v>
      </c>
      <c r="V1629">
        <v>0</v>
      </c>
      <c r="X1629" s="2">
        <f t="shared" si="51"/>
        <v>2627.02</v>
      </c>
    </row>
    <row r="1630" spans="1:24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N1630">
        <v>30</v>
      </c>
      <c r="O1630">
        <v>3</v>
      </c>
      <c r="P1630">
        <v>1299</v>
      </c>
      <c r="Q1630">
        <v>3897</v>
      </c>
      <c r="R1630">
        <v>850.2</v>
      </c>
      <c r="S1630">
        <v>2550.6000000000004</v>
      </c>
      <c r="T1630">
        <f t="shared" si="50"/>
        <v>0</v>
      </c>
      <c r="V1630">
        <v>0</v>
      </c>
      <c r="X1630" s="2">
        <f t="shared" si="51"/>
        <v>2550.6000000000004</v>
      </c>
    </row>
    <row r="1631" spans="1:24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N1631">
        <v>38</v>
      </c>
      <c r="O1631">
        <v>1</v>
      </c>
      <c r="P1631">
        <v>1399</v>
      </c>
      <c r="Q1631">
        <v>1399</v>
      </c>
      <c r="R1631">
        <v>901.24</v>
      </c>
      <c r="S1631">
        <v>901.24</v>
      </c>
      <c r="T1631">
        <f t="shared" si="50"/>
        <v>0</v>
      </c>
      <c r="V1631">
        <v>0</v>
      </c>
      <c r="X1631" s="2">
        <f t="shared" si="51"/>
        <v>901.24</v>
      </c>
    </row>
    <row r="1632" spans="1:24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N1632">
        <v>32</v>
      </c>
      <c r="O1632">
        <v>1</v>
      </c>
      <c r="P1632">
        <v>1299</v>
      </c>
      <c r="Q1632">
        <v>1299</v>
      </c>
      <c r="R1632">
        <v>836.82</v>
      </c>
      <c r="S1632">
        <v>836.82</v>
      </c>
      <c r="T1632">
        <f t="shared" si="50"/>
        <v>0</v>
      </c>
      <c r="V1632">
        <v>0</v>
      </c>
      <c r="X1632" s="2">
        <f t="shared" si="51"/>
        <v>836.82</v>
      </c>
    </row>
    <row r="1633" spans="1:24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N1633">
        <v>36</v>
      </c>
      <c r="O1633">
        <v>1</v>
      </c>
      <c r="P1633">
        <v>2199</v>
      </c>
      <c r="Q1633">
        <v>2199</v>
      </c>
      <c r="R1633">
        <v>1444.92</v>
      </c>
      <c r="S1633">
        <v>1444.92</v>
      </c>
      <c r="T1633">
        <f t="shared" si="50"/>
        <v>0</v>
      </c>
      <c r="V1633">
        <v>0</v>
      </c>
      <c r="X1633" s="2">
        <f t="shared" si="51"/>
        <v>1444.92</v>
      </c>
    </row>
    <row r="1634" spans="1:24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N1634">
        <v>30</v>
      </c>
      <c r="O1634">
        <v>2</v>
      </c>
      <c r="P1634">
        <v>1799</v>
      </c>
      <c r="Q1634">
        <v>3598</v>
      </c>
      <c r="R1634">
        <v>1092.25</v>
      </c>
      <c r="S1634">
        <v>2184.5</v>
      </c>
      <c r="T1634">
        <f t="shared" si="50"/>
        <v>0</v>
      </c>
      <c r="V1634">
        <v>0</v>
      </c>
      <c r="X1634" s="2">
        <f t="shared" si="51"/>
        <v>2184.5</v>
      </c>
    </row>
    <row r="1635" spans="1:24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N1635" t="s">
        <v>16071</v>
      </c>
      <c r="O1635">
        <v>1</v>
      </c>
      <c r="P1635">
        <v>799</v>
      </c>
      <c r="Q1635">
        <v>799</v>
      </c>
      <c r="R1635">
        <v>525</v>
      </c>
      <c r="S1635">
        <v>525</v>
      </c>
      <c r="T1635">
        <f t="shared" si="50"/>
        <v>0</v>
      </c>
      <c r="V1635">
        <v>0</v>
      </c>
      <c r="X1635" s="2">
        <f t="shared" si="51"/>
        <v>525</v>
      </c>
    </row>
    <row r="1636" spans="1:24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N1636">
        <v>34</v>
      </c>
      <c r="O1636">
        <v>2</v>
      </c>
      <c r="P1636">
        <v>1799</v>
      </c>
      <c r="Q1636">
        <v>3598</v>
      </c>
      <c r="R1636">
        <v>1092.25</v>
      </c>
      <c r="S1636">
        <v>2184.5</v>
      </c>
      <c r="T1636">
        <f t="shared" si="50"/>
        <v>0</v>
      </c>
      <c r="V1636">
        <v>0</v>
      </c>
      <c r="X1636" s="2">
        <f t="shared" si="51"/>
        <v>2184.5</v>
      </c>
    </row>
    <row r="1637" spans="1:24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N1637">
        <v>36</v>
      </c>
      <c r="O1637">
        <v>1</v>
      </c>
      <c r="P1637">
        <v>2199</v>
      </c>
      <c r="Q1637">
        <v>2199</v>
      </c>
      <c r="R1637">
        <v>1416.6</v>
      </c>
      <c r="S1637">
        <v>1416.6</v>
      </c>
      <c r="T1637">
        <f t="shared" si="50"/>
        <v>0</v>
      </c>
      <c r="V1637">
        <v>0</v>
      </c>
      <c r="X1637" s="2">
        <f t="shared" si="51"/>
        <v>1416.6</v>
      </c>
    </row>
    <row r="1638" spans="1:24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N1638">
        <v>38</v>
      </c>
      <c r="O1638">
        <v>1</v>
      </c>
      <c r="P1638">
        <v>2199</v>
      </c>
      <c r="Q1638">
        <v>2199</v>
      </c>
      <c r="R1638">
        <v>1416.6</v>
      </c>
      <c r="S1638">
        <v>1416.6</v>
      </c>
      <c r="T1638">
        <f t="shared" si="50"/>
        <v>0</v>
      </c>
      <c r="V1638">
        <v>0</v>
      </c>
      <c r="X1638" s="2">
        <f t="shared" si="51"/>
        <v>1416.6</v>
      </c>
    </row>
    <row r="1639" spans="1:24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N1639" t="s">
        <v>16074</v>
      </c>
      <c r="O1639">
        <v>1</v>
      </c>
      <c r="P1639">
        <v>1799</v>
      </c>
      <c r="Q1639">
        <v>1799</v>
      </c>
      <c r="R1639">
        <v>1158.92</v>
      </c>
      <c r="S1639">
        <v>1158.92</v>
      </c>
      <c r="T1639">
        <f t="shared" si="50"/>
        <v>0</v>
      </c>
      <c r="V1639">
        <v>0</v>
      </c>
      <c r="X1639" s="2">
        <f t="shared" si="51"/>
        <v>1158.92</v>
      </c>
    </row>
    <row r="1640" spans="1:24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N1640">
        <v>38</v>
      </c>
      <c r="O1640">
        <v>1</v>
      </c>
      <c r="P1640">
        <v>2099</v>
      </c>
      <c r="Q1640">
        <v>2099</v>
      </c>
      <c r="R1640">
        <v>1352.18</v>
      </c>
      <c r="S1640">
        <v>1352.18</v>
      </c>
      <c r="T1640">
        <f t="shared" si="50"/>
        <v>0</v>
      </c>
      <c r="V1640">
        <v>0</v>
      </c>
      <c r="X1640" s="2">
        <f t="shared" si="51"/>
        <v>1352.18</v>
      </c>
    </row>
    <row r="1641" spans="1:24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N1641" t="s">
        <v>16074</v>
      </c>
      <c r="O1641">
        <v>1</v>
      </c>
      <c r="P1641">
        <v>1299</v>
      </c>
      <c r="Q1641">
        <v>1299</v>
      </c>
      <c r="R1641">
        <v>853.55</v>
      </c>
      <c r="S1641">
        <v>853.55</v>
      </c>
      <c r="T1641">
        <f t="shared" si="50"/>
        <v>0</v>
      </c>
      <c r="V1641">
        <v>0</v>
      </c>
      <c r="X1641" s="2">
        <f t="shared" si="51"/>
        <v>853.55</v>
      </c>
    </row>
    <row r="1642" spans="1:24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N1642" t="s">
        <v>16071</v>
      </c>
      <c r="O1642">
        <v>1</v>
      </c>
      <c r="P1642">
        <v>1299</v>
      </c>
      <c r="Q1642">
        <v>1299</v>
      </c>
      <c r="R1642">
        <v>853.55</v>
      </c>
      <c r="S1642">
        <v>853.55</v>
      </c>
      <c r="T1642">
        <f t="shared" si="50"/>
        <v>0</v>
      </c>
      <c r="V1642">
        <v>0</v>
      </c>
      <c r="X1642" s="2">
        <f t="shared" si="51"/>
        <v>853.55</v>
      </c>
    </row>
    <row r="1643" spans="1:24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N1643" t="s">
        <v>16072</v>
      </c>
      <c r="O1643">
        <v>1</v>
      </c>
      <c r="P1643">
        <v>799</v>
      </c>
      <c r="Q1643">
        <v>799</v>
      </c>
      <c r="R1643">
        <v>525</v>
      </c>
      <c r="S1643">
        <v>525</v>
      </c>
      <c r="T1643">
        <f t="shared" si="50"/>
        <v>0</v>
      </c>
      <c r="V1643">
        <v>0</v>
      </c>
      <c r="X1643" s="2">
        <f t="shared" si="51"/>
        <v>525</v>
      </c>
    </row>
    <row r="1644" spans="1:24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N1644" t="s">
        <v>16071</v>
      </c>
      <c r="O1644">
        <v>1</v>
      </c>
      <c r="P1644">
        <v>799</v>
      </c>
      <c r="Q1644">
        <v>799</v>
      </c>
      <c r="R1644">
        <v>525</v>
      </c>
      <c r="S1644">
        <v>525</v>
      </c>
      <c r="T1644">
        <f t="shared" si="50"/>
        <v>0</v>
      </c>
      <c r="V1644">
        <v>0</v>
      </c>
      <c r="X1644" s="2">
        <f t="shared" si="51"/>
        <v>525</v>
      </c>
    </row>
    <row r="1645" spans="1:24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N1645" t="s">
        <v>16071</v>
      </c>
      <c r="O1645">
        <v>1</v>
      </c>
      <c r="P1645">
        <v>999</v>
      </c>
      <c r="Q1645">
        <v>999</v>
      </c>
      <c r="R1645">
        <v>656.42</v>
      </c>
      <c r="S1645">
        <v>656.42</v>
      </c>
      <c r="T1645">
        <f t="shared" si="50"/>
        <v>0</v>
      </c>
      <c r="V1645">
        <v>0</v>
      </c>
      <c r="X1645" s="2">
        <f t="shared" si="51"/>
        <v>656.42</v>
      </c>
    </row>
    <row r="1646" spans="1:24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N1646" t="s">
        <v>16074</v>
      </c>
      <c r="O1646">
        <v>1</v>
      </c>
      <c r="P1646">
        <v>899</v>
      </c>
      <c r="Q1646">
        <v>899</v>
      </c>
      <c r="R1646">
        <v>590.71</v>
      </c>
      <c r="S1646">
        <v>590.71</v>
      </c>
      <c r="T1646">
        <f t="shared" si="50"/>
        <v>0</v>
      </c>
      <c r="V1646">
        <v>0</v>
      </c>
      <c r="X1646" s="2">
        <f t="shared" si="51"/>
        <v>590.71</v>
      </c>
    </row>
    <row r="1647" spans="1:24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N1647">
        <v>30</v>
      </c>
      <c r="O1647">
        <v>2</v>
      </c>
      <c r="P1647">
        <v>3499</v>
      </c>
      <c r="Q1647">
        <v>6998</v>
      </c>
      <c r="R1647">
        <v>2299.12</v>
      </c>
      <c r="S1647">
        <v>4598.24</v>
      </c>
      <c r="T1647">
        <f t="shared" si="50"/>
        <v>0</v>
      </c>
      <c r="V1647">
        <v>0</v>
      </c>
      <c r="X1647" s="2">
        <f t="shared" si="51"/>
        <v>4598.24</v>
      </c>
    </row>
    <row r="1648" spans="1:24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N1648">
        <v>36</v>
      </c>
      <c r="O1648">
        <v>1</v>
      </c>
      <c r="P1648">
        <v>1299</v>
      </c>
      <c r="Q1648">
        <v>1299</v>
      </c>
      <c r="R1648">
        <v>836.82</v>
      </c>
      <c r="S1648">
        <v>836.82</v>
      </c>
      <c r="T1648">
        <f t="shared" si="50"/>
        <v>0</v>
      </c>
      <c r="V1648">
        <v>0</v>
      </c>
      <c r="X1648" s="2">
        <f t="shared" si="51"/>
        <v>836.82</v>
      </c>
    </row>
    <row r="1649" spans="1:24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N1649" t="s">
        <v>16071</v>
      </c>
      <c r="O1649">
        <v>2</v>
      </c>
      <c r="P1649">
        <v>999</v>
      </c>
      <c r="Q1649">
        <v>1998</v>
      </c>
      <c r="R1649">
        <v>656.42</v>
      </c>
      <c r="S1649">
        <v>1312.84</v>
      </c>
      <c r="T1649">
        <f t="shared" si="50"/>
        <v>0</v>
      </c>
      <c r="V1649">
        <v>0</v>
      </c>
      <c r="X1649" s="2">
        <f t="shared" si="51"/>
        <v>1312.84</v>
      </c>
    </row>
    <row r="1650" spans="1:24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N1650" t="s">
        <v>16074</v>
      </c>
      <c r="O1650">
        <v>2</v>
      </c>
      <c r="P1650">
        <v>2199</v>
      </c>
      <c r="Q1650">
        <v>4398</v>
      </c>
      <c r="R1650">
        <v>1444.92</v>
      </c>
      <c r="S1650">
        <v>2889.84</v>
      </c>
      <c r="T1650">
        <f t="shared" si="50"/>
        <v>0</v>
      </c>
      <c r="V1650">
        <v>0</v>
      </c>
      <c r="X1650" s="2">
        <f t="shared" si="51"/>
        <v>2889.84</v>
      </c>
    </row>
    <row r="1651" spans="1:24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N1651" t="s">
        <v>16071</v>
      </c>
      <c r="O1651">
        <v>1</v>
      </c>
      <c r="P1651">
        <v>2199</v>
      </c>
      <c r="Q1651">
        <v>2199</v>
      </c>
      <c r="R1651">
        <v>1444.92</v>
      </c>
      <c r="S1651">
        <v>1444.92</v>
      </c>
      <c r="T1651">
        <f t="shared" si="50"/>
        <v>0</v>
      </c>
      <c r="V1651">
        <v>0</v>
      </c>
      <c r="X1651" s="2">
        <f t="shared" si="51"/>
        <v>1444.92</v>
      </c>
    </row>
    <row r="1652" spans="1:24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N1652" t="s">
        <v>16071</v>
      </c>
      <c r="O1652">
        <v>1</v>
      </c>
      <c r="P1652">
        <v>1899</v>
      </c>
      <c r="Q1652">
        <v>1899</v>
      </c>
      <c r="R1652">
        <v>1247.8</v>
      </c>
      <c r="S1652">
        <v>1247.8</v>
      </c>
      <c r="T1652">
        <f t="shared" si="50"/>
        <v>0</v>
      </c>
      <c r="V1652">
        <v>0</v>
      </c>
      <c r="X1652" s="2">
        <f t="shared" si="51"/>
        <v>1247.8</v>
      </c>
    </row>
    <row r="1653" spans="1:24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N1653" t="s">
        <v>16074</v>
      </c>
      <c r="O1653">
        <v>1</v>
      </c>
      <c r="P1653">
        <v>1899</v>
      </c>
      <c r="Q1653">
        <v>1899</v>
      </c>
      <c r="R1653">
        <v>1247.8</v>
      </c>
      <c r="S1653">
        <v>1247.8</v>
      </c>
      <c r="T1653">
        <f t="shared" si="50"/>
        <v>0</v>
      </c>
      <c r="V1653">
        <v>0</v>
      </c>
      <c r="X1653" s="2">
        <f t="shared" si="51"/>
        <v>1247.8</v>
      </c>
    </row>
    <row r="1654" spans="1:24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N1654" t="s">
        <v>16071</v>
      </c>
      <c r="O1654">
        <v>1</v>
      </c>
      <c r="P1654">
        <v>1899</v>
      </c>
      <c r="Q1654">
        <v>1899</v>
      </c>
      <c r="R1654">
        <v>1247.8</v>
      </c>
      <c r="S1654">
        <v>1247.8</v>
      </c>
      <c r="T1654">
        <f t="shared" si="50"/>
        <v>0</v>
      </c>
      <c r="V1654">
        <v>0</v>
      </c>
      <c r="X1654" s="2">
        <f t="shared" si="51"/>
        <v>1247.8</v>
      </c>
    </row>
    <row r="1655" spans="1:24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N1655" t="s">
        <v>16072</v>
      </c>
      <c r="O1655">
        <v>1</v>
      </c>
      <c r="P1655">
        <v>1899</v>
      </c>
      <c r="Q1655">
        <v>1899</v>
      </c>
      <c r="R1655">
        <v>1247.8</v>
      </c>
      <c r="S1655">
        <v>1247.8</v>
      </c>
      <c r="T1655">
        <f t="shared" si="50"/>
        <v>0</v>
      </c>
      <c r="V1655">
        <v>0</v>
      </c>
      <c r="X1655" s="2">
        <f t="shared" si="51"/>
        <v>1247.8</v>
      </c>
    </row>
    <row r="1656" spans="1:24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N1656" t="s">
        <v>16074</v>
      </c>
      <c r="O1656">
        <v>2</v>
      </c>
      <c r="P1656">
        <v>1699</v>
      </c>
      <c r="Q1656">
        <v>3398</v>
      </c>
      <c r="R1656">
        <v>1116.3800000000001</v>
      </c>
      <c r="S1656">
        <v>2232.7600000000002</v>
      </c>
      <c r="T1656">
        <f t="shared" si="50"/>
        <v>0</v>
      </c>
      <c r="V1656">
        <v>0</v>
      </c>
      <c r="X1656" s="2">
        <f t="shared" si="51"/>
        <v>2232.7600000000002</v>
      </c>
    </row>
    <row r="1657" spans="1:24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N1657" t="s">
        <v>16074</v>
      </c>
      <c r="O1657">
        <v>1</v>
      </c>
      <c r="P1657">
        <v>2199</v>
      </c>
      <c r="Q1657">
        <v>2199</v>
      </c>
      <c r="R1657">
        <v>1444.92</v>
      </c>
      <c r="S1657">
        <v>1444.92</v>
      </c>
      <c r="T1657">
        <f t="shared" si="50"/>
        <v>0</v>
      </c>
      <c r="V1657">
        <v>0</v>
      </c>
      <c r="X1657" s="2">
        <f t="shared" si="51"/>
        <v>1444.92</v>
      </c>
    </row>
    <row r="1658" spans="1:24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N1658" t="s">
        <v>16071</v>
      </c>
      <c r="O1658">
        <v>2</v>
      </c>
      <c r="P1658">
        <v>2199</v>
      </c>
      <c r="Q1658">
        <v>4398</v>
      </c>
      <c r="R1658">
        <v>1444.92</v>
      </c>
      <c r="S1658">
        <v>2889.84</v>
      </c>
      <c r="T1658">
        <f t="shared" si="50"/>
        <v>0</v>
      </c>
      <c r="V1658">
        <v>0</v>
      </c>
      <c r="X1658" s="2">
        <f t="shared" si="51"/>
        <v>2889.84</v>
      </c>
    </row>
    <row r="1659" spans="1:24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N1659" t="s">
        <v>16073</v>
      </c>
      <c r="O1659">
        <v>1</v>
      </c>
      <c r="P1659">
        <v>999</v>
      </c>
      <c r="Q1659">
        <v>999</v>
      </c>
      <c r="R1659">
        <v>656.42</v>
      </c>
      <c r="S1659">
        <v>656.42</v>
      </c>
      <c r="T1659">
        <f t="shared" si="50"/>
        <v>0</v>
      </c>
      <c r="V1659">
        <v>0</v>
      </c>
      <c r="X1659" s="2">
        <f t="shared" si="51"/>
        <v>656.42</v>
      </c>
    </row>
    <row r="1660" spans="1:24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N1660" t="s">
        <v>16071</v>
      </c>
      <c r="O1660">
        <v>1</v>
      </c>
      <c r="P1660">
        <v>999</v>
      </c>
      <c r="Q1660">
        <v>999</v>
      </c>
      <c r="R1660">
        <v>656.42</v>
      </c>
      <c r="S1660">
        <v>656.42</v>
      </c>
      <c r="T1660">
        <f t="shared" si="50"/>
        <v>0</v>
      </c>
      <c r="V1660">
        <v>0</v>
      </c>
      <c r="X1660" s="2">
        <f t="shared" si="51"/>
        <v>656.42</v>
      </c>
    </row>
    <row r="1661" spans="1:24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N1661" t="s">
        <v>16074</v>
      </c>
      <c r="O1661">
        <v>1</v>
      </c>
      <c r="P1661">
        <v>999</v>
      </c>
      <c r="Q1661">
        <v>999</v>
      </c>
      <c r="R1661">
        <v>656.42</v>
      </c>
      <c r="S1661">
        <v>656.42</v>
      </c>
      <c r="T1661">
        <f t="shared" si="50"/>
        <v>0</v>
      </c>
      <c r="V1661">
        <v>0</v>
      </c>
      <c r="X1661" s="2">
        <f t="shared" si="51"/>
        <v>656.42</v>
      </c>
    </row>
    <row r="1662" spans="1:24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N1662" t="s">
        <v>16073</v>
      </c>
      <c r="O1662">
        <v>1</v>
      </c>
      <c r="P1662">
        <v>2199</v>
      </c>
      <c r="Q1662">
        <v>2199</v>
      </c>
      <c r="R1662">
        <v>1444.92</v>
      </c>
      <c r="S1662">
        <v>1444.92</v>
      </c>
      <c r="T1662">
        <f t="shared" si="50"/>
        <v>0</v>
      </c>
      <c r="V1662">
        <v>0</v>
      </c>
      <c r="X1662" s="2">
        <f t="shared" si="51"/>
        <v>1444.92</v>
      </c>
    </row>
    <row r="1663" spans="1:24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N1663" t="s">
        <v>16074</v>
      </c>
      <c r="O1663">
        <v>1</v>
      </c>
      <c r="P1663">
        <v>999</v>
      </c>
      <c r="Q1663">
        <v>999</v>
      </c>
      <c r="R1663">
        <v>656.42</v>
      </c>
      <c r="S1663">
        <v>656.42</v>
      </c>
      <c r="T1663">
        <f t="shared" si="50"/>
        <v>0</v>
      </c>
      <c r="V1663">
        <v>0</v>
      </c>
      <c r="X1663" s="2">
        <f t="shared" si="51"/>
        <v>656.42</v>
      </c>
    </row>
    <row r="1664" spans="1:24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N1664" t="s">
        <v>16074</v>
      </c>
      <c r="O1664">
        <v>2</v>
      </c>
      <c r="P1664">
        <v>999</v>
      </c>
      <c r="Q1664">
        <v>1998</v>
      </c>
      <c r="R1664">
        <v>656.42</v>
      </c>
      <c r="S1664">
        <v>1312.84</v>
      </c>
      <c r="T1664">
        <f t="shared" si="50"/>
        <v>0</v>
      </c>
      <c r="V1664">
        <v>0</v>
      </c>
      <c r="X1664" s="2">
        <f t="shared" si="51"/>
        <v>1312.84</v>
      </c>
    </row>
    <row r="1665" spans="1:24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N1665" t="s">
        <v>16072</v>
      </c>
      <c r="O1665">
        <v>1</v>
      </c>
      <c r="P1665">
        <v>999</v>
      </c>
      <c r="Q1665">
        <v>999</v>
      </c>
      <c r="R1665">
        <v>656.42</v>
      </c>
      <c r="S1665">
        <v>656.42</v>
      </c>
      <c r="T1665">
        <f t="shared" si="50"/>
        <v>0</v>
      </c>
      <c r="V1665">
        <v>0</v>
      </c>
      <c r="X1665" s="2">
        <f t="shared" si="51"/>
        <v>656.42</v>
      </c>
    </row>
    <row r="1666" spans="1:24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N1666" t="s">
        <v>16074</v>
      </c>
      <c r="O1666">
        <v>1</v>
      </c>
      <c r="P1666">
        <v>1099</v>
      </c>
      <c r="Q1666">
        <v>1099</v>
      </c>
      <c r="R1666">
        <v>722.13</v>
      </c>
      <c r="S1666">
        <v>722.13</v>
      </c>
      <c r="T1666">
        <f t="shared" ref="T1666:T1729" si="52">ROUND( ((V1666*100)/S1666),1)</f>
        <v>0</v>
      </c>
      <c r="V1666">
        <v>0</v>
      </c>
      <c r="X1666" s="2">
        <f t="shared" ref="X1666:X1729" si="53">S1666+V1666+W1666</f>
        <v>722.13</v>
      </c>
    </row>
    <row r="1667" spans="1:24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N1667" t="s">
        <v>16071</v>
      </c>
      <c r="O1667">
        <v>2</v>
      </c>
      <c r="P1667">
        <v>1099</v>
      </c>
      <c r="Q1667">
        <v>2198</v>
      </c>
      <c r="R1667">
        <v>722.13</v>
      </c>
      <c r="S1667">
        <v>1444.26</v>
      </c>
      <c r="T1667">
        <f t="shared" si="52"/>
        <v>0</v>
      </c>
      <c r="V1667">
        <v>0</v>
      </c>
      <c r="X1667" s="2">
        <f t="shared" si="53"/>
        <v>1444.26</v>
      </c>
    </row>
    <row r="1668" spans="1:24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N1668" t="s">
        <v>16071</v>
      </c>
      <c r="O1668">
        <v>2</v>
      </c>
      <c r="P1668">
        <v>999</v>
      </c>
      <c r="Q1668">
        <v>1998</v>
      </c>
      <c r="R1668">
        <v>656.42</v>
      </c>
      <c r="S1668">
        <v>1312.84</v>
      </c>
      <c r="T1668">
        <f t="shared" si="52"/>
        <v>0</v>
      </c>
      <c r="V1668">
        <v>0</v>
      </c>
      <c r="X1668" s="2">
        <f t="shared" si="53"/>
        <v>1312.84</v>
      </c>
    </row>
    <row r="1669" spans="1:24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N1669" t="s">
        <v>16071</v>
      </c>
      <c r="O1669">
        <v>1</v>
      </c>
      <c r="P1669">
        <v>1899</v>
      </c>
      <c r="Q1669">
        <v>1899</v>
      </c>
      <c r="R1669">
        <v>1247.8</v>
      </c>
      <c r="S1669">
        <v>1247.8</v>
      </c>
      <c r="T1669">
        <f t="shared" si="52"/>
        <v>0</v>
      </c>
      <c r="V1669">
        <v>0</v>
      </c>
      <c r="X1669" s="2">
        <f t="shared" si="53"/>
        <v>1247.8</v>
      </c>
    </row>
    <row r="1670" spans="1:24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N1670" t="s">
        <v>16071</v>
      </c>
      <c r="O1670">
        <v>1</v>
      </c>
      <c r="P1670">
        <v>1799</v>
      </c>
      <c r="Q1670">
        <v>1799</v>
      </c>
      <c r="R1670">
        <v>1182.0899999999999</v>
      </c>
      <c r="S1670">
        <v>1182.0899999999999</v>
      </c>
      <c r="T1670">
        <f t="shared" si="52"/>
        <v>0</v>
      </c>
      <c r="V1670">
        <v>0</v>
      </c>
      <c r="X1670" s="2">
        <f t="shared" si="53"/>
        <v>1182.0899999999999</v>
      </c>
    </row>
    <row r="1671" spans="1:24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N1671" t="s">
        <v>16071</v>
      </c>
      <c r="O1671">
        <v>2</v>
      </c>
      <c r="P1671">
        <v>999</v>
      </c>
      <c r="Q1671">
        <v>1998</v>
      </c>
      <c r="R1671">
        <v>656.42</v>
      </c>
      <c r="S1671">
        <v>1312.84</v>
      </c>
      <c r="T1671">
        <f t="shared" si="52"/>
        <v>0</v>
      </c>
      <c r="V1671">
        <v>0</v>
      </c>
      <c r="X1671" s="2">
        <f t="shared" si="53"/>
        <v>1312.84</v>
      </c>
    </row>
    <row r="1672" spans="1:24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N1672">
        <v>34</v>
      </c>
      <c r="O1672">
        <v>3</v>
      </c>
      <c r="P1672">
        <v>2599</v>
      </c>
      <c r="Q1672">
        <v>7797</v>
      </c>
      <c r="R1672">
        <v>1707.76</v>
      </c>
      <c r="S1672">
        <v>5123.28</v>
      </c>
      <c r="T1672">
        <f t="shared" si="52"/>
        <v>0</v>
      </c>
      <c r="V1672">
        <v>0</v>
      </c>
      <c r="X1672" s="2">
        <f t="shared" si="53"/>
        <v>5123.28</v>
      </c>
    </row>
    <row r="1673" spans="1:24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N1673">
        <v>30</v>
      </c>
      <c r="O1673">
        <v>2</v>
      </c>
      <c r="P1673">
        <v>2599</v>
      </c>
      <c r="Q1673">
        <v>5198</v>
      </c>
      <c r="R1673">
        <v>1707.76</v>
      </c>
      <c r="S1673">
        <v>3415.52</v>
      </c>
      <c r="T1673">
        <f t="shared" si="52"/>
        <v>0</v>
      </c>
      <c r="V1673">
        <v>0</v>
      </c>
      <c r="X1673" s="2">
        <f t="shared" si="53"/>
        <v>3415.52</v>
      </c>
    </row>
    <row r="1674" spans="1:24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N1674">
        <v>32</v>
      </c>
      <c r="O1674">
        <v>1</v>
      </c>
      <c r="P1674">
        <v>2599</v>
      </c>
      <c r="Q1674">
        <v>2599</v>
      </c>
      <c r="R1674">
        <v>1707.76</v>
      </c>
      <c r="S1674">
        <v>1707.76</v>
      </c>
      <c r="T1674">
        <f t="shared" si="52"/>
        <v>0</v>
      </c>
      <c r="V1674">
        <v>0</v>
      </c>
      <c r="X1674" s="2">
        <f t="shared" si="53"/>
        <v>1707.76</v>
      </c>
    </row>
    <row r="1675" spans="1:24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N1675" t="s">
        <v>16071</v>
      </c>
      <c r="O1675">
        <v>1</v>
      </c>
      <c r="P1675">
        <v>799</v>
      </c>
      <c r="Q1675">
        <v>799</v>
      </c>
      <c r="R1675">
        <v>525</v>
      </c>
      <c r="S1675">
        <v>525</v>
      </c>
      <c r="T1675">
        <f t="shared" si="52"/>
        <v>0</v>
      </c>
      <c r="V1675">
        <v>0</v>
      </c>
      <c r="X1675" s="2">
        <f t="shared" si="53"/>
        <v>525</v>
      </c>
    </row>
    <row r="1676" spans="1:24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N1676" t="s">
        <v>16074</v>
      </c>
      <c r="O1676">
        <v>1</v>
      </c>
      <c r="P1676">
        <v>799</v>
      </c>
      <c r="Q1676">
        <v>799</v>
      </c>
      <c r="R1676">
        <v>525</v>
      </c>
      <c r="S1676">
        <v>525</v>
      </c>
      <c r="T1676">
        <f t="shared" si="52"/>
        <v>0</v>
      </c>
      <c r="V1676">
        <v>0</v>
      </c>
      <c r="X1676" s="2">
        <f t="shared" si="53"/>
        <v>525</v>
      </c>
    </row>
    <row r="1677" spans="1:24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N1677" t="s">
        <v>16071</v>
      </c>
      <c r="O1677">
        <v>2</v>
      </c>
      <c r="P1677">
        <v>799</v>
      </c>
      <c r="Q1677">
        <v>1598</v>
      </c>
      <c r="R1677">
        <v>525</v>
      </c>
      <c r="S1677">
        <v>1050</v>
      </c>
      <c r="T1677">
        <f t="shared" si="52"/>
        <v>0</v>
      </c>
      <c r="V1677">
        <v>0</v>
      </c>
      <c r="X1677" s="2">
        <f t="shared" si="53"/>
        <v>1050</v>
      </c>
    </row>
    <row r="1678" spans="1:24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N1678" t="s">
        <v>16071</v>
      </c>
      <c r="O1678">
        <v>2</v>
      </c>
      <c r="P1678">
        <v>999</v>
      </c>
      <c r="Q1678">
        <v>1998</v>
      </c>
      <c r="R1678">
        <v>656.42</v>
      </c>
      <c r="S1678">
        <v>1312.84</v>
      </c>
      <c r="T1678">
        <f t="shared" si="52"/>
        <v>0</v>
      </c>
      <c r="V1678">
        <v>0</v>
      </c>
      <c r="X1678" s="2">
        <f t="shared" si="53"/>
        <v>1312.84</v>
      </c>
    </row>
    <row r="1679" spans="1:24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N1679">
        <v>32</v>
      </c>
      <c r="O1679">
        <v>2</v>
      </c>
      <c r="P1679">
        <v>2399</v>
      </c>
      <c r="Q1679">
        <v>4798</v>
      </c>
      <c r="R1679">
        <v>1576.34</v>
      </c>
      <c r="S1679">
        <v>3152.68</v>
      </c>
      <c r="T1679">
        <f t="shared" si="52"/>
        <v>0</v>
      </c>
      <c r="V1679">
        <v>0</v>
      </c>
      <c r="X1679" s="2">
        <f t="shared" si="53"/>
        <v>3152.68</v>
      </c>
    </row>
    <row r="1680" spans="1:24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N1680">
        <v>30</v>
      </c>
      <c r="O1680">
        <v>1</v>
      </c>
      <c r="P1680">
        <v>2299</v>
      </c>
      <c r="Q1680">
        <v>2299</v>
      </c>
      <c r="R1680">
        <v>1510.63</v>
      </c>
      <c r="S1680">
        <v>1510.63</v>
      </c>
      <c r="T1680">
        <f t="shared" si="52"/>
        <v>0</v>
      </c>
      <c r="V1680">
        <v>0</v>
      </c>
      <c r="X1680" s="2">
        <f t="shared" si="53"/>
        <v>1510.63</v>
      </c>
    </row>
    <row r="1681" spans="1:24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N1681">
        <v>36</v>
      </c>
      <c r="O1681">
        <v>1</v>
      </c>
      <c r="P1681">
        <v>1999</v>
      </c>
      <c r="Q1681">
        <v>1999</v>
      </c>
      <c r="R1681">
        <v>1313.51</v>
      </c>
      <c r="S1681">
        <v>1313.51</v>
      </c>
      <c r="T1681">
        <f t="shared" si="52"/>
        <v>0</v>
      </c>
      <c r="V1681">
        <v>0</v>
      </c>
      <c r="X1681" s="2">
        <f t="shared" si="53"/>
        <v>1313.51</v>
      </c>
    </row>
    <row r="1682" spans="1:24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N1682" t="s">
        <v>16071</v>
      </c>
      <c r="O1682">
        <v>1</v>
      </c>
      <c r="P1682">
        <v>1799</v>
      </c>
      <c r="Q1682">
        <v>1799</v>
      </c>
      <c r="R1682">
        <v>1182.0899999999999</v>
      </c>
      <c r="S1682">
        <v>1182.0899999999999</v>
      </c>
      <c r="T1682">
        <f t="shared" si="52"/>
        <v>0</v>
      </c>
      <c r="V1682">
        <v>0</v>
      </c>
      <c r="X1682" s="2">
        <f t="shared" si="53"/>
        <v>1182.0899999999999</v>
      </c>
    </row>
    <row r="1683" spans="1:24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N1683" t="s">
        <v>16071</v>
      </c>
      <c r="O1683">
        <v>1</v>
      </c>
      <c r="P1683">
        <v>1799</v>
      </c>
      <c r="Q1683">
        <v>1799</v>
      </c>
      <c r="R1683">
        <v>1182.0899999999999</v>
      </c>
      <c r="S1683">
        <v>1182.0899999999999</v>
      </c>
      <c r="T1683">
        <f t="shared" si="52"/>
        <v>0</v>
      </c>
      <c r="V1683">
        <v>0</v>
      </c>
      <c r="X1683" s="2">
        <f t="shared" si="53"/>
        <v>1182.0899999999999</v>
      </c>
    </row>
    <row r="1684" spans="1:24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N1684">
        <v>30</v>
      </c>
      <c r="O1684">
        <v>1</v>
      </c>
      <c r="P1684">
        <v>2299</v>
      </c>
      <c r="Q1684">
        <v>2299</v>
      </c>
      <c r="R1684">
        <v>1510.63</v>
      </c>
      <c r="S1684">
        <v>1510.63</v>
      </c>
      <c r="T1684">
        <f t="shared" si="52"/>
        <v>0</v>
      </c>
      <c r="V1684">
        <v>0</v>
      </c>
      <c r="X1684" s="2">
        <f t="shared" si="53"/>
        <v>1510.63</v>
      </c>
    </row>
    <row r="1685" spans="1:24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N1685">
        <v>30</v>
      </c>
      <c r="O1685">
        <v>1</v>
      </c>
      <c r="P1685">
        <v>2499</v>
      </c>
      <c r="Q1685">
        <v>2499</v>
      </c>
      <c r="R1685">
        <v>1642.05</v>
      </c>
      <c r="S1685">
        <v>1642.05</v>
      </c>
      <c r="T1685">
        <f t="shared" si="52"/>
        <v>0</v>
      </c>
      <c r="V1685">
        <v>0</v>
      </c>
      <c r="X1685" s="2">
        <f t="shared" si="53"/>
        <v>1642.05</v>
      </c>
    </row>
    <row r="1686" spans="1:24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N1686">
        <v>30</v>
      </c>
      <c r="O1686">
        <v>2</v>
      </c>
      <c r="P1686">
        <v>2499</v>
      </c>
      <c r="Q1686">
        <v>4998</v>
      </c>
      <c r="R1686">
        <v>1642.05</v>
      </c>
      <c r="S1686">
        <v>3284.1</v>
      </c>
      <c r="T1686">
        <f t="shared" si="52"/>
        <v>0</v>
      </c>
      <c r="V1686">
        <v>0</v>
      </c>
      <c r="X1686" s="2">
        <f t="shared" si="53"/>
        <v>3284.1</v>
      </c>
    </row>
    <row r="1687" spans="1:24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N1687">
        <v>32</v>
      </c>
      <c r="O1687">
        <v>1</v>
      </c>
      <c r="P1687">
        <v>2499</v>
      </c>
      <c r="Q1687">
        <v>2499</v>
      </c>
      <c r="R1687">
        <v>1642.05</v>
      </c>
      <c r="S1687">
        <v>1642.05</v>
      </c>
      <c r="T1687">
        <f t="shared" si="52"/>
        <v>0</v>
      </c>
      <c r="V1687">
        <v>0</v>
      </c>
      <c r="X1687" s="2">
        <f t="shared" si="53"/>
        <v>1642.05</v>
      </c>
    </row>
    <row r="1688" spans="1:24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N1688">
        <v>32</v>
      </c>
      <c r="O1688">
        <v>1</v>
      </c>
      <c r="P1688">
        <v>2199</v>
      </c>
      <c r="Q1688">
        <v>2199</v>
      </c>
      <c r="R1688">
        <v>1444.92</v>
      </c>
      <c r="S1688">
        <v>1444.92</v>
      </c>
      <c r="T1688">
        <f t="shared" si="52"/>
        <v>0</v>
      </c>
      <c r="V1688">
        <v>0</v>
      </c>
      <c r="X1688" s="2">
        <f t="shared" si="53"/>
        <v>1444.92</v>
      </c>
    </row>
    <row r="1689" spans="1:24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N1689" t="s">
        <v>16074</v>
      </c>
      <c r="O1689">
        <v>1</v>
      </c>
      <c r="P1689">
        <v>1899</v>
      </c>
      <c r="Q1689">
        <v>1899</v>
      </c>
      <c r="R1689">
        <v>1247.8</v>
      </c>
      <c r="S1689">
        <v>1247.8</v>
      </c>
      <c r="T1689">
        <f t="shared" si="52"/>
        <v>0</v>
      </c>
      <c r="V1689">
        <v>0</v>
      </c>
      <c r="X1689" s="2">
        <f t="shared" si="53"/>
        <v>1247.8</v>
      </c>
    </row>
    <row r="1690" spans="1:24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N1690" t="s">
        <v>16071</v>
      </c>
      <c r="O1690">
        <v>1</v>
      </c>
      <c r="P1690">
        <v>1899</v>
      </c>
      <c r="Q1690">
        <v>1899</v>
      </c>
      <c r="R1690">
        <v>1247.8</v>
      </c>
      <c r="S1690">
        <v>1247.8</v>
      </c>
      <c r="T1690">
        <f t="shared" si="52"/>
        <v>0</v>
      </c>
      <c r="V1690">
        <v>0</v>
      </c>
      <c r="X1690" s="2">
        <f t="shared" si="53"/>
        <v>1247.8</v>
      </c>
    </row>
    <row r="1691" spans="1:24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N1691" t="s">
        <v>16073</v>
      </c>
      <c r="O1691">
        <v>2</v>
      </c>
      <c r="P1691">
        <v>2399</v>
      </c>
      <c r="Q1691">
        <v>4798</v>
      </c>
      <c r="R1691">
        <v>1456.54</v>
      </c>
      <c r="S1691">
        <v>2913.08</v>
      </c>
      <c r="T1691">
        <f t="shared" si="52"/>
        <v>0</v>
      </c>
      <c r="V1691">
        <v>0</v>
      </c>
      <c r="X1691" s="2">
        <f t="shared" si="53"/>
        <v>2913.08</v>
      </c>
    </row>
    <row r="1692" spans="1:24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N1692">
        <v>30</v>
      </c>
      <c r="O1692">
        <v>1</v>
      </c>
      <c r="P1692">
        <v>2599</v>
      </c>
      <c r="Q1692">
        <v>2599</v>
      </c>
      <c r="R1692">
        <v>1707.76</v>
      </c>
      <c r="S1692">
        <v>1707.76</v>
      </c>
      <c r="T1692">
        <f t="shared" si="52"/>
        <v>0</v>
      </c>
      <c r="V1692">
        <v>0</v>
      </c>
      <c r="X1692" s="2">
        <f t="shared" si="53"/>
        <v>1707.76</v>
      </c>
    </row>
    <row r="1693" spans="1:24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N1693">
        <v>32</v>
      </c>
      <c r="O1693">
        <v>1</v>
      </c>
      <c r="P1693">
        <v>2599</v>
      </c>
      <c r="Q1693">
        <v>2599</v>
      </c>
      <c r="R1693">
        <v>1707.76</v>
      </c>
      <c r="S1693">
        <v>1707.76</v>
      </c>
      <c r="T1693">
        <f t="shared" si="52"/>
        <v>0</v>
      </c>
      <c r="V1693">
        <v>0</v>
      </c>
      <c r="X1693" s="2">
        <f t="shared" si="53"/>
        <v>1707.76</v>
      </c>
    </row>
    <row r="1694" spans="1:24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N1694" t="s">
        <v>16074</v>
      </c>
      <c r="O1694">
        <v>1</v>
      </c>
      <c r="P1694">
        <v>999</v>
      </c>
      <c r="Q1694">
        <v>999</v>
      </c>
      <c r="R1694">
        <v>656.42</v>
      </c>
      <c r="S1694">
        <v>656.42</v>
      </c>
      <c r="T1694">
        <f t="shared" si="52"/>
        <v>0</v>
      </c>
      <c r="V1694">
        <v>0</v>
      </c>
      <c r="X1694" s="2">
        <f t="shared" si="53"/>
        <v>656.42</v>
      </c>
    </row>
    <row r="1695" spans="1:24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N1695">
        <v>30</v>
      </c>
      <c r="O1695">
        <v>1</v>
      </c>
      <c r="P1695">
        <v>2299</v>
      </c>
      <c r="Q1695">
        <v>2299</v>
      </c>
      <c r="R1695">
        <v>1510.63</v>
      </c>
      <c r="S1695">
        <v>1510.63</v>
      </c>
      <c r="T1695">
        <f t="shared" si="52"/>
        <v>0</v>
      </c>
      <c r="V1695">
        <v>0</v>
      </c>
      <c r="X1695" s="2">
        <f t="shared" si="53"/>
        <v>1510.63</v>
      </c>
    </row>
    <row r="1696" spans="1:24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N1696">
        <v>30</v>
      </c>
      <c r="O1696">
        <v>2</v>
      </c>
      <c r="P1696">
        <v>2299</v>
      </c>
      <c r="Q1696">
        <v>4598</v>
      </c>
      <c r="R1696">
        <v>1510.63</v>
      </c>
      <c r="S1696">
        <v>3021.26</v>
      </c>
      <c r="T1696">
        <f t="shared" si="52"/>
        <v>0</v>
      </c>
      <c r="V1696">
        <v>0</v>
      </c>
      <c r="X1696" s="2">
        <f t="shared" si="53"/>
        <v>3021.26</v>
      </c>
    </row>
    <row r="1697" spans="1:24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N1697">
        <v>32</v>
      </c>
      <c r="O1697">
        <v>1</v>
      </c>
      <c r="P1697">
        <v>2099</v>
      </c>
      <c r="Q1697">
        <v>2099</v>
      </c>
      <c r="R1697">
        <v>1379.21</v>
      </c>
      <c r="S1697">
        <v>1379.21</v>
      </c>
      <c r="T1697">
        <f t="shared" si="52"/>
        <v>0</v>
      </c>
      <c r="V1697">
        <v>0</v>
      </c>
      <c r="X1697" s="2">
        <f t="shared" si="53"/>
        <v>1379.21</v>
      </c>
    </row>
    <row r="1698" spans="1:24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N1698">
        <v>32</v>
      </c>
      <c r="O1698">
        <v>1</v>
      </c>
      <c r="P1698">
        <v>2299</v>
      </c>
      <c r="Q1698">
        <v>2299</v>
      </c>
      <c r="R1698">
        <v>1510.63</v>
      </c>
      <c r="S1698">
        <v>1510.63</v>
      </c>
      <c r="T1698">
        <f t="shared" si="52"/>
        <v>0</v>
      </c>
      <c r="V1698">
        <v>0</v>
      </c>
      <c r="X1698" s="2">
        <f t="shared" si="53"/>
        <v>1510.63</v>
      </c>
    </row>
    <row r="1699" spans="1:24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N1699" t="s">
        <v>16071</v>
      </c>
      <c r="O1699">
        <v>1</v>
      </c>
      <c r="P1699">
        <v>999</v>
      </c>
      <c r="Q1699">
        <v>999</v>
      </c>
      <c r="R1699">
        <v>656.42</v>
      </c>
      <c r="S1699">
        <v>656.42</v>
      </c>
      <c r="T1699">
        <f t="shared" si="52"/>
        <v>0</v>
      </c>
      <c r="V1699">
        <v>0</v>
      </c>
      <c r="X1699" s="2">
        <f t="shared" si="53"/>
        <v>656.42</v>
      </c>
    </row>
    <row r="1700" spans="1:24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N1700" t="s">
        <v>16074</v>
      </c>
      <c r="O1700">
        <v>1</v>
      </c>
      <c r="P1700">
        <v>1099</v>
      </c>
      <c r="Q1700">
        <v>1099</v>
      </c>
      <c r="R1700">
        <v>722.13</v>
      </c>
      <c r="S1700">
        <v>722.13</v>
      </c>
      <c r="T1700">
        <f t="shared" si="52"/>
        <v>0</v>
      </c>
      <c r="V1700">
        <v>0</v>
      </c>
      <c r="X1700" s="2">
        <f t="shared" si="53"/>
        <v>722.13</v>
      </c>
    </row>
    <row r="1701" spans="1:24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N1701" t="s">
        <v>16071</v>
      </c>
      <c r="O1701">
        <v>1</v>
      </c>
      <c r="P1701">
        <v>1099</v>
      </c>
      <c r="Q1701">
        <v>1099</v>
      </c>
      <c r="R1701">
        <v>722.13</v>
      </c>
      <c r="S1701">
        <v>722.13</v>
      </c>
      <c r="T1701">
        <f t="shared" si="52"/>
        <v>0</v>
      </c>
      <c r="V1701">
        <v>0</v>
      </c>
      <c r="X1701" s="2">
        <f t="shared" si="53"/>
        <v>722.13</v>
      </c>
    </row>
    <row r="1702" spans="1:24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N1702">
        <v>30</v>
      </c>
      <c r="O1702">
        <v>1</v>
      </c>
      <c r="P1702">
        <v>2099</v>
      </c>
      <c r="Q1702">
        <v>2099</v>
      </c>
      <c r="R1702">
        <v>1379.21</v>
      </c>
      <c r="S1702">
        <v>1379.21</v>
      </c>
      <c r="T1702">
        <f t="shared" si="52"/>
        <v>0</v>
      </c>
      <c r="V1702">
        <v>0</v>
      </c>
      <c r="X1702" s="2">
        <f t="shared" si="53"/>
        <v>1379.21</v>
      </c>
    </row>
    <row r="1703" spans="1:24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N1703" t="s">
        <v>16071</v>
      </c>
      <c r="O1703">
        <v>1</v>
      </c>
      <c r="P1703">
        <v>999</v>
      </c>
      <c r="Q1703">
        <v>999</v>
      </c>
      <c r="R1703">
        <v>656.42</v>
      </c>
      <c r="S1703">
        <v>656.42</v>
      </c>
      <c r="T1703">
        <f t="shared" si="52"/>
        <v>0</v>
      </c>
      <c r="V1703">
        <v>0</v>
      </c>
      <c r="X1703" s="2">
        <f t="shared" si="53"/>
        <v>656.42</v>
      </c>
    </row>
    <row r="1704" spans="1:24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N1704" t="s">
        <v>16074</v>
      </c>
      <c r="O1704">
        <v>1</v>
      </c>
      <c r="P1704">
        <v>999</v>
      </c>
      <c r="Q1704">
        <v>999</v>
      </c>
      <c r="R1704">
        <v>656.42</v>
      </c>
      <c r="S1704">
        <v>656.42</v>
      </c>
      <c r="T1704">
        <f t="shared" si="52"/>
        <v>0</v>
      </c>
      <c r="V1704">
        <v>0</v>
      </c>
      <c r="X1704" s="2">
        <f t="shared" si="53"/>
        <v>656.42</v>
      </c>
    </row>
    <row r="1705" spans="1:24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N1705" t="s">
        <v>16074</v>
      </c>
      <c r="O1705">
        <v>1</v>
      </c>
      <c r="P1705">
        <v>1199</v>
      </c>
      <c r="Q1705">
        <v>1199</v>
      </c>
      <c r="R1705">
        <v>787.84</v>
      </c>
      <c r="S1705">
        <v>787.84</v>
      </c>
      <c r="T1705">
        <f t="shared" si="52"/>
        <v>0</v>
      </c>
      <c r="V1705">
        <v>0</v>
      </c>
      <c r="X1705" s="2">
        <f t="shared" si="53"/>
        <v>787.84</v>
      </c>
    </row>
    <row r="1706" spans="1:24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N1706" t="s">
        <v>16071</v>
      </c>
      <c r="O1706">
        <v>1</v>
      </c>
      <c r="P1706">
        <v>999</v>
      </c>
      <c r="Q1706">
        <v>999</v>
      </c>
      <c r="R1706">
        <v>656.42</v>
      </c>
      <c r="S1706">
        <v>656.42</v>
      </c>
      <c r="T1706">
        <f t="shared" si="52"/>
        <v>0</v>
      </c>
      <c r="V1706">
        <v>0</v>
      </c>
      <c r="X1706" s="2">
        <f t="shared" si="53"/>
        <v>656.42</v>
      </c>
    </row>
    <row r="1707" spans="1:24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N1707" t="s">
        <v>16076</v>
      </c>
      <c r="O1707">
        <v>11.7</v>
      </c>
      <c r="P1707">
        <v>4389</v>
      </c>
      <c r="Q1707">
        <v>51351.299999999996</v>
      </c>
      <c r="R1707">
        <v>2005</v>
      </c>
      <c r="S1707">
        <v>23458.5</v>
      </c>
      <c r="T1707">
        <f t="shared" si="52"/>
        <v>0</v>
      </c>
      <c r="V1707">
        <v>0</v>
      </c>
      <c r="X1707" s="2">
        <f t="shared" si="53"/>
        <v>23458.5</v>
      </c>
    </row>
    <row r="1708" spans="1:24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N1708" t="s">
        <v>16076</v>
      </c>
      <c r="O1708">
        <v>6.7</v>
      </c>
      <c r="P1708">
        <v>1494</v>
      </c>
      <c r="Q1708">
        <v>10009.800000000001</v>
      </c>
      <c r="R1708">
        <v>641</v>
      </c>
      <c r="S1708">
        <v>4294.7</v>
      </c>
      <c r="T1708">
        <f t="shared" si="52"/>
        <v>0</v>
      </c>
      <c r="V1708">
        <v>0</v>
      </c>
      <c r="X1708" s="2">
        <f t="shared" si="53"/>
        <v>4294.7</v>
      </c>
    </row>
    <row r="1709" spans="1:24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N1709" t="s">
        <v>16076</v>
      </c>
      <c r="O1709">
        <v>13</v>
      </c>
      <c r="P1709">
        <v>948</v>
      </c>
      <c r="Q1709">
        <v>12324</v>
      </c>
      <c r="R1709">
        <v>507</v>
      </c>
      <c r="S1709">
        <v>6591</v>
      </c>
      <c r="T1709">
        <f t="shared" si="52"/>
        <v>0</v>
      </c>
      <c r="V1709">
        <v>0</v>
      </c>
      <c r="X1709" s="2">
        <f t="shared" si="53"/>
        <v>6591</v>
      </c>
    </row>
    <row r="1710" spans="1:24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N1710" t="s">
        <v>16076</v>
      </c>
      <c r="O1710">
        <v>2.25</v>
      </c>
      <c r="P1710">
        <v>2014</v>
      </c>
      <c r="Q1710">
        <v>4531.5</v>
      </c>
      <c r="R1710">
        <v>892.64</v>
      </c>
      <c r="S1710">
        <v>2008.44</v>
      </c>
      <c r="T1710">
        <f t="shared" si="52"/>
        <v>0</v>
      </c>
      <c r="V1710">
        <v>0</v>
      </c>
      <c r="X1710" s="2">
        <f t="shared" si="53"/>
        <v>2008.44</v>
      </c>
    </row>
    <row r="1711" spans="1:24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N1711" t="s">
        <v>16076</v>
      </c>
      <c r="O1711">
        <v>2</v>
      </c>
      <c r="P1711">
        <v>4684</v>
      </c>
      <c r="Q1711">
        <v>9368</v>
      </c>
      <c r="R1711">
        <v>2105.39</v>
      </c>
      <c r="S1711">
        <v>4210.78</v>
      </c>
      <c r="T1711">
        <f t="shared" si="52"/>
        <v>0</v>
      </c>
      <c r="V1711">
        <v>0</v>
      </c>
      <c r="X1711" s="2">
        <f t="shared" si="53"/>
        <v>4210.78</v>
      </c>
    </row>
    <row r="1712" spans="1:24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N1712" t="s">
        <v>16076</v>
      </c>
      <c r="O1712">
        <v>3.25</v>
      </c>
      <c r="P1712">
        <v>3904</v>
      </c>
      <c r="Q1712">
        <v>12688</v>
      </c>
      <c r="R1712">
        <v>1905.82</v>
      </c>
      <c r="S1712">
        <v>6193.915</v>
      </c>
      <c r="T1712">
        <f t="shared" si="52"/>
        <v>0</v>
      </c>
      <c r="V1712">
        <v>0</v>
      </c>
      <c r="X1712" s="2">
        <f t="shared" si="53"/>
        <v>6193.915</v>
      </c>
    </row>
    <row r="1713" spans="1:24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N1713" t="s">
        <v>16076</v>
      </c>
      <c r="O1713">
        <v>1.8</v>
      </c>
      <c r="P1713">
        <v>1061</v>
      </c>
      <c r="Q1713">
        <v>1909.8</v>
      </c>
      <c r="R1713">
        <v>805.08</v>
      </c>
      <c r="S1713">
        <v>1449.144</v>
      </c>
      <c r="T1713">
        <f t="shared" si="52"/>
        <v>0</v>
      </c>
      <c r="V1713">
        <v>0</v>
      </c>
      <c r="X1713" s="2">
        <f t="shared" si="53"/>
        <v>1449.144</v>
      </c>
    </row>
    <row r="1714" spans="1:24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N1714" t="s">
        <v>16076</v>
      </c>
      <c r="O1714">
        <v>3.25</v>
      </c>
      <c r="P1714">
        <v>1831</v>
      </c>
      <c r="Q1714">
        <v>5950.75</v>
      </c>
      <c r="R1714">
        <v>769</v>
      </c>
      <c r="S1714">
        <v>2499.25</v>
      </c>
      <c r="T1714">
        <f t="shared" si="52"/>
        <v>0</v>
      </c>
      <c r="V1714">
        <v>0</v>
      </c>
      <c r="X1714" s="2">
        <f t="shared" si="53"/>
        <v>2499.25</v>
      </c>
    </row>
    <row r="1715" spans="1:24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N1715" t="s">
        <v>16076</v>
      </c>
      <c r="O1715">
        <v>8</v>
      </c>
      <c r="P1715">
        <v>1343</v>
      </c>
      <c r="Q1715">
        <v>10744</v>
      </c>
      <c r="R1715">
        <v>564</v>
      </c>
      <c r="S1715">
        <v>4512</v>
      </c>
      <c r="T1715">
        <f t="shared" si="52"/>
        <v>0</v>
      </c>
      <c r="V1715">
        <v>0</v>
      </c>
      <c r="X1715" s="2">
        <f t="shared" si="53"/>
        <v>4512</v>
      </c>
    </row>
    <row r="1716" spans="1:24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N1716" t="s">
        <v>16076</v>
      </c>
      <c r="O1716">
        <v>7.35</v>
      </c>
      <c r="P1716">
        <v>3039</v>
      </c>
      <c r="Q1716">
        <v>22336.649999999998</v>
      </c>
      <c r="R1716">
        <v>1178</v>
      </c>
      <c r="S1716">
        <v>8658.2999999999993</v>
      </c>
      <c r="T1716">
        <f t="shared" si="52"/>
        <v>0</v>
      </c>
      <c r="V1716">
        <v>0</v>
      </c>
      <c r="X1716" s="2">
        <f t="shared" si="53"/>
        <v>8658.2999999999993</v>
      </c>
    </row>
    <row r="1717" spans="1:24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N1717" t="s">
        <v>16076</v>
      </c>
      <c r="O1717">
        <v>2.2000000000000002</v>
      </c>
      <c r="P1717">
        <v>2327</v>
      </c>
      <c r="Q1717">
        <v>5119.4000000000005</v>
      </c>
      <c r="R1717">
        <v>977</v>
      </c>
      <c r="S1717">
        <v>2149.4</v>
      </c>
      <c r="T1717">
        <f t="shared" si="52"/>
        <v>0</v>
      </c>
      <c r="V1717">
        <v>0</v>
      </c>
      <c r="X1717" s="2">
        <f t="shared" si="53"/>
        <v>2149.4</v>
      </c>
    </row>
    <row r="1718" spans="1:24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N1718" t="s">
        <v>16076</v>
      </c>
      <c r="O1718">
        <v>6.5</v>
      </c>
      <c r="P1718">
        <v>692</v>
      </c>
      <c r="Q1718">
        <v>4498</v>
      </c>
      <c r="R1718">
        <v>292</v>
      </c>
      <c r="S1718">
        <v>1898</v>
      </c>
      <c r="T1718">
        <f t="shared" si="52"/>
        <v>0</v>
      </c>
      <c r="V1718">
        <v>0</v>
      </c>
      <c r="X1718" s="2">
        <f t="shared" si="53"/>
        <v>1898</v>
      </c>
    </row>
    <row r="1719" spans="1:24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N1719" t="s">
        <v>16076</v>
      </c>
      <c r="O1719">
        <v>3.25</v>
      </c>
      <c r="P1719">
        <v>5863</v>
      </c>
      <c r="Q1719">
        <v>19054.75</v>
      </c>
      <c r="R1719">
        <v>2254</v>
      </c>
      <c r="S1719">
        <v>7325.5</v>
      </c>
      <c r="T1719">
        <f t="shared" si="52"/>
        <v>0</v>
      </c>
      <c r="V1719">
        <v>0</v>
      </c>
      <c r="X1719" s="2">
        <f t="shared" si="53"/>
        <v>7325.5</v>
      </c>
    </row>
    <row r="1720" spans="1:24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N1720" t="s">
        <v>16076</v>
      </c>
      <c r="O1720">
        <v>3.25</v>
      </c>
      <c r="P1720">
        <v>7535</v>
      </c>
      <c r="Q1720">
        <v>24488.75</v>
      </c>
      <c r="R1720">
        <v>3012.6</v>
      </c>
      <c r="S1720">
        <v>9790.9499999999989</v>
      </c>
      <c r="T1720">
        <f t="shared" si="52"/>
        <v>0</v>
      </c>
      <c r="V1720">
        <v>0</v>
      </c>
      <c r="X1720" s="2">
        <f t="shared" si="53"/>
        <v>9790.9499999999989</v>
      </c>
    </row>
    <row r="1721" spans="1:24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N1721" t="s">
        <v>16076</v>
      </c>
      <c r="O1721">
        <v>12.5</v>
      </c>
      <c r="P1721">
        <v>1831</v>
      </c>
      <c r="Q1721">
        <v>22887.5</v>
      </c>
      <c r="R1721">
        <v>769</v>
      </c>
      <c r="S1721">
        <v>9612.5</v>
      </c>
      <c r="T1721">
        <f t="shared" si="52"/>
        <v>0</v>
      </c>
      <c r="V1721">
        <v>0</v>
      </c>
      <c r="X1721" s="2">
        <f t="shared" si="53"/>
        <v>9612.5</v>
      </c>
    </row>
    <row r="1722" spans="1:24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N1722" t="s">
        <v>16076</v>
      </c>
      <c r="O1722">
        <v>8</v>
      </c>
      <c r="P1722">
        <v>1098</v>
      </c>
      <c r="Q1722">
        <v>8784</v>
      </c>
      <c r="R1722">
        <v>461</v>
      </c>
      <c r="S1722">
        <v>3688</v>
      </c>
      <c r="T1722">
        <f t="shared" si="52"/>
        <v>0</v>
      </c>
      <c r="V1722">
        <v>0</v>
      </c>
      <c r="X1722" s="2">
        <f t="shared" si="53"/>
        <v>3688</v>
      </c>
    </row>
    <row r="1723" spans="1:24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N1723" t="s">
        <v>16076</v>
      </c>
      <c r="O1723">
        <v>6.5</v>
      </c>
      <c r="P1723">
        <v>1082</v>
      </c>
      <c r="Q1723">
        <v>7033</v>
      </c>
      <c r="R1723">
        <v>525</v>
      </c>
      <c r="S1723">
        <v>3412.5</v>
      </c>
      <c r="T1723">
        <f t="shared" si="52"/>
        <v>0</v>
      </c>
      <c r="V1723">
        <v>0</v>
      </c>
      <c r="X1723" s="2">
        <f t="shared" si="53"/>
        <v>3412.5</v>
      </c>
    </row>
    <row r="1724" spans="1:24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N1724" t="s">
        <v>16076</v>
      </c>
      <c r="O1724">
        <v>6.5</v>
      </c>
      <c r="P1724">
        <v>1082</v>
      </c>
      <c r="Q1724">
        <v>7033</v>
      </c>
      <c r="R1724">
        <v>525</v>
      </c>
      <c r="S1724">
        <v>3412.5</v>
      </c>
      <c r="T1724">
        <f t="shared" si="52"/>
        <v>0</v>
      </c>
      <c r="V1724">
        <v>0</v>
      </c>
      <c r="X1724" s="2">
        <f t="shared" si="53"/>
        <v>3412.5</v>
      </c>
    </row>
    <row r="1725" spans="1:24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N1725" t="s">
        <v>16076</v>
      </c>
      <c r="O1725">
        <v>13</v>
      </c>
      <c r="P1725">
        <v>1007</v>
      </c>
      <c r="Q1725">
        <v>13091</v>
      </c>
      <c r="R1725">
        <v>713.05</v>
      </c>
      <c r="S1725">
        <v>9269.65</v>
      </c>
      <c r="T1725">
        <f t="shared" si="52"/>
        <v>0</v>
      </c>
      <c r="V1725">
        <v>0</v>
      </c>
      <c r="X1725" s="2">
        <f t="shared" si="53"/>
        <v>9269.65</v>
      </c>
    </row>
    <row r="1726" spans="1:24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N1726" t="s">
        <v>16076</v>
      </c>
      <c r="O1726">
        <v>8</v>
      </c>
      <c r="P1726">
        <v>1215</v>
      </c>
      <c r="Q1726">
        <v>9720</v>
      </c>
      <c r="R1726">
        <v>513</v>
      </c>
      <c r="S1726">
        <v>4104</v>
      </c>
      <c r="T1726">
        <f t="shared" si="52"/>
        <v>0</v>
      </c>
      <c r="V1726">
        <v>0</v>
      </c>
      <c r="X1726" s="2">
        <f t="shared" si="53"/>
        <v>4104</v>
      </c>
    </row>
    <row r="1727" spans="1:24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N1727" t="s">
        <v>16076</v>
      </c>
      <c r="O1727">
        <v>10.4</v>
      </c>
      <c r="P1727">
        <v>989</v>
      </c>
      <c r="Q1727">
        <v>10285.6</v>
      </c>
      <c r="R1727">
        <v>366.6</v>
      </c>
      <c r="S1727">
        <v>3812.6400000000003</v>
      </c>
      <c r="T1727">
        <f t="shared" si="52"/>
        <v>0</v>
      </c>
      <c r="V1727">
        <v>0</v>
      </c>
      <c r="X1727" s="2">
        <f t="shared" si="53"/>
        <v>3812.6400000000003</v>
      </c>
    </row>
    <row r="1728" spans="1:24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N1728" t="s">
        <v>16076</v>
      </c>
      <c r="O1728">
        <v>6.5</v>
      </c>
      <c r="P1728">
        <v>1082</v>
      </c>
      <c r="Q1728">
        <v>7033</v>
      </c>
      <c r="R1728">
        <v>525</v>
      </c>
      <c r="S1728">
        <v>3412.5</v>
      </c>
      <c r="T1728">
        <f t="shared" si="52"/>
        <v>0</v>
      </c>
      <c r="V1728">
        <v>0</v>
      </c>
      <c r="X1728" s="2">
        <f t="shared" si="53"/>
        <v>3412.5</v>
      </c>
    </row>
    <row r="1729" spans="1:24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N1729" t="s">
        <v>16076</v>
      </c>
      <c r="O1729">
        <v>3.25</v>
      </c>
      <c r="P1729">
        <v>2494</v>
      </c>
      <c r="Q1729">
        <v>8105.5</v>
      </c>
      <c r="R1729">
        <v>1062</v>
      </c>
      <c r="S1729">
        <v>3451.5</v>
      </c>
      <c r="T1729">
        <f t="shared" si="52"/>
        <v>0</v>
      </c>
      <c r="V1729">
        <v>0</v>
      </c>
      <c r="X1729" s="2">
        <f t="shared" si="53"/>
        <v>3451.5</v>
      </c>
    </row>
    <row r="1730" spans="1:24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N1730" t="s">
        <v>16076</v>
      </c>
      <c r="O1730">
        <v>7.8</v>
      </c>
      <c r="P1730">
        <v>790</v>
      </c>
      <c r="Q1730">
        <v>6162</v>
      </c>
      <c r="R1730">
        <v>349.81</v>
      </c>
      <c r="S1730">
        <v>2728.518</v>
      </c>
      <c r="T1730">
        <f t="shared" ref="T1730:T1793" si="54">ROUND( ((V1730*100)/S1730),1)</f>
        <v>0</v>
      </c>
      <c r="V1730">
        <v>0</v>
      </c>
      <c r="X1730" s="2">
        <f t="shared" ref="X1730:X1793" si="55">S1730+V1730+W1730</f>
        <v>2728.518</v>
      </c>
    </row>
    <row r="1731" spans="1:24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N1731" t="s">
        <v>16076</v>
      </c>
      <c r="O1731">
        <v>7.9</v>
      </c>
      <c r="P1731">
        <v>1221</v>
      </c>
      <c r="Q1731">
        <v>9645.9</v>
      </c>
      <c r="R1731">
        <v>513</v>
      </c>
      <c r="S1731">
        <v>4052.7000000000003</v>
      </c>
      <c r="T1731">
        <f t="shared" si="54"/>
        <v>0</v>
      </c>
      <c r="V1731">
        <v>0</v>
      </c>
      <c r="X1731" s="2">
        <f t="shared" si="55"/>
        <v>4052.7000000000003</v>
      </c>
    </row>
    <row r="1732" spans="1:24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N1732" t="s">
        <v>16076</v>
      </c>
      <c r="O1732">
        <v>4.7</v>
      </c>
      <c r="P1732">
        <v>1343</v>
      </c>
      <c r="Q1732">
        <v>6312.1</v>
      </c>
      <c r="R1732">
        <v>564</v>
      </c>
      <c r="S1732">
        <v>2650.8</v>
      </c>
      <c r="T1732">
        <f t="shared" si="54"/>
        <v>0</v>
      </c>
      <c r="V1732">
        <v>0</v>
      </c>
      <c r="X1732" s="2">
        <f t="shared" si="55"/>
        <v>2650.8</v>
      </c>
    </row>
    <row r="1733" spans="1:24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N1733" t="s">
        <v>16076</v>
      </c>
      <c r="O1733">
        <v>4.95</v>
      </c>
      <c r="P1733">
        <v>911</v>
      </c>
      <c r="Q1733">
        <v>4509.45</v>
      </c>
      <c r="R1733">
        <v>390</v>
      </c>
      <c r="S1733">
        <v>1930.5</v>
      </c>
      <c r="T1733">
        <f t="shared" si="54"/>
        <v>0</v>
      </c>
      <c r="V1733">
        <v>0</v>
      </c>
      <c r="X1733" s="2">
        <f t="shared" si="55"/>
        <v>1930.5</v>
      </c>
    </row>
    <row r="1734" spans="1:24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N1734" t="s">
        <v>16076</v>
      </c>
      <c r="O1734">
        <v>10.4</v>
      </c>
      <c r="P1734">
        <v>711</v>
      </c>
      <c r="Q1734">
        <v>7394.4000000000005</v>
      </c>
      <c r="R1734">
        <v>305</v>
      </c>
      <c r="S1734">
        <v>3172</v>
      </c>
      <c r="T1734">
        <f t="shared" si="54"/>
        <v>0</v>
      </c>
      <c r="V1734">
        <v>0</v>
      </c>
      <c r="X1734" s="2">
        <f t="shared" si="55"/>
        <v>3172</v>
      </c>
    </row>
    <row r="1735" spans="1:24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N1735" t="s">
        <v>16076</v>
      </c>
      <c r="O1735">
        <v>9.3000000000000007</v>
      </c>
      <c r="P1735">
        <v>770</v>
      </c>
      <c r="Q1735">
        <v>7161.0000000000009</v>
      </c>
      <c r="R1735">
        <v>330</v>
      </c>
      <c r="S1735">
        <v>3069.0000000000005</v>
      </c>
      <c r="T1735">
        <f t="shared" si="54"/>
        <v>0</v>
      </c>
      <c r="V1735">
        <v>0</v>
      </c>
      <c r="X1735" s="2">
        <f t="shared" si="55"/>
        <v>3069.0000000000005</v>
      </c>
    </row>
    <row r="1736" spans="1:24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N1736" t="s">
        <v>16076</v>
      </c>
      <c r="O1736">
        <v>6.7</v>
      </c>
      <c r="P1736">
        <v>711</v>
      </c>
      <c r="Q1736">
        <v>4763.7</v>
      </c>
      <c r="R1736">
        <v>305</v>
      </c>
      <c r="S1736">
        <v>2043.5</v>
      </c>
      <c r="T1736">
        <f t="shared" si="54"/>
        <v>0</v>
      </c>
      <c r="V1736">
        <v>0</v>
      </c>
      <c r="X1736" s="2">
        <f t="shared" si="55"/>
        <v>2043.5</v>
      </c>
    </row>
    <row r="1737" spans="1:24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N1737" t="s">
        <v>16076</v>
      </c>
      <c r="O1737">
        <v>6.2</v>
      </c>
      <c r="P1737">
        <v>924</v>
      </c>
      <c r="Q1737">
        <v>5728.8</v>
      </c>
      <c r="R1737">
        <v>396</v>
      </c>
      <c r="S1737">
        <v>2455.2000000000003</v>
      </c>
      <c r="T1737">
        <f t="shared" si="54"/>
        <v>0</v>
      </c>
      <c r="V1737">
        <v>0</v>
      </c>
      <c r="X1737" s="2">
        <f t="shared" si="55"/>
        <v>2455.2000000000003</v>
      </c>
    </row>
    <row r="1738" spans="1:24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N1738" t="s">
        <v>16076</v>
      </c>
      <c r="O1738">
        <v>13</v>
      </c>
      <c r="P1738">
        <v>3778</v>
      </c>
      <c r="Q1738">
        <v>49114</v>
      </c>
      <c r="R1738">
        <v>1889.1</v>
      </c>
      <c r="S1738">
        <v>24558.3</v>
      </c>
      <c r="T1738">
        <f t="shared" si="54"/>
        <v>0</v>
      </c>
      <c r="V1738">
        <v>0</v>
      </c>
      <c r="X1738" s="2">
        <f t="shared" si="55"/>
        <v>24558.3</v>
      </c>
    </row>
    <row r="1739" spans="1:24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N1739" t="s">
        <v>16076</v>
      </c>
      <c r="O1739">
        <v>8</v>
      </c>
      <c r="P1739">
        <v>943</v>
      </c>
      <c r="Q1739">
        <v>7544</v>
      </c>
      <c r="R1739">
        <v>471.6</v>
      </c>
      <c r="S1739">
        <v>3772.8</v>
      </c>
      <c r="T1739">
        <f t="shared" si="54"/>
        <v>0</v>
      </c>
      <c r="V1739">
        <v>0</v>
      </c>
      <c r="X1739" s="2">
        <f t="shared" si="55"/>
        <v>3772.8</v>
      </c>
    </row>
    <row r="1740" spans="1:24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N1740" t="s">
        <v>16076</v>
      </c>
      <c r="O1740">
        <v>9.1</v>
      </c>
      <c r="P1740">
        <v>698</v>
      </c>
      <c r="Q1740">
        <v>6351.8</v>
      </c>
      <c r="R1740">
        <v>366.6</v>
      </c>
      <c r="S1740">
        <v>3336.06</v>
      </c>
      <c r="T1740">
        <f t="shared" si="54"/>
        <v>0</v>
      </c>
      <c r="V1740">
        <v>0</v>
      </c>
      <c r="X1740" s="2">
        <f t="shared" si="55"/>
        <v>3336.06</v>
      </c>
    </row>
    <row r="1741" spans="1:24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N1741" t="s">
        <v>16076</v>
      </c>
      <c r="O1741">
        <v>9.1</v>
      </c>
      <c r="P1741">
        <v>1258</v>
      </c>
      <c r="Q1741">
        <v>11447.8</v>
      </c>
      <c r="R1741">
        <v>629.1</v>
      </c>
      <c r="S1741">
        <v>5724.81</v>
      </c>
      <c r="T1741">
        <f t="shared" si="54"/>
        <v>0</v>
      </c>
      <c r="V1741">
        <v>0</v>
      </c>
      <c r="X1741" s="2">
        <f t="shared" si="55"/>
        <v>5724.81</v>
      </c>
    </row>
    <row r="1742" spans="1:24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N1742" t="s">
        <v>16076</v>
      </c>
      <c r="O1742">
        <v>7.2</v>
      </c>
      <c r="P1742">
        <v>727</v>
      </c>
      <c r="Q1742">
        <v>5234.4000000000005</v>
      </c>
      <c r="R1742">
        <v>306</v>
      </c>
      <c r="S1742">
        <v>2203.2000000000003</v>
      </c>
      <c r="T1742">
        <f t="shared" si="54"/>
        <v>0</v>
      </c>
      <c r="V1742">
        <v>0</v>
      </c>
      <c r="X1742" s="2">
        <f t="shared" si="55"/>
        <v>2203.2000000000003</v>
      </c>
    </row>
    <row r="1743" spans="1:24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N1743" t="s">
        <v>16076</v>
      </c>
      <c r="O1743">
        <v>2.2000000000000002</v>
      </c>
      <c r="P1743">
        <v>2305</v>
      </c>
      <c r="Q1743">
        <v>5071</v>
      </c>
      <c r="R1743">
        <v>1021.79</v>
      </c>
      <c r="S1743">
        <v>2247.9380000000001</v>
      </c>
      <c r="T1743">
        <f t="shared" si="54"/>
        <v>0</v>
      </c>
      <c r="V1743">
        <v>0</v>
      </c>
      <c r="X1743" s="2">
        <f t="shared" si="55"/>
        <v>2247.9380000000001</v>
      </c>
    </row>
    <row r="1744" spans="1:24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N1744" t="s">
        <v>16076</v>
      </c>
      <c r="O1744">
        <v>2.2000000000000002</v>
      </c>
      <c r="P1744">
        <v>2306</v>
      </c>
      <c r="Q1744">
        <v>5073.2000000000007</v>
      </c>
      <c r="R1744">
        <v>1021.79</v>
      </c>
      <c r="S1744">
        <v>2247.9380000000001</v>
      </c>
      <c r="T1744">
        <f t="shared" si="54"/>
        <v>0</v>
      </c>
      <c r="V1744">
        <v>0</v>
      </c>
      <c r="X1744" s="2">
        <f t="shared" si="55"/>
        <v>2247.9380000000001</v>
      </c>
    </row>
    <row r="1745" spans="1:24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N1745" t="s">
        <v>16076</v>
      </c>
      <c r="O1745">
        <v>9.6</v>
      </c>
      <c r="P1745">
        <v>809</v>
      </c>
      <c r="Q1745">
        <v>7766.4</v>
      </c>
      <c r="R1745">
        <v>404.4</v>
      </c>
      <c r="S1745">
        <v>3882.24</v>
      </c>
      <c r="T1745">
        <f t="shared" si="54"/>
        <v>0</v>
      </c>
      <c r="V1745">
        <v>0</v>
      </c>
      <c r="X1745" s="2">
        <f t="shared" si="55"/>
        <v>3882.24</v>
      </c>
    </row>
    <row r="1746" spans="1:24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N1746" t="s">
        <v>16076</v>
      </c>
      <c r="O1746">
        <v>9.6</v>
      </c>
      <c r="P1746">
        <v>798</v>
      </c>
      <c r="Q1746">
        <v>7660.7999999999993</v>
      </c>
      <c r="R1746">
        <v>419.1</v>
      </c>
      <c r="S1746">
        <v>4023.36</v>
      </c>
      <c r="T1746">
        <f t="shared" si="54"/>
        <v>0</v>
      </c>
      <c r="V1746">
        <v>0</v>
      </c>
      <c r="X1746" s="2">
        <f t="shared" si="55"/>
        <v>4023.36</v>
      </c>
    </row>
    <row r="1747" spans="1:24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N1747" t="s">
        <v>16076</v>
      </c>
      <c r="O1747">
        <v>8</v>
      </c>
      <c r="P1747">
        <v>1091</v>
      </c>
      <c r="Q1747">
        <v>8728</v>
      </c>
      <c r="R1747">
        <v>460</v>
      </c>
      <c r="S1747">
        <v>3680</v>
      </c>
      <c r="T1747">
        <f t="shared" si="54"/>
        <v>0</v>
      </c>
      <c r="V1747">
        <v>0</v>
      </c>
      <c r="X1747" s="2">
        <f t="shared" si="55"/>
        <v>3680</v>
      </c>
    </row>
    <row r="1748" spans="1:24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N1748" t="s">
        <v>16076</v>
      </c>
      <c r="O1748">
        <v>9.1</v>
      </c>
      <c r="P1748">
        <v>2305</v>
      </c>
      <c r="Q1748">
        <v>20975.5</v>
      </c>
      <c r="R1748">
        <v>973</v>
      </c>
      <c r="S1748">
        <v>8854.2999999999993</v>
      </c>
      <c r="T1748">
        <f t="shared" si="54"/>
        <v>0</v>
      </c>
      <c r="V1748">
        <v>0</v>
      </c>
      <c r="X1748" s="2">
        <f t="shared" si="55"/>
        <v>8854.2999999999993</v>
      </c>
    </row>
    <row r="1749" spans="1:24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N1749" t="s">
        <v>16076</v>
      </c>
      <c r="O1749">
        <v>11.8</v>
      </c>
      <c r="P1749">
        <v>2305</v>
      </c>
      <c r="Q1749">
        <v>27199</v>
      </c>
      <c r="R1749">
        <v>973</v>
      </c>
      <c r="S1749">
        <v>11481.400000000001</v>
      </c>
      <c r="T1749">
        <f t="shared" si="54"/>
        <v>0</v>
      </c>
      <c r="V1749">
        <v>0</v>
      </c>
      <c r="X1749" s="2">
        <f t="shared" si="55"/>
        <v>11481.400000000001</v>
      </c>
    </row>
    <row r="1750" spans="1:24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N1750" t="s">
        <v>16076</v>
      </c>
      <c r="O1750">
        <v>10.4</v>
      </c>
      <c r="P1750">
        <v>2305</v>
      </c>
      <c r="Q1750">
        <v>23972</v>
      </c>
      <c r="R1750">
        <v>973</v>
      </c>
      <c r="S1750">
        <v>10119.200000000001</v>
      </c>
      <c r="T1750">
        <f t="shared" si="54"/>
        <v>0</v>
      </c>
      <c r="V1750">
        <v>0</v>
      </c>
      <c r="X1750" s="2">
        <f t="shared" si="55"/>
        <v>10119.200000000001</v>
      </c>
    </row>
    <row r="1751" spans="1:24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N1751" t="s">
        <v>16076</v>
      </c>
      <c r="O1751">
        <v>9.6</v>
      </c>
      <c r="P1751">
        <v>1103</v>
      </c>
      <c r="Q1751">
        <v>10588.8</v>
      </c>
      <c r="R1751">
        <v>551.4</v>
      </c>
      <c r="S1751">
        <v>5293.44</v>
      </c>
      <c r="T1751">
        <f t="shared" si="54"/>
        <v>0</v>
      </c>
      <c r="V1751">
        <v>0</v>
      </c>
      <c r="X1751" s="2">
        <f t="shared" si="55"/>
        <v>5293.44</v>
      </c>
    </row>
    <row r="1752" spans="1:24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N1752" t="s">
        <v>16076</v>
      </c>
      <c r="O1752">
        <v>9.1</v>
      </c>
      <c r="P1752">
        <v>698</v>
      </c>
      <c r="Q1752">
        <v>6351.8</v>
      </c>
      <c r="R1752">
        <v>366.6</v>
      </c>
      <c r="S1752">
        <v>3336.06</v>
      </c>
      <c r="T1752">
        <f t="shared" si="54"/>
        <v>0</v>
      </c>
      <c r="V1752">
        <v>0</v>
      </c>
      <c r="X1752" s="2">
        <f t="shared" si="55"/>
        <v>3336.06</v>
      </c>
    </row>
    <row r="1753" spans="1:24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N1753" t="s">
        <v>16076</v>
      </c>
      <c r="O1753">
        <v>3.25</v>
      </c>
      <c r="P1753">
        <v>1813</v>
      </c>
      <c r="Q1753">
        <v>5892.25</v>
      </c>
      <c r="R1753">
        <v>820</v>
      </c>
      <c r="S1753">
        <v>2665</v>
      </c>
      <c r="T1753">
        <f t="shared" si="54"/>
        <v>0</v>
      </c>
      <c r="V1753">
        <v>0</v>
      </c>
      <c r="X1753" s="2">
        <f t="shared" si="55"/>
        <v>2665</v>
      </c>
    </row>
    <row r="1754" spans="1:24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N1754" t="s">
        <v>16076</v>
      </c>
      <c r="O1754">
        <v>3.25</v>
      </c>
      <c r="P1754">
        <v>2167</v>
      </c>
      <c r="Q1754">
        <v>7042.75</v>
      </c>
      <c r="R1754">
        <v>938</v>
      </c>
      <c r="S1754">
        <v>3048.5</v>
      </c>
      <c r="T1754">
        <f t="shared" si="54"/>
        <v>0</v>
      </c>
      <c r="V1754">
        <v>0</v>
      </c>
      <c r="X1754" s="2">
        <f t="shared" si="55"/>
        <v>3048.5</v>
      </c>
    </row>
    <row r="1755" spans="1:24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N1755" t="s">
        <v>16076</v>
      </c>
      <c r="O1755">
        <v>5.4</v>
      </c>
      <c r="P1755">
        <v>1943</v>
      </c>
      <c r="Q1755">
        <v>10492.2</v>
      </c>
      <c r="R1755">
        <v>841</v>
      </c>
      <c r="S1755">
        <v>4541.4000000000005</v>
      </c>
      <c r="T1755">
        <f t="shared" si="54"/>
        <v>0</v>
      </c>
      <c r="V1755">
        <v>0</v>
      </c>
      <c r="X1755" s="2">
        <f t="shared" si="55"/>
        <v>4541.4000000000005</v>
      </c>
    </row>
    <row r="1756" spans="1:24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N1756" t="s">
        <v>16076</v>
      </c>
      <c r="O1756">
        <v>5.55</v>
      </c>
      <c r="P1756">
        <v>1358</v>
      </c>
      <c r="Q1756">
        <v>7536.9</v>
      </c>
      <c r="R1756">
        <v>646</v>
      </c>
      <c r="S1756">
        <v>3585.2999999999997</v>
      </c>
      <c r="T1756">
        <f t="shared" si="54"/>
        <v>0</v>
      </c>
      <c r="V1756">
        <v>0</v>
      </c>
      <c r="X1756" s="2">
        <f t="shared" si="55"/>
        <v>3585.2999999999997</v>
      </c>
    </row>
    <row r="1757" spans="1:24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N1757" t="s">
        <v>16076</v>
      </c>
      <c r="O1757">
        <v>8.5</v>
      </c>
      <c r="P1757">
        <v>1299</v>
      </c>
      <c r="Q1757">
        <v>11041.5</v>
      </c>
      <c r="R1757">
        <v>618</v>
      </c>
      <c r="S1757">
        <v>5253</v>
      </c>
      <c r="T1757">
        <f t="shared" si="54"/>
        <v>0</v>
      </c>
      <c r="V1757">
        <v>0</v>
      </c>
      <c r="X1757" s="2">
        <f t="shared" si="55"/>
        <v>5253</v>
      </c>
    </row>
    <row r="1758" spans="1:24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N1758" t="s">
        <v>16076</v>
      </c>
      <c r="O1758">
        <v>10.5</v>
      </c>
      <c r="P1758">
        <v>737</v>
      </c>
      <c r="Q1758">
        <v>7738.5</v>
      </c>
      <c r="R1758">
        <v>351</v>
      </c>
      <c r="S1758">
        <v>3685.5</v>
      </c>
      <c r="T1758">
        <f t="shared" si="54"/>
        <v>0</v>
      </c>
      <c r="V1758">
        <v>0</v>
      </c>
      <c r="X1758" s="2">
        <f t="shared" si="55"/>
        <v>3685.5</v>
      </c>
    </row>
    <row r="1759" spans="1:24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N1759" t="s">
        <v>16076</v>
      </c>
      <c r="O1759">
        <v>11</v>
      </c>
      <c r="P1759">
        <v>1824</v>
      </c>
      <c r="Q1759">
        <v>20064</v>
      </c>
      <c r="R1759">
        <v>869</v>
      </c>
      <c r="S1759">
        <v>9559</v>
      </c>
      <c r="T1759">
        <f t="shared" si="54"/>
        <v>0</v>
      </c>
      <c r="V1759">
        <v>0</v>
      </c>
      <c r="X1759" s="2">
        <f t="shared" si="55"/>
        <v>9559</v>
      </c>
    </row>
    <row r="1760" spans="1:24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N1760" t="s">
        <v>16076</v>
      </c>
      <c r="O1760">
        <v>7.75</v>
      </c>
      <c r="P1760">
        <v>737</v>
      </c>
      <c r="Q1760">
        <v>5711.75</v>
      </c>
      <c r="R1760">
        <v>351</v>
      </c>
      <c r="S1760">
        <v>2720.25</v>
      </c>
      <c r="T1760">
        <f t="shared" si="54"/>
        <v>0</v>
      </c>
      <c r="V1760">
        <v>0</v>
      </c>
      <c r="X1760" s="2">
        <f t="shared" si="55"/>
        <v>2720.25</v>
      </c>
    </row>
    <row r="1761" spans="1:24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N1761" t="s">
        <v>16076</v>
      </c>
      <c r="O1761">
        <v>11.2</v>
      </c>
      <c r="P1761">
        <v>824</v>
      </c>
      <c r="Q1761">
        <v>9228.7999999999993</v>
      </c>
      <c r="R1761">
        <v>380</v>
      </c>
      <c r="S1761">
        <v>4256</v>
      </c>
      <c r="T1761">
        <f t="shared" si="54"/>
        <v>0</v>
      </c>
      <c r="V1761">
        <v>0</v>
      </c>
      <c r="X1761" s="2">
        <f t="shared" si="55"/>
        <v>4256</v>
      </c>
    </row>
    <row r="1762" spans="1:24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N1762" t="s">
        <v>16076</v>
      </c>
      <c r="O1762">
        <v>11.2</v>
      </c>
      <c r="P1762">
        <v>952</v>
      </c>
      <c r="Q1762">
        <v>10662.4</v>
      </c>
      <c r="R1762">
        <v>426</v>
      </c>
      <c r="S1762">
        <v>4771.2</v>
      </c>
      <c r="T1762">
        <f t="shared" si="54"/>
        <v>0</v>
      </c>
      <c r="V1762">
        <v>0</v>
      </c>
      <c r="X1762" s="2">
        <f t="shared" si="55"/>
        <v>4771.2</v>
      </c>
    </row>
    <row r="1763" spans="1:24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N1763" t="s">
        <v>16076</v>
      </c>
      <c r="O1763">
        <v>6.75</v>
      </c>
      <c r="P1763">
        <v>1800</v>
      </c>
      <c r="Q1763">
        <v>12150</v>
      </c>
      <c r="R1763">
        <v>769</v>
      </c>
      <c r="S1763">
        <v>5190.75</v>
      </c>
      <c r="T1763">
        <f t="shared" si="54"/>
        <v>0</v>
      </c>
      <c r="V1763">
        <v>0</v>
      </c>
      <c r="X1763" s="2">
        <f t="shared" si="55"/>
        <v>5190.75</v>
      </c>
    </row>
    <row r="1764" spans="1:24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N1764" t="s">
        <v>16076</v>
      </c>
      <c r="O1764">
        <v>4.25</v>
      </c>
      <c r="P1764">
        <v>774</v>
      </c>
      <c r="Q1764">
        <v>3289.5</v>
      </c>
      <c r="R1764">
        <v>378</v>
      </c>
      <c r="S1764">
        <v>1606.5</v>
      </c>
      <c r="T1764">
        <f t="shared" si="54"/>
        <v>0</v>
      </c>
      <c r="V1764">
        <v>0</v>
      </c>
      <c r="X1764" s="2">
        <f t="shared" si="55"/>
        <v>1606.5</v>
      </c>
    </row>
    <row r="1765" spans="1:24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N1765" t="s">
        <v>16076</v>
      </c>
      <c r="O1765">
        <v>6</v>
      </c>
      <c r="P1765">
        <v>737</v>
      </c>
      <c r="Q1765">
        <v>4422</v>
      </c>
      <c r="R1765">
        <v>351</v>
      </c>
      <c r="S1765">
        <v>2106</v>
      </c>
      <c r="T1765">
        <f t="shared" si="54"/>
        <v>0</v>
      </c>
      <c r="V1765">
        <v>0</v>
      </c>
      <c r="X1765" s="2">
        <f t="shared" si="55"/>
        <v>2106</v>
      </c>
    </row>
    <row r="1766" spans="1:24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N1766" t="s">
        <v>16076</v>
      </c>
      <c r="O1766">
        <v>7</v>
      </c>
      <c r="P1766">
        <v>774</v>
      </c>
      <c r="Q1766">
        <v>5418</v>
      </c>
      <c r="R1766">
        <v>378</v>
      </c>
      <c r="S1766">
        <v>2646</v>
      </c>
      <c r="T1766">
        <f t="shared" si="54"/>
        <v>0</v>
      </c>
      <c r="V1766">
        <v>0</v>
      </c>
      <c r="X1766" s="2">
        <f t="shared" si="55"/>
        <v>2646</v>
      </c>
    </row>
    <row r="1767" spans="1:24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N1767" t="s">
        <v>16076</v>
      </c>
      <c r="O1767">
        <v>7.5</v>
      </c>
      <c r="P1767">
        <v>1449</v>
      </c>
      <c r="Q1767">
        <v>10867.5</v>
      </c>
      <c r="R1767">
        <v>689</v>
      </c>
      <c r="S1767">
        <v>5167.5</v>
      </c>
      <c r="T1767">
        <f t="shared" si="54"/>
        <v>0</v>
      </c>
      <c r="V1767">
        <v>0</v>
      </c>
      <c r="X1767" s="2">
        <f t="shared" si="55"/>
        <v>5167.5</v>
      </c>
    </row>
    <row r="1768" spans="1:24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N1768" t="s">
        <v>16076</v>
      </c>
      <c r="O1768">
        <v>13</v>
      </c>
      <c r="P1768">
        <v>2082</v>
      </c>
      <c r="Q1768">
        <v>27066</v>
      </c>
      <c r="R1768">
        <v>990</v>
      </c>
      <c r="S1768">
        <v>12870</v>
      </c>
      <c r="T1768">
        <f t="shared" si="54"/>
        <v>0</v>
      </c>
      <c r="V1768">
        <v>0</v>
      </c>
      <c r="X1768" s="2">
        <f t="shared" si="55"/>
        <v>12870</v>
      </c>
    </row>
    <row r="1769" spans="1:24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N1769" t="s">
        <v>16076</v>
      </c>
      <c r="O1769">
        <v>9.5</v>
      </c>
      <c r="P1769">
        <v>956</v>
      </c>
      <c r="Q1769">
        <v>9082</v>
      </c>
      <c r="R1769">
        <v>428</v>
      </c>
      <c r="S1769">
        <v>4066</v>
      </c>
      <c r="T1769">
        <f t="shared" si="54"/>
        <v>0</v>
      </c>
      <c r="V1769">
        <v>0</v>
      </c>
      <c r="X1769" s="2">
        <f t="shared" si="55"/>
        <v>4066</v>
      </c>
    </row>
    <row r="1770" spans="1:24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N1770" t="s">
        <v>16076</v>
      </c>
      <c r="O1770">
        <v>9.8000000000000007</v>
      </c>
      <c r="P1770">
        <v>583</v>
      </c>
      <c r="Q1770">
        <v>5713.4000000000005</v>
      </c>
      <c r="R1770">
        <v>261</v>
      </c>
      <c r="S1770">
        <v>2557.8000000000002</v>
      </c>
      <c r="T1770">
        <f t="shared" si="54"/>
        <v>0</v>
      </c>
      <c r="V1770">
        <v>0</v>
      </c>
      <c r="X1770" s="2">
        <f t="shared" si="55"/>
        <v>2557.8000000000002</v>
      </c>
    </row>
    <row r="1771" spans="1:24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N1771" t="s">
        <v>16076</v>
      </c>
      <c r="O1771">
        <v>6.95</v>
      </c>
      <c r="P1771">
        <v>1477</v>
      </c>
      <c r="Q1771">
        <v>10265.15</v>
      </c>
      <c r="R1771">
        <v>641</v>
      </c>
      <c r="S1771">
        <v>4454.95</v>
      </c>
      <c r="T1771">
        <f t="shared" si="54"/>
        <v>0</v>
      </c>
      <c r="V1771">
        <v>0</v>
      </c>
      <c r="X1771" s="2">
        <f t="shared" si="55"/>
        <v>4454.95</v>
      </c>
    </row>
    <row r="1772" spans="1:24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N1772" t="s">
        <v>16076</v>
      </c>
      <c r="O1772">
        <v>11.1</v>
      </c>
      <c r="P1772">
        <v>2039</v>
      </c>
      <c r="Q1772">
        <v>22632.899999999998</v>
      </c>
      <c r="R1772">
        <v>923</v>
      </c>
      <c r="S1772">
        <v>10245.299999999999</v>
      </c>
      <c r="T1772">
        <f t="shared" si="54"/>
        <v>0</v>
      </c>
      <c r="V1772">
        <v>0</v>
      </c>
      <c r="X1772" s="2">
        <f t="shared" si="55"/>
        <v>10245.299999999999</v>
      </c>
    </row>
    <row r="1773" spans="1:24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N1773" t="s">
        <v>16076</v>
      </c>
      <c r="O1773">
        <v>11.2</v>
      </c>
      <c r="P1773">
        <v>1314</v>
      </c>
      <c r="Q1773">
        <v>14716.8</v>
      </c>
      <c r="R1773">
        <v>595</v>
      </c>
      <c r="S1773">
        <v>6664</v>
      </c>
      <c r="T1773">
        <f t="shared" si="54"/>
        <v>0</v>
      </c>
      <c r="V1773">
        <v>0</v>
      </c>
      <c r="X1773" s="2">
        <f t="shared" si="55"/>
        <v>6664</v>
      </c>
    </row>
    <row r="1774" spans="1:24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N1774" t="s">
        <v>16076</v>
      </c>
      <c r="O1774">
        <v>9.1999999999999993</v>
      </c>
      <c r="P1774">
        <v>1276</v>
      </c>
      <c r="Q1774">
        <v>11739.199999999999</v>
      </c>
      <c r="R1774">
        <v>554</v>
      </c>
      <c r="S1774">
        <v>5096.7999999999993</v>
      </c>
      <c r="T1774">
        <f t="shared" si="54"/>
        <v>0</v>
      </c>
      <c r="V1774">
        <v>0</v>
      </c>
      <c r="X1774" s="2">
        <f t="shared" si="55"/>
        <v>5096.7999999999993</v>
      </c>
    </row>
    <row r="1775" spans="1:24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N1775" t="s">
        <v>16076</v>
      </c>
      <c r="O1775">
        <v>2.5</v>
      </c>
      <c r="P1775">
        <v>3035</v>
      </c>
      <c r="Q1775">
        <v>7587.5</v>
      </c>
      <c r="R1775">
        <v>1344.16</v>
      </c>
      <c r="S1775">
        <v>3360.4</v>
      </c>
      <c r="T1775">
        <f t="shared" si="54"/>
        <v>0</v>
      </c>
      <c r="V1775">
        <v>0</v>
      </c>
      <c r="X1775" s="2">
        <f t="shared" si="55"/>
        <v>3360.4</v>
      </c>
    </row>
    <row r="1776" spans="1:24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N1776" t="s">
        <v>16076</v>
      </c>
      <c r="O1776">
        <v>8.1</v>
      </c>
      <c r="P1776">
        <v>559</v>
      </c>
      <c r="Q1776">
        <v>4527.8999999999996</v>
      </c>
      <c r="R1776">
        <v>248</v>
      </c>
      <c r="S1776">
        <v>2008.8</v>
      </c>
      <c r="T1776">
        <f t="shared" si="54"/>
        <v>0</v>
      </c>
      <c r="V1776">
        <v>0</v>
      </c>
      <c r="X1776" s="2">
        <f t="shared" si="55"/>
        <v>2008.8</v>
      </c>
    </row>
    <row r="1777" spans="1:24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N1777" t="s">
        <v>16076</v>
      </c>
      <c r="O1777">
        <v>8.1</v>
      </c>
      <c r="P1777">
        <v>1037</v>
      </c>
      <c r="Q1777">
        <v>8399.6999999999989</v>
      </c>
      <c r="R1777">
        <v>436</v>
      </c>
      <c r="S1777">
        <v>3531.6</v>
      </c>
      <c r="T1777">
        <f t="shared" si="54"/>
        <v>0</v>
      </c>
      <c r="V1777">
        <v>0</v>
      </c>
      <c r="X1777" s="2">
        <f t="shared" si="55"/>
        <v>3531.6</v>
      </c>
    </row>
    <row r="1778" spans="1:24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N1778" t="s">
        <v>16076</v>
      </c>
      <c r="O1778">
        <v>2.25</v>
      </c>
      <c r="P1778">
        <v>7722</v>
      </c>
      <c r="Q1778">
        <v>17374.5</v>
      </c>
      <c r="R1778">
        <v>3623.7</v>
      </c>
      <c r="S1778">
        <v>8153.3249999999998</v>
      </c>
      <c r="T1778">
        <f t="shared" si="54"/>
        <v>0</v>
      </c>
      <c r="V1778">
        <v>0</v>
      </c>
      <c r="X1778" s="2">
        <f t="shared" si="55"/>
        <v>8153.3249999999998</v>
      </c>
    </row>
    <row r="1779" spans="1:24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N1779" t="s">
        <v>16076</v>
      </c>
      <c r="O1779">
        <v>7.9</v>
      </c>
      <c r="P1779">
        <v>1910</v>
      </c>
      <c r="Q1779">
        <v>15089</v>
      </c>
      <c r="R1779">
        <v>830</v>
      </c>
      <c r="S1779">
        <v>6557</v>
      </c>
      <c r="T1779">
        <f t="shared" si="54"/>
        <v>0</v>
      </c>
      <c r="V1779">
        <v>0</v>
      </c>
      <c r="X1779" s="2">
        <f t="shared" si="55"/>
        <v>6557</v>
      </c>
    </row>
    <row r="1780" spans="1:24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N1780" t="s">
        <v>16076</v>
      </c>
      <c r="O1780">
        <v>11.2</v>
      </c>
      <c r="P1780">
        <v>1054</v>
      </c>
      <c r="Q1780">
        <v>11804.8</v>
      </c>
      <c r="R1780">
        <v>502</v>
      </c>
      <c r="S1780">
        <v>5622.4</v>
      </c>
      <c r="T1780">
        <f t="shared" si="54"/>
        <v>0</v>
      </c>
      <c r="V1780">
        <v>0</v>
      </c>
      <c r="X1780" s="2">
        <f t="shared" si="55"/>
        <v>5622.4</v>
      </c>
    </row>
    <row r="1781" spans="1:24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N1781" t="s">
        <v>16076</v>
      </c>
      <c r="O1781">
        <v>7.9</v>
      </c>
      <c r="P1781">
        <v>1080</v>
      </c>
      <c r="Q1781">
        <v>8532</v>
      </c>
      <c r="R1781">
        <v>483</v>
      </c>
      <c r="S1781">
        <v>3815.7000000000003</v>
      </c>
      <c r="T1781">
        <f t="shared" si="54"/>
        <v>0</v>
      </c>
      <c r="V1781">
        <v>0</v>
      </c>
      <c r="X1781" s="2">
        <f t="shared" si="55"/>
        <v>3815.7000000000003</v>
      </c>
    </row>
    <row r="1782" spans="1:24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N1782" t="s">
        <v>16076</v>
      </c>
      <c r="O1782">
        <v>8.5</v>
      </c>
      <c r="P1782">
        <v>1393</v>
      </c>
      <c r="Q1782">
        <v>11840.5</v>
      </c>
      <c r="R1782">
        <v>662</v>
      </c>
      <c r="S1782">
        <v>5627</v>
      </c>
      <c r="T1782">
        <f t="shared" si="54"/>
        <v>0</v>
      </c>
      <c r="V1782">
        <v>0</v>
      </c>
      <c r="X1782" s="2">
        <f t="shared" si="55"/>
        <v>5627</v>
      </c>
    </row>
    <row r="1783" spans="1:24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N1783" t="s">
        <v>16076</v>
      </c>
      <c r="O1783">
        <v>7.9</v>
      </c>
      <c r="P1783">
        <v>1343</v>
      </c>
      <c r="Q1783">
        <v>10609.7</v>
      </c>
      <c r="R1783">
        <v>564</v>
      </c>
      <c r="S1783">
        <v>4455.6000000000004</v>
      </c>
      <c r="T1783">
        <f t="shared" si="54"/>
        <v>0</v>
      </c>
      <c r="V1783">
        <v>0</v>
      </c>
      <c r="X1783" s="2">
        <f t="shared" si="55"/>
        <v>4455.6000000000004</v>
      </c>
    </row>
    <row r="1784" spans="1:24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N1784" t="s">
        <v>16076</v>
      </c>
      <c r="O1784">
        <v>16</v>
      </c>
      <c r="P1784">
        <v>855</v>
      </c>
      <c r="Q1784">
        <v>13680</v>
      </c>
      <c r="R1784">
        <v>359</v>
      </c>
      <c r="S1784">
        <v>5744</v>
      </c>
      <c r="T1784">
        <f t="shared" si="54"/>
        <v>0</v>
      </c>
      <c r="V1784">
        <v>0</v>
      </c>
      <c r="X1784" s="2">
        <f t="shared" si="55"/>
        <v>5744</v>
      </c>
    </row>
    <row r="1785" spans="1:24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N1785" t="s">
        <v>16076</v>
      </c>
      <c r="O1785">
        <v>4.8</v>
      </c>
      <c r="P1785">
        <v>849</v>
      </c>
      <c r="Q1785">
        <v>4075.2</v>
      </c>
      <c r="R1785">
        <v>390</v>
      </c>
      <c r="S1785">
        <v>1872</v>
      </c>
      <c r="T1785">
        <f t="shared" si="54"/>
        <v>0</v>
      </c>
      <c r="V1785">
        <v>0</v>
      </c>
      <c r="X1785" s="2">
        <f t="shared" si="55"/>
        <v>1872</v>
      </c>
    </row>
    <row r="1786" spans="1:24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N1786" t="s">
        <v>16076</v>
      </c>
      <c r="O1786">
        <v>10.4</v>
      </c>
      <c r="P1786">
        <v>1828</v>
      </c>
      <c r="Q1786">
        <v>19011.2</v>
      </c>
      <c r="R1786">
        <v>768</v>
      </c>
      <c r="S1786">
        <v>7987.2000000000007</v>
      </c>
      <c r="T1786">
        <f t="shared" si="54"/>
        <v>0</v>
      </c>
      <c r="V1786">
        <v>0</v>
      </c>
      <c r="X1786" s="2">
        <f t="shared" si="55"/>
        <v>7987.2000000000007</v>
      </c>
    </row>
    <row r="1787" spans="1:24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N1787" t="s">
        <v>16076</v>
      </c>
      <c r="O1787">
        <v>16</v>
      </c>
      <c r="P1787">
        <v>891</v>
      </c>
      <c r="Q1787">
        <v>14256</v>
      </c>
      <c r="R1787">
        <v>374</v>
      </c>
      <c r="S1787">
        <v>5984</v>
      </c>
      <c r="T1787">
        <f t="shared" si="54"/>
        <v>0</v>
      </c>
      <c r="V1787">
        <v>0</v>
      </c>
      <c r="X1787" s="2">
        <f t="shared" si="55"/>
        <v>5984</v>
      </c>
    </row>
    <row r="1788" spans="1:24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N1788" t="s">
        <v>16076</v>
      </c>
      <c r="O1788">
        <v>10.4</v>
      </c>
      <c r="P1788">
        <v>2849</v>
      </c>
      <c r="Q1788">
        <v>29629.600000000002</v>
      </c>
      <c r="R1788">
        <v>1153</v>
      </c>
      <c r="S1788">
        <v>11991.2</v>
      </c>
      <c r="T1788">
        <f t="shared" si="54"/>
        <v>0</v>
      </c>
      <c r="V1788">
        <v>0</v>
      </c>
      <c r="X1788" s="2">
        <f t="shared" si="55"/>
        <v>11991.2</v>
      </c>
    </row>
    <row r="1789" spans="1:24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N1789" t="s">
        <v>16076</v>
      </c>
      <c r="O1789">
        <v>10.4</v>
      </c>
      <c r="P1789">
        <v>1867</v>
      </c>
      <c r="Q1789">
        <v>19416.8</v>
      </c>
      <c r="R1789">
        <v>784</v>
      </c>
      <c r="S1789">
        <v>8153.6</v>
      </c>
      <c r="T1789">
        <f t="shared" si="54"/>
        <v>0</v>
      </c>
      <c r="V1789">
        <v>0</v>
      </c>
      <c r="X1789" s="2">
        <f t="shared" si="55"/>
        <v>8153.6</v>
      </c>
    </row>
    <row r="1790" spans="1:24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N1790" t="s">
        <v>16076</v>
      </c>
      <c r="O1790">
        <v>6.8</v>
      </c>
      <c r="P1790">
        <v>623</v>
      </c>
      <c r="Q1790">
        <v>4236.3999999999996</v>
      </c>
      <c r="R1790">
        <v>278</v>
      </c>
      <c r="S1790">
        <v>1890.3999999999999</v>
      </c>
      <c r="T1790">
        <f t="shared" si="54"/>
        <v>0</v>
      </c>
      <c r="V1790">
        <v>0</v>
      </c>
      <c r="X1790" s="2">
        <f t="shared" si="55"/>
        <v>1890.3999999999999</v>
      </c>
    </row>
    <row r="1791" spans="1:24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N1791" t="s">
        <v>16076</v>
      </c>
      <c r="O1791">
        <v>7.8</v>
      </c>
      <c r="P1791">
        <v>1080</v>
      </c>
      <c r="Q1791">
        <v>8424</v>
      </c>
      <c r="R1791">
        <v>483</v>
      </c>
      <c r="S1791">
        <v>3767.4</v>
      </c>
      <c r="T1791">
        <f t="shared" si="54"/>
        <v>0</v>
      </c>
      <c r="V1791">
        <v>0</v>
      </c>
      <c r="X1791" s="2">
        <f t="shared" si="55"/>
        <v>3767.4</v>
      </c>
    </row>
    <row r="1792" spans="1:24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N1792" t="s">
        <v>16076</v>
      </c>
      <c r="O1792">
        <v>9.1</v>
      </c>
      <c r="P1792">
        <v>2580</v>
      </c>
      <c r="Q1792">
        <v>23478</v>
      </c>
      <c r="R1792">
        <v>1075</v>
      </c>
      <c r="S1792">
        <v>9782.5</v>
      </c>
      <c r="T1792">
        <f t="shared" si="54"/>
        <v>0</v>
      </c>
      <c r="V1792">
        <v>0</v>
      </c>
      <c r="X1792" s="2">
        <f t="shared" si="55"/>
        <v>9782.5</v>
      </c>
    </row>
    <row r="1793" spans="1:24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N1793" t="s">
        <v>16076</v>
      </c>
      <c r="O1793">
        <v>10.5</v>
      </c>
      <c r="P1793">
        <v>1393</v>
      </c>
      <c r="Q1793">
        <v>14626.5</v>
      </c>
      <c r="R1793">
        <v>662</v>
      </c>
      <c r="S1793">
        <v>6951</v>
      </c>
      <c r="T1793">
        <f t="shared" si="54"/>
        <v>0</v>
      </c>
      <c r="V1793">
        <v>0</v>
      </c>
      <c r="X1793" s="2">
        <f t="shared" si="55"/>
        <v>6951</v>
      </c>
    </row>
    <row r="1794" spans="1:24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N1794" t="s">
        <v>16076</v>
      </c>
      <c r="O1794">
        <v>3.25</v>
      </c>
      <c r="P1794">
        <v>7809</v>
      </c>
      <c r="Q1794">
        <v>25379.25</v>
      </c>
      <c r="R1794">
        <v>3812.32</v>
      </c>
      <c r="S1794">
        <v>12390.04</v>
      </c>
      <c r="T1794">
        <f t="shared" ref="T1794:T1857" si="56">ROUND( ((V1794*100)/S1794),1)</f>
        <v>0</v>
      </c>
      <c r="V1794">
        <v>0</v>
      </c>
      <c r="X1794" s="2">
        <f t="shared" ref="X1794:X1857" si="57">S1794+V1794+W1794</f>
        <v>12390.04</v>
      </c>
    </row>
    <row r="1795" spans="1:24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N1795" t="s">
        <v>16076</v>
      </c>
      <c r="O1795">
        <v>11</v>
      </c>
      <c r="P1795">
        <v>1393</v>
      </c>
      <c r="Q1795">
        <v>15323</v>
      </c>
      <c r="R1795">
        <v>662</v>
      </c>
      <c r="S1795">
        <v>7282</v>
      </c>
      <c r="T1795">
        <f t="shared" si="56"/>
        <v>0</v>
      </c>
      <c r="V1795">
        <v>0</v>
      </c>
      <c r="X1795" s="2">
        <f t="shared" si="57"/>
        <v>7282</v>
      </c>
    </row>
    <row r="1796" spans="1:24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N1796" t="s">
        <v>16076</v>
      </c>
      <c r="O1796">
        <v>9.6</v>
      </c>
      <c r="P1796">
        <v>1037</v>
      </c>
      <c r="Q1796">
        <v>9955.1999999999989</v>
      </c>
      <c r="R1796">
        <v>436</v>
      </c>
      <c r="S1796">
        <v>4185.5999999999995</v>
      </c>
      <c r="T1796">
        <f t="shared" si="56"/>
        <v>0</v>
      </c>
      <c r="V1796">
        <v>0</v>
      </c>
      <c r="X1796" s="2">
        <f t="shared" si="57"/>
        <v>4185.5999999999995</v>
      </c>
    </row>
    <row r="1797" spans="1:24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N1797" t="s">
        <v>16076</v>
      </c>
      <c r="O1797">
        <v>9.5500000000000007</v>
      </c>
      <c r="P1797">
        <v>236</v>
      </c>
      <c r="Q1797">
        <v>2253.8000000000002</v>
      </c>
      <c r="R1797">
        <v>112</v>
      </c>
      <c r="S1797">
        <v>1069.6000000000001</v>
      </c>
      <c r="T1797">
        <f t="shared" si="56"/>
        <v>0</v>
      </c>
      <c r="V1797">
        <v>0</v>
      </c>
      <c r="X1797" s="2">
        <f t="shared" si="57"/>
        <v>1069.6000000000001</v>
      </c>
    </row>
    <row r="1798" spans="1:24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N1798" t="s">
        <v>16076</v>
      </c>
      <c r="O1798">
        <v>10</v>
      </c>
      <c r="P1798">
        <v>236</v>
      </c>
      <c r="Q1798">
        <v>2360</v>
      </c>
      <c r="R1798">
        <v>112</v>
      </c>
      <c r="S1798">
        <v>1120</v>
      </c>
      <c r="T1798">
        <f t="shared" si="56"/>
        <v>0</v>
      </c>
      <c r="V1798">
        <v>0</v>
      </c>
      <c r="X1798" s="2">
        <f t="shared" si="57"/>
        <v>1120</v>
      </c>
    </row>
    <row r="1799" spans="1:24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N1799" t="s">
        <v>16076</v>
      </c>
      <c r="O1799">
        <v>9.6</v>
      </c>
      <c r="P1799">
        <v>1278</v>
      </c>
      <c r="Q1799">
        <v>12268.8</v>
      </c>
      <c r="R1799">
        <v>548</v>
      </c>
      <c r="S1799">
        <v>5260.8</v>
      </c>
      <c r="T1799">
        <f t="shared" si="56"/>
        <v>0</v>
      </c>
      <c r="V1799">
        <v>0</v>
      </c>
      <c r="X1799" s="2">
        <f t="shared" si="57"/>
        <v>5260.8</v>
      </c>
    </row>
    <row r="1800" spans="1:24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N1800" t="s">
        <v>16076</v>
      </c>
      <c r="O1800">
        <v>1.75</v>
      </c>
      <c r="P1800">
        <v>3441</v>
      </c>
      <c r="Q1800">
        <v>6021.75</v>
      </c>
      <c r="R1800">
        <v>1627.65</v>
      </c>
      <c r="S1800">
        <v>2848.3875000000003</v>
      </c>
      <c r="T1800">
        <f t="shared" si="56"/>
        <v>0</v>
      </c>
      <c r="V1800">
        <v>0</v>
      </c>
      <c r="X1800" s="2">
        <f t="shared" si="57"/>
        <v>2848.3875000000003</v>
      </c>
    </row>
    <row r="1801" spans="1:24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N1801" t="s">
        <v>16076</v>
      </c>
      <c r="O1801">
        <v>9.1</v>
      </c>
      <c r="P1801">
        <v>1040</v>
      </c>
      <c r="Q1801">
        <v>9464</v>
      </c>
      <c r="R1801">
        <v>495</v>
      </c>
      <c r="S1801">
        <v>4504.5</v>
      </c>
      <c r="T1801">
        <f t="shared" si="56"/>
        <v>0.6</v>
      </c>
      <c r="V1801">
        <v>24.9</v>
      </c>
      <c r="X1801" s="2">
        <f t="shared" si="57"/>
        <v>4529.3999999999996</v>
      </c>
    </row>
    <row r="1802" spans="1:24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N1802" t="s">
        <v>16076</v>
      </c>
      <c r="O1802">
        <v>9.1</v>
      </c>
      <c r="P1802">
        <v>892</v>
      </c>
      <c r="Q1802">
        <v>8117.2</v>
      </c>
      <c r="R1802">
        <v>425</v>
      </c>
      <c r="S1802">
        <v>3867.5</v>
      </c>
      <c r="T1802">
        <f t="shared" si="56"/>
        <v>0.6</v>
      </c>
      <c r="V1802">
        <v>21.4</v>
      </c>
      <c r="X1802" s="2">
        <f t="shared" si="57"/>
        <v>3888.9</v>
      </c>
    </row>
    <row r="1803" spans="1:24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N1803" t="s">
        <v>16076</v>
      </c>
      <c r="O1803">
        <v>9.1</v>
      </c>
      <c r="P1803">
        <v>788</v>
      </c>
      <c r="Q1803">
        <v>7170.7999999999993</v>
      </c>
      <c r="R1803">
        <v>375</v>
      </c>
      <c r="S1803">
        <v>3412.5</v>
      </c>
      <c r="T1803">
        <f t="shared" si="56"/>
        <v>0.6</v>
      </c>
      <c r="V1803">
        <v>18.899999999999999</v>
      </c>
      <c r="X1803" s="2">
        <f t="shared" si="57"/>
        <v>3431.4</v>
      </c>
    </row>
    <row r="1804" spans="1:24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N1804" t="s">
        <v>16076</v>
      </c>
      <c r="O1804">
        <v>9.1</v>
      </c>
      <c r="P1804">
        <v>788</v>
      </c>
      <c r="Q1804">
        <v>7170.7999999999993</v>
      </c>
      <c r="R1804">
        <v>375</v>
      </c>
      <c r="S1804">
        <v>3412.5</v>
      </c>
      <c r="T1804">
        <f t="shared" si="56"/>
        <v>0.6</v>
      </c>
      <c r="V1804">
        <v>18.899999999999999</v>
      </c>
      <c r="X1804" s="2">
        <f t="shared" si="57"/>
        <v>3431.4</v>
      </c>
    </row>
    <row r="1805" spans="1:24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N1805" t="s">
        <v>16076</v>
      </c>
      <c r="O1805">
        <v>7.8</v>
      </c>
      <c r="P1805">
        <v>1040</v>
      </c>
      <c r="Q1805">
        <v>8112</v>
      </c>
      <c r="R1805">
        <v>495</v>
      </c>
      <c r="S1805">
        <v>3861</v>
      </c>
      <c r="T1805">
        <f t="shared" si="56"/>
        <v>0.6</v>
      </c>
      <c r="V1805">
        <v>24.9</v>
      </c>
      <c r="X1805" s="2">
        <f t="shared" si="57"/>
        <v>3885.9</v>
      </c>
    </row>
    <row r="1806" spans="1:24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N1806" t="s">
        <v>16076</v>
      </c>
      <c r="O1806">
        <v>9.1</v>
      </c>
      <c r="P1806">
        <v>788</v>
      </c>
      <c r="Q1806">
        <v>7170.7999999999993</v>
      </c>
      <c r="R1806">
        <v>375</v>
      </c>
      <c r="S1806">
        <v>3412.5</v>
      </c>
      <c r="T1806">
        <f t="shared" si="56"/>
        <v>0.6</v>
      </c>
      <c r="V1806">
        <v>18.899999999999999</v>
      </c>
      <c r="X1806" s="2">
        <f t="shared" si="57"/>
        <v>3431.4</v>
      </c>
    </row>
    <row r="1807" spans="1:24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N1807" t="s">
        <v>16076</v>
      </c>
      <c r="O1807">
        <v>9.1</v>
      </c>
      <c r="P1807">
        <v>892</v>
      </c>
      <c r="Q1807">
        <v>8117.2</v>
      </c>
      <c r="R1807">
        <v>425</v>
      </c>
      <c r="S1807">
        <v>3867.5</v>
      </c>
      <c r="T1807">
        <f t="shared" si="56"/>
        <v>0.6</v>
      </c>
      <c r="V1807">
        <v>21.4</v>
      </c>
      <c r="X1807" s="2">
        <f t="shared" si="57"/>
        <v>3888.9</v>
      </c>
    </row>
    <row r="1808" spans="1:24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N1808" t="s">
        <v>16076</v>
      </c>
      <c r="O1808">
        <v>9.1</v>
      </c>
      <c r="P1808">
        <v>892</v>
      </c>
      <c r="Q1808">
        <v>8117.2</v>
      </c>
      <c r="R1808">
        <v>425</v>
      </c>
      <c r="S1808">
        <v>3867.5</v>
      </c>
      <c r="T1808">
        <f t="shared" si="56"/>
        <v>0.6</v>
      </c>
      <c r="V1808">
        <v>21.4</v>
      </c>
      <c r="X1808" s="2">
        <f t="shared" si="57"/>
        <v>3888.9</v>
      </c>
    </row>
    <row r="1809" spans="1:24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N1809" t="s">
        <v>16076</v>
      </c>
      <c r="O1809">
        <v>9.1</v>
      </c>
      <c r="P1809">
        <v>628</v>
      </c>
      <c r="Q1809">
        <v>5714.8</v>
      </c>
      <c r="R1809">
        <v>299</v>
      </c>
      <c r="S1809">
        <v>2720.9</v>
      </c>
      <c r="T1809">
        <f t="shared" si="56"/>
        <v>0.6</v>
      </c>
      <c r="V1809">
        <v>15.1</v>
      </c>
      <c r="X1809" s="2">
        <f t="shared" si="57"/>
        <v>2736</v>
      </c>
    </row>
    <row r="1810" spans="1:24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N1810" t="s">
        <v>16076</v>
      </c>
      <c r="O1810">
        <v>11.7</v>
      </c>
      <c r="P1810">
        <v>628</v>
      </c>
      <c r="Q1810">
        <v>7347.5999999999995</v>
      </c>
      <c r="R1810">
        <v>299</v>
      </c>
      <c r="S1810">
        <v>3498.2999999999997</v>
      </c>
      <c r="T1810">
        <f t="shared" si="56"/>
        <v>0.4</v>
      </c>
      <c r="V1810">
        <v>15.1</v>
      </c>
      <c r="X1810" s="2">
        <f t="shared" si="57"/>
        <v>3513.3999999999996</v>
      </c>
    </row>
    <row r="1811" spans="1:24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N1811" t="s">
        <v>16076</v>
      </c>
      <c r="O1811">
        <v>9.1</v>
      </c>
      <c r="P1811">
        <v>628</v>
      </c>
      <c r="Q1811">
        <v>5714.8</v>
      </c>
      <c r="R1811">
        <v>299</v>
      </c>
      <c r="S1811">
        <v>2720.9</v>
      </c>
      <c r="T1811">
        <f t="shared" si="56"/>
        <v>0.6</v>
      </c>
      <c r="V1811">
        <v>15.1</v>
      </c>
      <c r="X1811" s="2">
        <f t="shared" si="57"/>
        <v>2736</v>
      </c>
    </row>
    <row r="1812" spans="1:24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N1812" t="s">
        <v>16076</v>
      </c>
      <c r="O1812">
        <v>7.4</v>
      </c>
      <c r="P1812">
        <v>2728</v>
      </c>
      <c r="Q1812">
        <v>20187.2</v>
      </c>
      <c r="R1812">
        <v>1299</v>
      </c>
      <c r="S1812">
        <v>9612.6</v>
      </c>
      <c r="T1812">
        <f t="shared" si="56"/>
        <v>0.7</v>
      </c>
      <c r="V1812">
        <v>65.099999999999994</v>
      </c>
      <c r="X1812" s="2">
        <f t="shared" si="57"/>
        <v>9677.7000000000007</v>
      </c>
    </row>
    <row r="1813" spans="1:24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N1813" t="s">
        <v>16076</v>
      </c>
      <c r="O1813">
        <v>13</v>
      </c>
      <c r="P1813">
        <v>2833</v>
      </c>
      <c r="Q1813">
        <v>36829</v>
      </c>
      <c r="R1813">
        <v>1349</v>
      </c>
      <c r="S1813">
        <v>17537</v>
      </c>
      <c r="T1813">
        <f t="shared" si="56"/>
        <v>0.4</v>
      </c>
      <c r="V1813">
        <v>67.599999999999994</v>
      </c>
      <c r="X1813" s="2">
        <f t="shared" si="57"/>
        <v>17604.599999999999</v>
      </c>
    </row>
    <row r="1814" spans="1:24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N1814" t="s">
        <v>16076</v>
      </c>
      <c r="O1814">
        <v>9.1</v>
      </c>
      <c r="P1814">
        <v>682</v>
      </c>
      <c r="Q1814">
        <v>6206.2</v>
      </c>
      <c r="R1814">
        <v>325</v>
      </c>
      <c r="S1814">
        <v>2957.5</v>
      </c>
      <c r="T1814">
        <f t="shared" si="56"/>
        <v>0.6</v>
      </c>
      <c r="V1814">
        <v>16.399999999999999</v>
      </c>
      <c r="X1814" s="2">
        <f t="shared" si="57"/>
        <v>2973.9</v>
      </c>
    </row>
    <row r="1815" spans="1:24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N1815" t="s">
        <v>16076</v>
      </c>
      <c r="O1815">
        <v>9.1</v>
      </c>
      <c r="P1815">
        <v>682</v>
      </c>
      <c r="Q1815">
        <v>6206.2</v>
      </c>
      <c r="R1815">
        <v>325</v>
      </c>
      <c r="S1815">
        <v>2957.5</v>
      </c>
      <c r="T1815">
        <f t="shared" si="56"/>
        <v>0.6</v>
      </c>
      <c r="V1815">
        <v>16.399999999999999</v>
      </c>
      <c r="X1815" s="2">
        <f t="shared" si="57"/>
        <v>2973.9</v>
      </c>
    </row>
    <row r="1816" spans="1:24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N1816" t="s">
        <v>16076</v>
      </c>
      <c r="O1816">
        <v>9.1</v>
      </c>
      <c r="P1816">
        <v>682</v>
      </c>
      <c r="Q1816">
        <v>6206.2</v>
      </c>
      <c r="R1816">
        <v>325</v>
      </c>
      <c r="S1816">
        <v>2957.5</v>
      </c>
      <c r="T1816">
        <f t="shared" si="56"/>
        <v>0.6</v>
      </c>
      <c r="V1816">
        <v>16.399999999999999</v>
      </c>
      <c r="X1816" s="2">
        <f t="shared" si="57"/>
        <v>2973.9</v>
      </c>
    </row>
    <row r="1817" spans="1:24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N1817" t="s">
        <v>16076</v>
      </c>
      <c r="O1817">
        <v>15</v>
      </c>
      <c r="P1817">
        <v>1218</v>
      </c>
      <c r="Q1817">
        <v>18270</v>
      </c>
      <c r="R1817">
        <v>580</v>
      </c>
      <c r="S1817">
        <v>8700</v>
      </c>
      <c r="T1817">
        <f t="shared" si="56"/>
        <v>0.3</v>
      </c>
      <c r="V1817">
        <v>29.15</v>
      </c>
      <c r="X1817" s="2">
        <f t="shared" si="57"/>
        <v>8729.15</v>
      </c>
    </row>
    <row r="1818" spans="1:24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N1818" t="s">
        <v>16076</v>
      </c>
      <c r="O1818">
        <v>6.5</v>
      </c>
      <c r="P1818">
        <v>1040</v>
      </c>
      <c r="Q1818">
        <v>6760</v>
      </c>
      <c r="R1818">
        <v>495</v>
      </c>
      <c r="S1818">
        <v>3217.5</v>
      </c>
      <c r="T1818">
        <f t="shared" si="56"/>
        <v>0.8</v>
      </c>
      <c r="V1818">
        <v>24.9</v>
      </c>
      <c r="X1818" s="2">
        <f t="shared" si="57"/>
        <v>3242.4</v>
      </c>
    </row>
    <row r="1819" spans="1:24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N1819" t="s">
        <v>16076</v>
      </c>
      <c r="O1819">
        <v>9.1</v>
      </c>
      <c r="P1819">
        <v>5248</v>
      </c>
      <c r="Q1819">
        <v>47756.799999999996</v>
      </c>
      <c r="R1819">
        <v>1999</v>
      </c>
      <c r="S1819">
        <v>18190.899999999998</v>
      </c>
      <c r="T1819">
        <f t="shared" si="56"/>
        <v>0.6</v>
      </c>
      <c r="V1819">
        <v>100.1</v>
      </c>
      <c r="X1819" s="2">
        <f t="shared" si="57"/>
        <v>18290.999999999996</v>
      </c>
    </row>
    <row r="1820" spans="1:24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N1820" t="s">
        <v>16076</v>
      </c>
      <c r="O1820">
        <v>10.4</v>
      </c>
      <c r="P1820">
        <v>683</v>
      </c>
      <c r="Q1820">
        <v>7103.2</v>
      </c>
      <c r="R1820">
        <v>325</v>
      </c>
      <c r="S1820">
        <v>3380</v>
      </c>
      <c r="T1820">
        <f t="shared" si="56"/>
        <v>0.5</v>
      </c>
      <c r="V1820">
        <v>16.399999999999999</v>
      </c>
      <c r="X1820" s="2">
        <f t="shared" si="57"/>
        <v>3396.4</v>
      </c>
    </row>
    <row r="1821" spans="1:24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N1821" t="s">
        <v>16076</v>
      </c>
      <c r="O1821">
        <v>9.1</v>
      </c>
      <c r="P1821">
        <v>3148</v>
      </c>
      <c r="Q1821">
        <v>28646.799999999999</v>
      </c>
      <c r="R1821">
        <v>1499</v>
      </c>
      <c r="S1821">
        <v>13640.9</v>
      </c>
      <c r="T1821">
        <f t="shared" si="56"/>
        <v>0.6</v>
      </c>
      <c r="V1821">
        <v>75.099999999999994</v>
      </c>
      <c r="X1821" s="2">
        <f t="shared" si="57"/>
        <v>13716</v>
      </c>
    </row>
    <row r="1822" spans="1:24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N1822" t="s">
        <v>16076</v>
      </c>
      <c r="O1822">
        <v>10.4</v>
      </c>
      <c r="P1822">
        <v>1155</v>
      </c>
      <c r="Q1822">
        <v>12012</v>
      </c>
      <c r="R1822">
        <v>550</v>
      </c>
      <c r="S1822">
        <v>5720</v>
      </c>
      <c r="T1822">
        <f t="shared" si="56"/>
        <v>0.5</v>
      </c>
      <c r="V1822">
        <v>27.65</v>
      </c>
      <c r="X1822" s="2">
        <f t="shared" si="57"/>
        <v>5747.65</v>
      </c>
    </row>
    <row r="1823" spans="1:24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N1823" t="s">
        <v>16076</v>
      </c>
      <c r="O1823">
        <v>9.1</v>
      </c>
      <c r="P1823">
        <v>1040</v>
      </c>
      <c r="Q1823">
        <v>9464</v>
      </c>
      <c r="R1823">
        <v>495</v>
      </c>
      <c r="S1823">
        <v>4504.5</v>
      </c>
      <c r="T1823">
        <f t="shared" si="56"/>
        <v>0.6</v>
      </c>
      <c r="V1823">
        <v>24.9</v>
      </c>
      <c r="X1823" s="2">
        <f t="shared" si="57"/>
        <v>4529.3999999999996</v>
      </c>
    </row>
    <row r="1824" spans="1:24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N1824" t="s">
        <v>16076</v>
      </c>
      <c r="O1824">
        <v>7.8</v>
      </c>
      <c r="P1824">
        <v>817</v>
      </c>
      <c r="Q1824">
        <v>6372.5999999999995</v>
      </c>
      <c r="R1824">
        <v>389</v>
      </c>
      <c r="S1824">
        <v>3034.2</v>
      </c>
      <c r="T1824">
        <f t="shared" si="56"/>
        <v>0.6</v>
      </c>
      <c r="V1824">
        <v>19.600000000000001</v>
      </c>
      <c r="X1824" s="2">
        <f t="shared" si="57"/>
        <v>3053.7999999999997</v>
      </c>
    </row>
    <row r="1825" spans="1:24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N1825" t="s">
        <v>16076</v>
      </c>
      <c r="O1825">
        <v>6.5</v>
      </c>
      <c r="P1825">
        <v>2728</v>
      </c>
      <c r="Q1825">
        <v>17732</v>
      </c>
      <c r="R1825">
        <v>1299</v>
      </c>
      <c r="S1825">
        <v>8443.5</v>
      </c>
      <c r="T1825">
        <f t="shared" si="56"/>
        <v>0.8</v>
      </c>
      <c r="V1825">
        <v>65.099999999999994</v>
      </c>
      <c r="X1825" s="2">
        <f t="shared" si="57"/>
        <v>8508.6</v>
      </c>
    </row>
    <row r="1826" spans="1:24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N1826" t="s">
        <v>16076</v>
      </c>
      <c r="O1826">
        <v>16</v>
      </c>
      <c r="P1826">
        <v>998</v>
      </c>
      <c r="Q1826">
        <v>15968</v>
      </c>
      <c r="R1826">
        <v>475</v>
      </c>
      <c r="S1826">
        <v>7600</v>
      </c>
      <c r="T1826">
        <f t="shared" si="56"/>
        <v>0.3</v>
      </c>
      <c r="V1826">
        <v>23.9</v>
      </c>
      <c r="X1826" s="2">
        <f t="shared" si="57"/>
        <v>7623.9</v>
      </c>
    </row>
    <row r="1827" spans="1:24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N1827" t="s">
        <v>16076</v>
      </c>
      <c r="O1827">
        <v>10</v>
      </c>
      <c r="P1827">
        <v>2623</v>
      </c>
      <c r="Q1827">
        <v>26230</v>
      </c>
      <c r="R1827">
        <v>1249</v>
      </c>
      <c r="S1827">
        <v>12490</v>
      </c>
      <c r="T1827">
        <f t="shared" si="56"/>
        <v>0.5</v>
      </c>
      <c r="V1827">
        <v>62.6</v>
      </c>
      <c r="X1827" s="2">
        <f t="shared" si="57"/>
        <v>12552.6</v>
      </c>
    </row>
    <row r="1828" spans="1:24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N1828" t="s">
        <v>16076</v>
      </c>
      <c r="O1828">
        <v>11.7</v>
      </c>
      <c r="P1828">
        <v>3279</v>
      </c>
      <c r="Q1828">
        <v>38364.299999999996</v>
      </c>
      <c r="R1828">
        <v>1249</v>
      </c>
      <c r="S1828">
        <v>14613.3</v>
      </c>
      <c r="T1828">
        <f t="shared" si="56"/>
        <v>0.4</v>
      </c>
      <c r="V1828">
        <v>62.6</v>
      </c>
      <c r="X1828" s="2">
        <f t="shared" si="57"/>
        <v>14675.9</v>
      </c>
    </row>
    <row r="1829" spans="1:24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N1829" t="s">
        <v>16076</v>
      </c>
      <c r="O1829">
        <v>9.1</v>
      </c>
      <c r="P1829">
        <v>3279</v>
      </c>
      <c r="Q1829">
        <v>29838.899999999998</v>
      </c>
      <c r="R1829">
        <v>1249</v>
      </c>
      <c r="S1829">
        <v>11365.9</v>
      </c>
      <c r="T1829">
        <f t="shared" si="56"/>
        <v>0.6</v>
      </c>
      <c r="V1829">
        <v>62.6</v>
      </c>
      <c r="X1829" s="2">
        <f t="shared" si="57"/>
        <v>11428.5</v>
      </c>
    </row>
    <row r="1830" spans="1:24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N1830" t="s">
        <v>16076</v>
      </c>
      <c r="O1830">
        <v>6.5</v>
      </c>
      <c r="P1830">
        <v>1040</v>
      </c>
      <c r="Q1830">
        <v>6760</v>
      </c>
      <c r="R1830">
        <v>495</v>
      </c>
      <c r="S1830">
        <v>3217.5</v>
      </c>
      <c r="T1830">
        <f t="shared" si="56"/>
        <v>0.8</v>
      </c>
      <c r="V1830">
        <v>24.9</v>
      </c>
      <c r="X1830" s="2">
        <f t="shared" si="57"/>
        <v>3242.4</v>
      </c>
    </row>
    <row r="1831" spans="1:24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N1831" t="s">
        <v>16076</v>
      </c>
      <c r="O1831">
        <v>6</v>
      </c>
      <c r="P1831">
        <v>3279</v>
      </c>
      <c r="Q1831">
        <v>19674</v>
      </c>
      <c r="R1831">
        <v>1249</v>
      </c>
      <c r="S1831">
        <v>7494</v>
      </c>
      <c r="T1831">
        <f t="shared" si="56"/>
        <v>0.8</v>
      </c>
      <c r="V1831">
        <v>62.6</v>
      </c>
      <c r="X1831" s="2">
        <f t="shared" si="57"/>
        <v>7556.6</v>
      </c>
    </row>
    <row r="1832" spans="1:24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N1832" t="s">
        <v>16076</v>
      </c>
      <c r="O1832">
        <v>9.1</v>
      </c>
      <c r="P1832">
        <v>1040</v>
      </c>
      <c r="Q1832">
        <v>9464</v>
      </c>
      <c r="R1832">
        <v>495</v>
      </c>
      <c r="S1832">
        <v>4504.5</v>
      </c>
      <c r="T1832">
        <f t="shared" si="56"/>
        <v>0.6</v>
      </c>
      <c r="V1832">
        <v>24.9</v>
      </c>
      <c r="X1832" s="2">
        <f t="shared" si="57"/>
        <v>4529.3999999999996</v>
      </c>
    </row>
    <row r="1833" spans="1:24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N1833" t="s">
        <v>16076</v>
      </c>
      <c r="O1833">
        <v>10.4</v>
      </c>
      <c r="P1833">
        <v>1155</v>
      </c>
      <c r="Q1833">
        <v>12012</v>
      </c>
      <c r="R1833">
        <v>550</v>
      </c>
      <c r="S1833">
        <v>5720</v>
      </c>
      <c r="T1833">
        <f t="shared" si="56"/>
        <v>0.5</v>
      </c>
      <c r="V1833">
        <v>27.65</v>
      </c>
      <c r="X1833" s="2">
        <f t="shared" si="57"/>
        <v>5747.65</v>
      </c>
    </row>
    <row r="1834" spans="1:24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N1834" t="s">
        <v>16076</v>
      </c>
      <c r="O1834">
        <v>9.1</v>
      </c>
      <c r="P1834">
        <v>943</v>
      </c>
      <c r="Q1834">
        <v>8581.2999999999993</v>
      </c>
      <c r="R1834">
        <v>449</v>
      </c>
      <c r="S1834">
        <v>4085.8999999999996</v>
      </c>
      <c r="T1834">
        <f t="shared" si="56"/>
        <v>0.6</v>
      </c>
      <c r="V1834">
        <v>22.6</v>
      </c>
      <c r="X1834" s="2">
        <f t="shared" si="57"/>
        <v>4108.5</v>
      </c>
    </row>
    <row r="1835" spans="1:24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N1835" t="s">
        <v>16076</v>
      </c>
      <c r="O1835">
        <v>10.4</v>
      </c>
      <c r="P1835">
        <v>943</v>
      </c>
      <c r="Q1835">
        <v>9807.2000000000007</v>
      </c>
      <c r="R1835">
        <v>449</v>
      </c>
      <c r="S1835">
        <v>4669.6000000000004</v>
      </c>
      <c r="T1835">
        <f t="shared" si="56"/>
        <v>0.5</v>
      </c>
      <c r="V1835">
        <v>22.6</v>
      </c>
      <c r="X1835" s="2">
        <f t="shared" si="57"/>
        <v>4692.2000000000007</v>
      </c>
    </row>
    <row r="1836" spans="1:24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N1836" t="s">
        <v>16076</v>
      </c>
      <c r="O1836">
        <v>11.2</v>
      </c>
      <c r="P1836">
        <v>861</v>
      </c>
      <c r="Q1836">
        <v>9643.1999999999989</v>
      </c>
      <c r="R1836">
        <v>410</v>
      </c>
      <c r="S1836">
        <v>4592</v>
      </c>
      <c r="T1836">
        <f t="shared" si="56"/>
        <v>0.4</v>
      </c>
      <c r="V1836">
        <v>20.65</v>
      </c>
      <c r="X1836" s="2">
        <f t="shared" si="57"/>
        <v>4612.6499999999996</v>
      </c>
    </row>
    <row r="1837" spans="1:24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N1837" t="s">
        <v>16076</v>
      </c>
      <c r="O1837">
        <v>9.6</v>
      </c>
      <c r="P1837">
        <v>1103</v>
      </c>
      <c r="Q1837">
        <v>10588.8</v>
      </c>
      <c r="R1837">
        <v>525</v>
      </c>
      <c r="S1837">
        <v>5040</v>
      </c>
      <c r="T1837">
        <f t="shared" si="56"/>
        <v>0.5</v>
      </c>
      <c r="V1837">
        <v>26.4</v>
      </c>
      <c r="X1837" s="2">
        <f t="shared" si="57"/>
        <v>5066.3999999999996</v>
      </c>
    </row>
    <row r="1838" spans="1:24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N1838" t="s">
        <v>16076</v>
      </c>
      <c r="O1838">
        <v>10.4</v>
      </c>
      <c r="P1838">
        <v>1396</v>
      </c>
      <c r="Q1838">
        <v>14518.4</v>
      </c>
      <c r="R1838">
        <v>665</v>
      </c>
      <c r="S1838">
        <v>6916</v>
      </c>
      <c r="T1838">
        <f t="shared" si="56"/>
        <v>0.5</v>
      </c>
      <c r="V1838">
        <v>33.4</v>
      </c>
      <c r="X1838" s="2">
        <f t="shared" si="57"/>
        <v>6949.4</v>
      </c>
    </row>
    <row r="1839" spans="1:24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N1839" t="s">
        <v>16076</v>
      </c>
      <c r="O1839">
        <v>9.6</v>
      </c>
      <c r="P1839">
        <v>893</v>
      </c>
      <c r="Q1839">
        <v>8572.7999999999993</v>
      </c>
      <c r="R1839">
        <v>425</v>
      </c>
      <c r="S1839">
        <v>4080</v>
      </c>
      <c r="T1839">
        <f t="shared" si="56"/>
        <v>0.5</v>
      </c>
      <c r="V1839">
        <v>21.4</v>
      </c>
      <c r="X1839" s="2">
        <f t="shared" si="57"/>
        <v>4101.3999999999996</v>
      </c>
    </row>
    <row r="1840" spans="1:24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N1840" t="s">
        <v>16076</v>
      </c>
      <c r="O1840">
        <v>10</v>
      </c>
      <c r="P1840">
        <v>838</v>
      </c>
      <c r="Q1840">
        <v>8380</v>
      </c>
      <c r="R1840">
        <v>399</v>
      </c>
      <c r="S1840">
        <v>3990</v>
      </c>
      <c r="T1840">
        <f t="shared" si="56"/>
        <v>0.5</v>
      </c>
      <c r="V1840">
        <v>20.100000000000001</v>
      </c>
      <c r="X1840" s="2">
        <f t="shared" si="57"/>
        <v>4010.1</v>
      </c>
    </row>
    <row r="1841" spans="1:24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N1841" t="s">
        <v>16076</v>
      </c>
      <c r="O1841">
        <v>11.2</v>
      </c>
      <c r="P1841">
        <v>1103</v>
      </c>
      <c r="Q1841">
        <v>12353.599999999999</v>
      </c>
      <c r="R1841">
        <v>525</v>
      </c>
      <c r="S1841">
        <v>5880</v>
      </c>
      <c r="T1841">
        <f t="shared" si="56"/>
        <v>0.4</v>
      </c>
      <c r="V1841">
        <v>26.4</v>
      </c>
      <c r="X1841" s="2">
        <f t="shared" si="57"/>
        <v>5906.4</v>
      </c>
    </row>
    <row r="1842" spans="1:24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N1842" t="s">
        <v>16076</v>
      </c>
      <c r="O1842">
        <v>11.2</v>
      </c>
      <c r="P1842">
        <v>838</v>
      </c>
      <c r="Q1842">
        <v>9385.5999999999985</v>
      </c>
      <c r="R1842">
        <v>399</v>
      </c>
      <c r="S1842">
        <v>4468.7999999999993</v>
      </c>
      <c r="T1842">
        <f t="shared" si="56"/>
        <v>0.4</v>
      </c>
      <c r="V1842">
        <v>20.100000000000001</v>
      </c>
      <c r="X1842" s="2">
        <f t="shared" si="57"/>
        <v>4488.8999999999996</v>
      </c>
    </row>
    <row r="1843" spans="1:24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N1843" t="s">
        <v>16076</v>
      </c>
      <c r="O1843">
        <v>9.1</v>
      </c>
      <c r="P1843">
        <v>943</v>
      </c>
      <c r="Q1843">
        <v>8581.2999999999993</v>
      </c>
      <c r="R1843">
        <v>449</v>
      </c>
      <c r="S1843">
        <v>4085.8999999999996</v>
      </c>
      <c r="T1843">
        <f t="shared" si="56"/>
        <v>0.6</v>
      </c>
      <c r="V1843">
        <v>22.6</v>
      </c>
      <c r="X1843" s="2">
        <f t="shared" si="57"/>
        <v>4108.5</v>
      </c>
    </row>
    <row r="1844" spans="1:24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N1844" t="s">
        <v>16076</v>
      </c>
      <c r="O1844">
        <v>9.6</v>
      </c>
      <c r="P1844">
        <v>945</v>
      </c>
      <c r="Q1844">
        <v>9072</v>
      </c>
      <c r="R1844">
        <v>450</v>
      </c>
      <c r="S1844">
        <v>4320</v>
      </c>
      <c r="T1844">
        <f t="shared" si="56"/>
        <v>0.5</v>
      </c>
      <c r="V1844">
        <v>22.65</v>
      </c>
      <c r="X1844" s="2">
        <f t="shared" si="57"/>
        <v>4342.6499999999996</v>
      </c>
    </row>
    <row r="1845" spans="1:24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N1845" t="s">
        <v>16076</v>
      </c>
      <c r="O1845">
        <v>11.2</v>
      </c>
      <c r="P1845">
        <v>838</v>
      </c>
      <c r="Q1845">
        <v>9385.5999999999985</v>
      </c>
      <c r="R1845">
        <v>399</v>
      </c>
      <c r="S1845">
        <v>4468.7999999999993</v>
      </c>
      <c r="T1845">
        <f t="shared" si="56"/>
        <v>0.4</v>
      </c>
      <c r="V1845">
        <v>20.100000000000001</v>
      </c>
      <c r="X1845" s="2">
        <f t="shared" si="57"/>
        <v>4488.8999999999996</v>
      </c>
    </row>
    <row r="1846" spans="1:24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N1846" t="s">
        <v>16076</v>
      </c>
      <c r="O1846">
        <v>9.6</v>
      </c>
      <c r="P1846">
        <v>838</v>
      </c>
      <c r="Q1846">
        <v>8044.7999999999993</v>
      </c>
      <c r="R1846">
        <v>399</v>
      </c>
      <c r="S1846">
        <v>3830.3999999999996</v>
      </c>
      <c r="T1846">
        <f t="shared" si="56"/>
        <v>0.5</v>
      </c>
      <c r="V1846">
        <v>20.100000000000001</v>
      </c>
      <c r="X1846" s="2">
        <f t="shared" si="57"/>
        <v>3850.4999999999995</v>
      </c>
    </row>
    <row r="1847" spans="1:24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N1847" t="s">
        <v>16076</v>
      </c>
      <c r="O1847">
        <v>9.1</v>
      </c>
      <c r="P1847">
        <v>2728</v>
      </c>
      <c r="Q1847">
        <v>24824.799999999999</v>
      </c>
      <c r="R1847">
        <v>1299</v>
      </c>
      <c r="S1847">
        <v>11820.9</v>
      </c>
      <c r="T1847">
        <f t="shared" si="56"/>
        <v>0.6</v>
      </c>
      <c r="V1847">
        <v>65.099999999999994</v>
      </c>
      <c r="X1847" s="2">
        <f t="shared" si="57"/>
        <v>11886</v>
      </c>
    </row>
    <row r="1848" spans="1:24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N1848" t="s">
        <v>16076</v>
      </c>
      <c r="O1848">
        <v>9.6</v>
      </c>
      <c r="P1848">
        <v>893</v>
      </c>
      <c r="Q1848">
        <v>8572.7999999999993</v>
      </c>
      <c r="R1848">
        <v>425</v>
      </c>
      <c r="S1848">
        <v>4080</v>
      </c>
      <c r="T1848">
        <f t="shared" si="56"/>
        <v>0.5</v>
      </c>
      <c r="V1848">
        <v>21.4</v>
      </c>
      <c r="X1848" s="2">
        <f t="shared" si="57"/>
        <v>4101.3999999999996</v>
      </c>
    </row>
    <row r="1849" spans="1:24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N1849" t="s">
        <v>16076</v>
      </c>
      <c r="O1849">
        <v>9.6</v>
      </c>
      <c r="P1849">
        <v>808</v>
      </c>
      <c r="Q1849">
        <v>7756.7999999999993</v>
      </c>
      <c r="R1849">
        <v>385</v>
      </c>
      <c r="S1849">
        <v>3696</v>
      </c>
      <c r="T1849">
        <f t="shared" si="56"/>
        <v>0.5</v>
      </c>
      <c r="V1849">
        <v>19.399999999999999</v>
      </c>
      <c r="X1849" s="2">
        <f t="shared" si="57"/>
        <v>3715.4</v>
      </c>
    </row>
    <row r="1850" spans="1:24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N1850" t="s">
        <v>16076</v>
      </c>
      <c r="O1850">
        <v>11.2</v>
      </c>
      <c r="P1850">
        <v>943</v>
      </c>
      <c r="Q1850">
        <v>10561.599999999999</v>
      </c>
      <c r="R1850">
        <v>449</v>
      </c>
      <c r="S1850">
        <v>5028.7999999999993</v>
      </c>
      <c r="T1850">
        <f t="shared" si="56"/>
        <v>0.4</v>
      </c>
      <c r="V1850">
        <v>22.6</v>
      </c>
      <c r="X1850" s="2">
        <f t="shared" si="57"/>
        <v>5051.3999999999996</v>
      </c>
    </row>
    <row r="1851" spans="1:24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N1851" t="s">
        <v>16076</v>
      </c>
      <c r="O1851">
        <v>9.1</v>
      </c>
      <c r="P1851">
        <v>892</v>
      </c>
      <c r="Q1851">
        <v>8117.2</v>
      </c>
      <c r="R1851">
        <v>425</v>
      </c>
      <c r="S1851">
        <v>3867.5</v>
      </c>
      <c r="T1851">
        <f t="shared" si="56"/>
        <v>0.6</v>
      </c>
      <c r="V1851">
        <v>21.4</v>
      </c>
      <c r="X1851" s="2">
        <f t="shared" si="57"/>
        <v>3888.9</v>
      </c>
    </row>
    <row r="1852" spans="1:24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N1852" t="s">
        <v>16076</v>
      </c>
      <c r="O1852">
        <v>9.6</v>
      </c>
      <c r="P1852">
        <v>838</v>
      </c>
      <c r="Q1852">
        <v>8044.7999999999993</v>
      </c>
      <c r="R1852">
        <v>399</v>
      </c>
      <c r="S1852">
        <v>3830.3999999999996</v>
      </c>
      <c r="T1852">
        <f t="shared" si="56"/>
        <v>0.5</v>
      </c>
      <c r="V1852">
        <v>20.100000000000001</v>
      </c>
      <c r="X1852" s="2">
        <f t="shared" si="57"/>
        <v>3850.4999999999995</v>
      </c>
    </row>
    <row r="1853" spans="1:24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N1853" t="s">
        <v>16076</v>
      </c>
      <c r="O1853">
        <v>9.1</v>
      </c>
      <c r="P1853">
        <v>733</v>
      </c>
      <c r="Q1853">
        <v>6670.3</v>
      </c>
      <c r="R1853">
        <v>349</v>
      </c>
      <c r="S1853">
        <v>3175.9</v>
      </c>
      <c r="T1853">
        <f t="shared" si="56"/>
        <v>0.6</v>
      </c>
      <c r="V1853">
        <v>17.600000000000001</v>
      </c>
      <c r="X1853" s="2">
        <f t="shared" si="57"/>
        <v>3193.5</v>
      </c>
    </row>
    <row r="1854" spans="1:24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N1854" t="s">
        <v>16076</v>
      </c>
      <c r="O1854">
        <v>9.1</v>
      </c>
      <c r="P1854">
        <v>838</v>
      </c>
      <c r="Q1854">
        <v>7625.7999999999993</v>
      </c>
      <c r="R1854">
        <v>399</v>
      </c>
      <c r="S1854">
        <v>3630.8999999999996</v>
      </c>
      <c r="T1854">
        <f t="shared" si="56"/>
        <v>0.6</v>
      </c>
      <c r="V1854">
        <v>20.100000000000001</v>
      </c>
      <c r="X1854" s="2">
        <f t="shared" si="57"/>
        <v>3650.9999999999995</v>
      </c>
    </row>
    <row r="1855" spans="1:24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N1855" t="s">
        <v>16076</v>
      </c>
      <c r="O1855">
        <v>14.4</v>
      </c>
      <c r="P1855">
        <v>670</v>
      </c>
      <c r="Q1855">
        <v>9648</v>
      </c>
      <c r="R1855">
        <v>319</v>
      </c>
      <c r="S1855">
        <v>4593.6000000000004</v>
      </c>
      <c r="T1855">
        <f t="shared" si="56"/>
        <v>0.4</v>
      </c>
      <c r="V1855">
        <v>16.100000000000001</v>
      </c>
      <c r="X1855" s="2">
        <f t="shared" si="57"/>
        <v>4609.7000000000007</v>
      </c>
    </row>
    <row r="1856" spans="1:24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N1856" t="s">
        <v>16076</v>
      </c>
      <c r="O1856">
        <v>11.2</v>
      </c>
      <c r="P1856">
        <v>943</v>
      </c>
      <c r="Q1856">
        <v>10561.599999999999</v>
      </c>
      <c r="R1856">
        <v>449</v>
      </c>
      <c r="S1856">
        <v>5028.7999999999993</v>
      </c>
      <c r="T1856">
        <f t="shared" si="56"/>
        <v>0.4</v>
      </c>
      <c r="V1856">
        <v>22.6</v>
      </c>
      <c r="X1856" s="2">
        <f t="shared" si="57"/>
        <v>5051.3999999999996</v>
      </c>
    </row>
    <row r="1857" spans="1:24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N1857" t="s">
        <v>16076</v>
      </c>
      <c r="O1857">
        <v>13</v>
      </c>
      <c r="P1857">
        <v>3148</v>
      </c>
      <c r="Q1857">
        <v>40924</v>
      </c>
      <c r="R1857">
        <v>1199</v>
      </c>
      <c r="S1857">
        <v>15587</v>
      </c>
      <c r="T1857">
        <f t="shared" si="56"/>
        <v>0.4</v>
      </c>
      <c r="V1857">
        <v>60.1</v>
      </c>
      <c r="X1857" s="2">
        <f t="shared" si="57"/>
        <v>15647.1</v>
      </c>
    </row>
    <row r="1858" spans="1:24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N1858" t="s">
        <v>16076</v>
      </c>
      <c r="O1858">
        <v>9.6</v>
      </c>
      <c r="P1858">
        <v>893</v>
      </c>
      <c r="Q1858">
        <v>8572.7999999999993</v>
      </c>
      <c r="R1858">
        <v>425</v>
      </c>
      <c r="S1858">
        <v>4080</v>
      </c>
      <c r="T1858">
        <f t="shared" ref="T1858:T1921" si="58">ROUND( ((V1858*100)/S1858),1)</f>
        <v>0.5</v>
      </c>
      <c r="V1858">
        <v>21.4</v>
      </c>
      <c r="X1858" s="2">
        <f t="shared" ref="X1858:X1921" si="59">S1858+V1858+W1858</f>
        <v>4101.3999999999996</v>
      </c>
    </row>
    <row r="1859" spans="1:24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N1859" t="s">
        <v>16076</v>
      </c>
      <c r="O1859">
        <v>9.6</v>
      </c>
      <c r="P1859">
        <v>838</v>
      </c>
      <c r="Q1859">
        <v>8044.7999999999993</v>
      </c>
      <c r="R1859">
        <v>399</v>
      </c>
      <c r="S1859">
        <v>3830.3999999999996</v>
      </c>
      <c r="T1859">
        <f t="shared" si="58"/>
        <v>0.5</v>
      </c>
      <c r="V1859">
        <v>20.100000000000001</v>
      </c>
      <c r="X1859" s="2">
        <f t="shared" si="59"/>
        <v>3850.4999999999995</v>
      </c>
    </row>
    <row r="1860" spans="1:24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N1860" t="s">
        <v>16076</v>
      </c>
      <c r="O1860">
        <v>9.6</v>
      </c>
      <c r="P1860">
        <v>670</v>
      </c>
      <c r="Q1860">
        <v>6432</v>
      </c>
      <c r="R1860">
        <v>319</v>
      </c>
      <c r="S1860">
        <v>3062.4</v>
      </c>
      <c r="T1860">
        <f t="shared" si="58"/>
        <v>0.5</v>
      </c>
      <c r="V1860">
        <v>16.100000000000001</v>
      </c>
      <c r="X1860" s="2">
        <f t="shared" si="59"/>
        <v>3078.5</v>
      </c>
    </row>
    <row r="1861" spans="1:24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N1861" t="s">
        <v>16076</v>
      </c>
      <c r="O1861">
        <v>10.4</v>
      </c>
      <c r="P1861">
        <v>683</v>
      </c>
      <c r="Q1861">
        <v>7103.2</v>
      </c>
      <c r="R1861">
        <v>325</v>
      </c>
      <c r="S1861">
        <v>3380</v>
      </c>
      <c r="T1861">
        <f t="shared" si="58"/>
        <v>0.5</v>
      </c>
      <c r="V1861">
        <v>16.399999999999999</v>
      </c>
      <c r="X1861" s="2">
        <f t="shared" si="59"/>
        <v>3396.4</v>
      </c>
    </row>
    <row r="1862" spans="1:24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N1862" t="s">
        <v>16076</v>
      </c>
      <c r="O1862">
        <v>12.9</v>
      </c>
      <c r="P1862">
        <v>1218</v>
      </c>
      <c r="Q1862">
        <v>15712.2</v>
      </c>
      <c r="R1862">
        <v>580</v>
      </c>
      <c r="S1862">
        <v>7482</v>
      </c>
      <c r="T1862">
        <f t="shared" si="58"/>
        <v>0.4</v>
      </c>
      <c r="V1862">
        <v>29.15</v>
      </c>
      <c r="X1862" s="2">
        <f t="shared" si="59"/>
        <v>7511.15</v>
      </c>
    </row>
    <row r="1863" spans="1:24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N1863" t="s">
        <v>16076</v>
      </c>
      <c r="O1863">
        <v>11.2</v>
      </c>
      <c r="P1863">
        <v>861</v>
      </c>
      <c r="Q1863">
        <v>9643.1999999999989</v>
      </c>
      <c r="R1863">
        <v>410</v>
      </c>
      <c r="S1863">
        <v>4592</v>
      </c>
      <c r="T1863">
        <f t="shared" si="58"/>
        <v>0.4</v>
      </c>
      <c r="V1863">
        <v>20.65</v>
      </c>
      <c r="X1863" s="2">
        <f t="shared" si="59"/>
        <v>4612.6499999999996</v>
      </c>
    </row>
    <row r="1864" spans="1:24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N1864" t="s">
        <v>16076</v>
      </c>
      <c r="O1864">
        <v>9.6</v>
      </c>
      <c r="P1864">
        <v>861</v>
      </c>
      <c r="Q1864">
        <v>8265.6</v>
      </c>
      <c r="R1864">
        <v>410</v>
      </c>
      <c r="S1864">
        <v>3936</v>
      </c>
      <c r="T1864">
        <f t="shared" si="58"/>
        <v>0.5</v>
      </c>
      <c r="V1864">
        <v>20.65</v>
      </c>
      <c r="X1864" s="2">
        <f t="shared" si="59"/>
        <v>3956.65</v>
      </c>
    </row>
    <row r="1865" spans="1:24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N1865" t="s">
        <v>16076</v>
      </c>
      <c r="O1865">
        <v>10.4</v>
      </c>
      <c r="P1865">
        <v>1396</v>
      </c>
      <c r="Q1865">
        <v>14518.4</v>
      </c>
      <c r="R1865">
        <v>665</v>
      </c>
      <c r="S1865">
        <v>6916</v>
      </c>
      <c r="T1865">
        <f t="shared" si="58"/>
        <v>0.5</v>
      </c>
      <c r="V1865">
        <v>33.4</v>
      </c>
      <c r="X1865" s="2">
        <f t="shared" si="59"/>
        <v>6949.4</v>
      </c>
    </row>
    <row r="1866" spans="1:24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N1866" t="s">
        <v>16076</v>
      </c>
      <c r="O1866">
        <v>9.1</v>
      </c>
      <c r="P1866">
        <v>1396</v>
      </c>
      <c r="Q1866">
        <v>12703.6</v>
      </c>
      <c r="R1866">
        <v>665</v>
      </c>
      <c r="S1866">
        <v>6051.5</v>
      </c>
      <c r="T1866">
        <f t="shared" si="58"/>
        <v>0.6</v>
      </c>
      <c r="V1866">
        <v>33.4</v>
      </c>
      <c r="X1866" s="2">
        <f t="shared" si="59"/>
        <v>6084.9</v>
      </c>
    </row>
    <row r="1867" spans="1:24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N1867" t="s">
        <v>16076</v>
      </c>
      <c r="O1867">
        <v>9.6</v>
      </c>
      <c r="P1867">
        <v>998</v>
      </c>
      <c r="Q1867">
        <v>9580.7999999999993</v>
      </c>
      <c r="R1867">
        <v>475</v>
      </c>
      <c r="S1867">
        <v>4560</v>
      </c>
      <c r="T1867">
        <f t="shared" si="58"/>
        <v>0.5</v>
      </c>
      <c r="V1867">
        <v>23.9</v>
      </c>
      <c r="X1867" s="2">
        <f t="shared" si="59"/>
        <v>4583.8999999999996</v>
      </c>
    </row>
    <row r="1868" spans="1:24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N1868" t="s">
        <v>16076</v>
      </c>
      <c r="O1868">
        <v>9.6</v>
      </c>
      <c r="P1868">
        <v>670</v>
      </c>
      <c r="Q1868">
        <v>6432</v>
      </c>
      <c r="R1868">
        <v>319</v>
      </c>
      <c r="S1868">
        <v>3062.4</v>
      </c>
      <c r="T1868">
        <f t="shared" si="58"/>
        <v>0.5</v>
      </c>
      <c r="V1868">
        <v>16.100000000000001</v>
      </c>
      <c r="X1868" s="2">
        <f t="shared" si="59"/>
        <v>3078.5</v>
      </c>
    </row>
    <row r="1869" spans="1:24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N1869" t="s">
        <v>16076</v>
      </c>
      <c r="O1869">
        <v>9.6</v>
      </c>
      <c r="P1869">
        <v>892</v>
      </c>
      <c r="Q1869">
        <v>8563.1999999999989</v>
      </c>
      <c r="R1869">
        <v>425</v>
      </c>
      <c r="S1869">
        <v>4080</v>
      </c>
      <c r="T1869">
        <f t="shared" si="58"/>
        <v>0.5</v>
      </c>
      <c r="V1869">
        <v>21.4</v>
      </c>
      <c r="X1869" s="2">
        <f t="shared" si="59"/>
        <v>4101.3999999999996</v>
      </c>
    </row>
    <row r="1870" spans="1:24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N1870" t="s">
        <v>16076</v>
      </c>
      <c r="O1870">
        <v>9.6</v>
      </c>
      <c r="P1870">
        <v>1103</v>
      </c>
      <c r="Q1870">
        <v>10588.8</v>
      </c>
      <c r="R1870">
        <v>525</v>
      </c>
      <c r="S1870">
        <v>5040</v>
      </c>
      <c r="T1870">
        <f t="shared" si="58"/>
        <v>0.5</v>
      </c>
      <c r="V1870">
        <v>26.4</v>
      </c>
      <c r="X1870" s="2">
        <f t="shared" si="59"/>
        <v>5066.3999999999996</v>
      </c>
    </row>
    <row r="1871" spans="1:24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N1871" t="s">
        <v>16076</v>
      </c>
      <c r="O1871">
        <v>9.6</v>
      </c>
      <c r="P1871">
        <v>670</v>
      </c>
      <c r="Q1871">
        <v>6432</v>
      </c>
      <c r="R1871">
        <v>319</v>
      </c>
      <c r="S1871">
        <v>3062.4</v>
      </c>
      <c r="T1871">
        <f t="shared" si="58"/>
        <v>0.5</v>
      </c>
      <c r="V1871">
        <v>16.100000000000001</v>
      </c>
      <c r="X1871" s="2">
        <f t="shared" si="59"/>
        <v>3078.5</v>
      </c>
    </row>
    <row r="1872" spans="1:24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N1872" t="s">
        <v>16076</v>
      </c>
      <c r="O1872">
        <v>9.1</v>
      </c>
      <c r="P1872">
        <v>1396</v>
      </c>
      <c r="Q1872">
        <v>12703.6</v>
      </c>
      <c r="R1872">
        <v>665</v>
      </c>
      <c r="S1872">
        <v>6051.5</v>
      </c>
      <c r="T1872">
        <f t="shared" si="58"/>
        <v>0.6</v>
      </c>
      <c r="V1872">
        <v>33.4</v>
      </c>
      <c r="X1872" s="2">
        <f t="shared" si="59"/>
        <v>6084.9</v>
      </c>
    </row>
    <row r="1873" spans="1:24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N1873" t="s">
        <v>16076</v>
      </c>
      <c r="O1873">
        <v>9.6</v>
      </c>
      <c r="P1873">
        <v>670</v>
      </c>
      <c r="Q1873">
        <v>6432</v>
      </c>
      <c r="R1873">
        <v>319</v>
      </c>
      <c r="S1873">
        <v>3062.4</v>
      </c>
      <c r="T1873">
        <f t="shared" si="58"/>
        <v>0.5</v>
      </c>
      <c r="V1873">
        <v>16.100000000000001</v>
      </c>
      <c r="X1873" s="2">
        <f t="shared" si="59"/>
        <v>3078.5</v>
      </c>
    </row>
    <row r="1874" spans="1:24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N1874" t="s">
        <v>16076</v>
      </c>
      <c r="O1874">
        <v>9.1</v>
      </c>
      <c r="P1874">
        <v>1138</v>
      </c>
      <c r="Q1874">
        <v>10355.799999999999</v>
      </c>
      <c r="R1874">
        <v>542</v>
      </c>
      <c r="S1874">
        <v>4932.2</v>
      </c>
      <c r="T1874">
        <f t="shared" si="58"/>
        <v>0.6</v>
      </c>
      <c r="V1874">
        <v>27.25</v>
      </c>
      <c r="X1874" s="2">
        <f t="shared" si="59"/>
        <v>4959.45</v>
      </c>
    </row>
    <row r="1875" spans="1:24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N1875" t="s">
        <v>16074</v>
      </c>
      <c r="O1875">
        <v>1</v>
      </c>
      <c r="P1875">
        <v>1699</v>
      </c>
      <c r="Q1875">
        <v>1699</v>
      </c>
      <c r="R1875">
        <v>1116.3800000000001</v>
      </c>
      <c r="S1875">
        <v>1116.3800000000001</v>
      </c>
      <c r="T1875">
        <f t="shared" si="58"/>
        <v>0</v>
      </c>
      <c r="V1875">
        <v>0</v>
      </c>
      <c r="X1875" s="2">
        <f t="shared" si="59"/>
        <v>1116.3800000000001</v>
      </c>
    </row>
    <row r="1876" spans="1:24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N1876" t="s">
        <v>16072</v>
      </c>
      <c r="O1876">
        <v>1</v>
      </c>
      <c r="P1876">
        <v>1899</v>
      </c>
      <c r="Q1876">
        <v>1899</v>
      </c>
      <c r="R1876">
        <v>1247.8</v>
      </c>
      <c r="S1876">
        <v>1247.8</v>
      </c>
      <c r="T1876">
        <f t="shared" si="58"/>
        <v>0</v>
      </c>
      <c r="V1876">
        <v>0</v>
      </c>
      <c r="X1876" s="2">
        <f t="shared" si="59"/>
        <v>1247.8</v>
      </c>
    </row>
    <row r="1877" spans="1:24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N1877" t="s">
        <v>16074</v>
      </c>
      <c r="O1877">
        <v>1</v>
      </c>
      <c r="P1877">
        <v>1899</v>
      </c>
      <c r="Q1877">
        <v>1899</v>
      </c>
      <c r="R1877">
        <v>1247.8</v>
      </c>
      <c r="S1877">
        <v>1247.8</v>
      </c>
      <c r="T1877">
        <f t="shared" si="58"/>
        <v>0</v>
      </c>
      <c r="V1877">
        <v>0</v>
      </c>
      <c r="X1877" s="2">
        <f t="shared" si="59"/>
        <v>1247.8</v>
      </c>
    </row>
    <row r="1878" spans="1:24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N1878" t="s">
        <v>16073</v>
      </c>
      <c r="O1878">
        <v>1</v>
      </c>
      <c r="P1878">
        <v>1899</v>
      </c>
      <c r="Q1878">
        <v>1899</v>
      </c>
      <c r="R1878">
        <v>1247.8</v>
      </c>
      <c r="S1878">
        <v>1247.8</v>
      </c>
      <c r="T1878">
        <f t="shared" si="58"/>
        <v>0</v>
      </c>
      <c r="V1878">
        <v>0</v>
      </c>
      <c r="X1878" s="2">
        <f t="shared" si="59"/>
        <v>1247.8</v>
      </c>
    </row>
    <row r="1879" spans="1:24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N1879" t="s">
        <v>16071</v>
      </c>
      <c r="O1879">
        <v>1</v>
      </c>
      <c r="P1879">
        <v>1699</v>
      </c>
      <c r="Q1879">
        <v>1699</v>
      </c>
      <c r="R1879">
        <v>1116.3800000000001</v>
      </c>
      <c r="S1879">
        <v>1116.3800000000001</v>
      </c>
      <c r="T1879">
        <f t="shared" si="58"/>
        <v>0</v>
      </c>
      <c r="V1879">
        <v>0</v>
      </c>
      <c r="X1879" s="2">
        <f t="shared" si="59"/>
        <v>1116.3800000000001</v>
      </c>
    </row>
    <row r="1880" spans="1:24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N1880" t="s">
        <v>16072</v>
      </c>
      <c r="O1880">
        <v>1</v>
      </c>
      <c r="P1880">
        <v>1699</v>
      </c>
      <c r="Q1880">
        <v>1699</v>
      </c>
      <c r="R1880">
        <v>1116.3800000000001</v>
      </c>
      <c r="S1880">
        <v>1116.3800000000001</v>
      </c>
      <c r="T1880">
        <f t="shared" si="58"/>
        <v>0</v>
      </c>
      <c r="V1880">
        <v>0</v>
      </c>
      <c r="X1880" s="2">
        <f t="shared" si="59"/>
        <v>1116.3800000000001</v>
      </c>
    </row>
    <row r="1881" spans="1:24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N1881" t="s">
        <v>16074</v>
      </c>
      <c r="O1881">
        <v>1</v>
      </c>
      <c r="P1881">
        <v>1899</v>
      </c>
      <c r="Q1881">
        <v>1899</v>
      </c>
      <c r="R1881">
        <v>1247.8</v>
      </c>
      <c r="S1881">
        <v>1247.8</v>
      </c>
      <c r="T1881">
        <f t="shared" si="58"/>
        <v>0</v>
      </c>
      <c r="V1881">
        <v>0</v>
      </c>
      <c r="X1881" s="2">
        <f t="shared" si="59"/>
        <v>1247.8</v>
      </c>
    </row>
    <row r="1882" spans="1:24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N1882">
        <v>30</v>
      </c>
      <c r="O1882">
        <v>1</v>
      </c>
      <c r="P1882">
        <v>2799</v>
      </c>
      <c r="Q1882">
        <v>2799</v>
      </c>
      <c r="R1882">
        <v>1699.39</v>
      </c>
      <c r="S1882">
        <v>1699.39</v>
      </c>
      <c r="T1882">
        <f t="shared" si="58"/>
        <v>0</v>
      </c>
      <c r="V1882">
        <v>0</v>
      </c>
      <c r="X1882" s="2">
        <f t="shared" si="59"/>
        <v>1699.39</v>
      </c>
    </row>
    <row r="1883" spans="1:24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N1883" t="s">
        <v>16074</v>
      </c>
      <c r="O1883">
        <v>1</v>
      </c>
      <c r="P1883">
        <v>1699</v>
      </c>
      <c r="Q1883">
        <v>1699</v>
      </c>
      <c r="R1883">
        <v>1116.3800000000001</v>
      </c>
      <c r="S1883">
        <v>1116.3800000000001</v>
      </c>
      <c r="T1883">
        <f t="shared" si="58"/>
        <v>0</v>
      </c>
      <c r="V1883">
        <v>0</v>
      </c>
      <c r="X1883" s="2">
        <f t="shared" si="59"/>
        <v>1116.3800000000001</v>
      </c>
    </row>
    <row r="1884" spans="1:24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N1884" t="s">
        <v>16071</v>
      </c>
      <c r="O1884">
        <v>2</v>
      </c>
      <c r="P1884">
        <v>1899</v>
      </c>
      <c r="Q1884">
        <v>3798</v>
      </c>
      <c r="R1884">
        <v>1247.8</v>
      </c>
      <c r="S1884">
        <v>2495.6</v>
      </c>
      <c r="T1884">
        <f t="shared" si="58"/>
        <v>0</v>
      </c>
      <c r="V1884">
        <v>0</v>
      </c>
      <c r="X1884" s="2">
        <f t="shared" si="59"/>
        <v>2495.6</v>
      </c>
    </row>
    <row r="1885" spans="1:24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N1885" t="s">
        <v>16072</v>
      </c>
      <c r="O1885">
        <v>1</v>
      </c>
      <c r="P1885">
        <v>1899</v>
      </c>
      <c r="Q1885">
        <v>1899</v>
      </c>
      <c r="R1885">
        <v>1247.8</v>
      </c>
      <c r="S1885">
        <v>1247.8</v>
      </c>
      <c r="T1885">
        <f t="shared" si="58"/>
        <v>0</v>
      </c>
      <c r="V1885">
        <v>0</v>
      </c>
      <c r="X1885" s="2">
        <f t="shared" si="59"/>
        <v>1247.8</v>
      </c>
    </row>
    <row r="1886" spans="1:24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N1886">
        <v>32</v>
      </c>
      <c r="O1886">
        <v>2</v>
      </c>
      <c r="P1886">
        <v>2699</v>
      </c>
      <c r="Q1886">
        <v>5398</v>
      </c>
      <c r="R1886">
        <v>1638.68</v>
      </c>
      <c r="S1886">
        <v>3277.36</v>
      </c>
      <c r="T1886">
        <f t="shared" si="58"/>
        <v>0</v>
      </c>
      <c r="V1886">
        <v>0</v>
      </c>
      <c r="X1886" s="2">
        <f t="shared" si="59"/>
        <v>3277.36</v>
      </c>
    </row>
    <row r="1887" spans="1:24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N1887">
        <v>30</v>
      </c>
      <c r="O1887">
        <v>1</v>
      </c>
      <c r="P1887">
        <v>2899</v>
      </c>
      <c r="Q1887">
        <v>2899</v>
      </c>
      <c r="R1887">
        <v>1760.11</v>
      </c>
      <c r="S1887">
        <v>1760.11</v>
      </c>
      <c r="T1887">
        <f t="shared" si="58"/>
        <v>0</v>
      </c>
      <c r="V1887">
        <v>0</v>
      </c>
      <c r="X1887" s="2">
        <f t="shared" si="59"/>
        <v>1760.11</v>
      </c>
    </row>
    <row r="1888" spans="1:24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N1888">
        <v>32</v>
      </c>
      <c r="O1888">
        <v>2</v>
      </c>
      <c r="P1888">
        <v>2899</v>
      </c>
      <c r="Q1888">
        <v>5798</v>
      </c>
      <c r="R1888">
        <v>1760.11</v>
      </c>
      <c r="S1888">
        <v>3520.22</v>
      </c>
      <c r="T1888">
        <f t="shared" si="58"/>
        <v>0</v>
      </c>
      <c r="V1888">
        <v>0</v>
      </c>
      <c r="X1888" s="2">
        <f t="shared" si="59"/>
        <v>3520.22</v>
      </c>
    </row>
    <row r="1889" spans="1:24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N1889">
        <v>30</v>
      </c>
      <c r="O1889">
        <v>1</v>
      </c>
      <c r="P1889">
        <v>2899</v>
      </c>
      <c r="Q1889">
        <v>2899</v>
      </c>
      <c r="R1889">
        <v>1760.11</v>
      </c>
      <c r="S1889">
        <v>1760.11</v>
      </c>
      <c r="T1889">
        <f t="shared" si="58"/>
        <v>0</v>
      </c>
      <c r="V1889">
        <v>0</v>
      </c>
      <c r="X1889" s="2">
        <f t="shared" si="59"/>
        <v>1760.11</v>
      </c>
    </row>
    <row r="1890" spans="1:24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N1890" t="s">
        <v>16073</v>
      </c>
      <c r="O1890">
        <v>1</v>
      </c>
      <c r="P1890">
        <v>1699</v>
      </c>
      <c r="Q1890">
        <v>1699</v>
      </c>
      <c r="R1890">
        <v>1116.3800000000001</v>
      </c>
      <c r="S1890">
        <v>1116.3800000000001</v>
      </c>
      <c r="T1890">
        <f t="shared" si="58"/>
        <v>0</v>
      </c>
      <c r="V1890">
        <v>0</v>
      </c>
      <c r="X1890" s="2">
        <f t="shared" si="59"/>
        <v>1116.3800000000001</v>
      </c>
    </row>
    <row r="1891" spans="1:24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N1891">
        <v>34</v>
      </c>
      <c r="O1891">
        <v>2</v>
      </c>
      <c r="P1891">
        <v>2899</v>
      </c>
      <c r="Q1891">
        <v>5798</v>
      </c>
      <c r="R1891">
        <v>1760.11</v>
      </c>
      <c r="S1891">
        <v>3520.22</v>
      </c>
      <c r="T1891">
        <f t="shared" si="58"/>
        <v>0</v>
      </c>
      <c r="V1891">
        <v>0</v>
      </c>
      <c r="X1891" s="2">
        <f t="shared" si="59"/>
        <v>3520.22</v>
      </c>
    </row>
    <row r="1892" spans="1:24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N1892" t="s">
        <v>16071</v>
      </c>
      <c r="O1892">
        <v>1</v>
      </c>
      <c r="P1892">
        <v>3199</v>
      </c>
      <c r="Q1892">
        <v>3199</v>
      </c>
      <c r="R1892">
        <v>2102</v>
      </c>
      <c r="S1892">
        <v>2102</v>
      </c>
      <c r="T1892">
        <f t="shared" si="58"/>
        <v>0</v>
      </c>
      <c r="V1892">
        <v>0</v>
      </c>
      <c r="X1892" s="2">
        <f t="shared" si="59"/>
        <v>2102</v>
      </c>
    </row>
    <row r="1893" spans="1:24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N1893">
        <v>32</v>
      </c>
      <c r="O1893">
        <v>2</v>
      </c>
      <c r="P1893">
        <v>2899</v>
      </c>
      <c r="Q1893">
        <v>5798</v>
      </c>
      <c r="R1893">
        <v>1760.11</v>
      </c>
      <c r="S1893">
        <v>3520.22</v>
      </c>
      <c r="T1893">
        <f t="shared" si="58"/>
        <v>0</v>
      </c>
      <c r="V1893">
        <v>0</v>
      </c>
      <c r="X1893" s="2">
        <f t="shared" si="59"/>
        <v>3520.22</v>
      </c>
    </row>
    <row r="1894" spans="1:24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N1894" t="s">
        <v>16074</v>
      </c>
      <c r="O1894">
        <v>1</v>
      </c>
      <c r="P1894">
        <v>3199</v>
      </c>
      <c r="Q1894">
        <v>3199</v>
      </c>
      <c r="R1894">
        <v>2102</v>
      </c>
      <c r="S1894">
        <v>2102</v>
      </c>
      <c r="T1894">
        <f t="shared" si="58"/>
        <v>0</v>
      </c>
      <c r="V1894">
        <v>0</v>
      </c>
      <c r="X1894" s="2">
        <f t="shared" si="59"/>
        <v>2102</v>
      </c>
    </row>
    <row r="1895" spans="1:24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N1895" t="s">
        <v>16073</v>
      </c>
      <c r="O1895">
        <v>1</v>
      </c>
      <c r="P1895">
        <v>1999</v>
      </c>
      <c r="Q1895">
        <v>1999</v>
      </c>
      <c r="R1895">
        <v>1313.51</v>
      </c>
      <c r="S1895">
        <v>1313.51</v>
      </c>
      <c r="T1895">
        <f t="shared" si="58"/>
        <v>0</v>
      </c>
      <c r="V1895">
        <v>0</v>
      </c>
      <c r="X1895" s="2">
        <f t="shared" si="59"/>
        <v>1313.51</v>
      </c>
    </row>
    <row r="1896" spans="1:24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N1896" t="s">
        <v>16072</v>
      </c>
      <c r="O1896">
        <v>1</v>
      </c>
      <c r="P1896">
        <v>1999</v>
      </c>
      <c r="Q1896">
        <v>1999</v>
      </c>
      <c r="R1896">
        <v>1313.51</v>
      </c>
      <c r="S1896">
        <v>1313.51</v>
      </c>
      <c r="T1896">
        <f t="shared" si="58"/>
        <v>0</v>
      </c>
      <c r="V1896">
        <v>0</v>
      </c>
      <c r="X1896" s="2">
        <f t="shared" si="59"/>
        <v>1313.51</v>
      </c>
    </row>
    <row r="1897" spans="1:24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N1897" t="s">
        <v>16074</v>
      </c>
      <c r="O1897">
        <v>2</v>
      </c>
      <c r="P1897">
        <v>1899</v>
      </c>
      <c r="Q1897">
        <v>3798</v>
      </c>
      <c r="R1897">
        <v>1247.8</v>
      </c>
      <c r="S1897">
        <v>2495.6</v>
      </c>
      <c r="T1897">
        <f t="shared" si="58"/>
        <v>0</v>
      </c>
      <c r="V1897">
        <v>0</v>
      </c>
      <c r="X1897" s="2">
        <f t="shared" si="59"/>
        <v>2495.6</v>
      </c>
    </row>
    <row r="1898" spans="1:24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N1898" t="s">
        <v>16071</v>
      </c>
      <c r="O1898">
        <v>1</v>
      </c>
      <c r="P1898">
        <v>1899</v>
      </c>
      <c r="Q1898">
        <v>1899</v>
      </c>
      <c r="R1898">
        <v>1247.8</v>
      </c>
      <c r="S1898">
        <v>1247.8</v>
      </c>
      <c r="T1898">
        <f t="shared" si="58"/>
        <v>0</v>
      </c>
      <c r="V1898">
        <v>0</v>
      </c>
      <c r="X1898" s="2">
        <f t="shared" si="59"/>
        <v>1247.8</v>
      </c>
    </row>
    <row r="1899" spans="1:24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N1899" t="s">
        <v>16073</v>
      </c>
      <c r="O1899">
        <v>1</v>
      </c>
      <c r="P1899">
        <v>3199</v>
      </c>
      <c r="Q1899">
        <v>3199</v>
      </c>
      <c r="R1899">
        <v>2102</v>
      </c>
      <c r="S1899">
        <v>2102</v>
      </c>
      <c r="T1899">
        <f t="shared" si="58"/>
        <v>0</v>
      </c>
      <c r="V1899">
        <v>0</v>
      </c>
      <c r="X1899" s="2">
        <f t="shared" si="59"/>
        <v>2102</v>
      </c>
    </row>
    <row r="1900" spans="1:24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N1900" t="s">
        <v>16074</v>
      </c>
      <c r="O1900">
        <v>1</v>
      </c>
      <c r="P1900">
        <v>3199</v>
      </c>
      <c r="Q1900">
        <v>3199</v>
      </c>
      <c r="R1900">
        <v>2102</v>
      </c>
      <c r="S1900">
        <v>2102</v>
      </c>
      <c r="T1900">
        <f t="shared" si="58"/>
        <v>0</v>
      </c>
      <c r="V1900">
        <v>0</v>
      </c>
      <c r="X1900" s="2">
        <f t="shared" si="59"/>
        <v>2102</v>
      </c>
    </row>
    <row r="1901" spans="1:24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N1901" t="s">
        <v>16071</v>
      </c>
      <c r="O1901">
        <v>1</v>
      </c>
      <c r="P1901">
        <v>3199</v>
      </c>
      <c r="Q1901">
        <v>3199</v>
      </c>
      <c r="R1901">
        <v>2102</v>
      </c>
      <c r="S1901">
        <v>2102</v>
      </c>
      <c r="T1901">
        <f t="shared" si="58"/>
        <v>0</v>
      </c>
      <c r="V1901">
        <v>0</v>
      </c>
      <c r="X1901" s="2">
        <f t="shared" si="59"/>
        <v>2102</v>
      </c>
    </row>
    <row r="1902" spans="1:24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N1902" t="s">
        <v>16073</v>
      </c>
      <c r="O1902">
        <v>1</v>
      </c>
      <c r="P1902">
        <v>3199</v>
      </c>
      <c r="Q1902">
        <v>3199</v>
      </c>
      <c r="R1902">
        <v>2102</v>
      </c>
      <c r="S1902">
        <v>2102</v>
      </c>
      <c r="T1902">
        <f t="shared" si="58"/>
        <v>0</v>
      </c>
      <c r="V1902">
        <v>0</v>
      </c>
      <c r="X1902" s="2">
        <f t="shared" si="59"/>
        <v>2102</v>
      </c>
    </row>
    <row r="1903" spans="1:24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N1903" t="s">
        <v>16074</v>
      </c>
      <c r="O1903">
        <v>2</v>
      </c>
      <c r="P1903">
        <v>1499</v>
      </c>
      <c r="Q1903">
        <v>2998</v>
      </c>
      <c r="R1903">
        <v>984.96</v>
      </c>
      <c r="S1903">
        <v>1969.92</v>
      </c>
      <c r="T1903">
        <f t="shared" si="58"/>
        <v>0</v>
      </c>
      <c r="V1903">
        <v>0</v>
      </c>
      <c r="X1903" s="2">
        <f t="shared" si="59"/>
        <v>1969.92</v>
      </c>
    </row>
    <row r="1904" spans="1:24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N1904" t="s">
        <v>16073</v>
      </c>
      <c r="O1904">
        <v>1</v>
      </c>
      <c r="P1904">
        <v>3199</v>
      </c>
      <c r="Q1904">
        <v>3199</v>
      </c>
      <c r="R1904">
        <v>2102</v>
      </c>
      <c r="S1904">
        <v>2102</v>
      </c>
      <c r="T1904">
        <f t="shared" si="58"/>
        <v>0</v>
      </c>
      <c r="V1904">
        <v>0</v>
      </c>
      <c r="X1904" s="2">
        <f t="shared" si="59"/>
        <v>2102</v>
      </c>
    </row>
    <row r="1905" spans="1:24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N1905" t="s">
        <v>16071</v>
      </c>
      <c r="O1905">
        <v>1</v>
      </c>
      <c r="P1905">
        <v>1899</v>
      </c>
      <c r="Q1905">
        <v>1899</v>
      </c>
      <c r="R1905">
        <v>1247.8</v>
      </c>
      <c r="S1905">
        <v>1247.8</v>
      </c>
      <c r="T1905">
        <f t="shared" si="58"/>
        <v>0</v>
      </c>
      <c r="V1905">
        <v>0</v>
      </c>
      <c r="X1905" s="2">
        <f t="shared" si="59"/>
        <v>1247.8</v>
      </c>
    </row>
    <row r="1906" spans="1:24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N1906">
        <v>32</v>
      </c>
      <c r="O1906">
        <v>1</v>
      </c>
      <c r="P1906">
        <v>3099</v>
      </c>
      <c r="Q1906">
        <v>3099</v>
      </c>
      <c r="R1906">
        <v>1881.54</v>
      </c>
      <c r="S1906">
        <v>1881.54</v>
      </c>
      <c r="T1906">
        <f t="shared" si="58"/>
        <v>0</v>
      </c>
      <c r="V1906">
        <v>0</v>
      </c>
      <c r="X1906" s="2">
        <f t="shared" si="59"/>
        <v>1881.54</v>
      </c>
    </row>
    <row r="1907" spans="1:24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N1907" t="s">
        <v>16072</v>
      </c>
      <c r="O1907">
        <v>1</v>
      </c>
      <c r="P1907">
        <v>3199</v>
      </c>
      <c r="Q1907">
        <v>3199</v>
      </c>
      <c r="R1907">
        <v>2102</v>
      </c>
      <c r="S1907">
        <v>2102</v>
      </c>
      <c r="T1907">
        <f t="shared" si="58"/>
        <v>0</v>
      </c>
      <c r="V1907">
        <v>0</v>
      </c>
      <c r="X1907" s="2">
        <f t="shared" si="59"/>
        <v>2102</v>
      </c>
    </row>
    <row r="1908" spans="1:24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N1908">
        <v>32</v>
      </c>
      <c r="O1908">
        <v>2</v>
      </c>
      <c r="P1908">
        <v>2799</v>
      </c>
      <c r="Q1908">
        <v>5598</v>
      </c>
      <c r="R1908">
        <v>1699.39</v>
      </c>
      <c r="S1908">
        <v>3398.78</v>
      </c>
      <c r="T1908">
        <f t="shared" si="58"/>
        <v>0</v>
      </c>
      <c r="V1908">
        <v>0</v>
      </c>
      <c r="X1908" s="2">
        <f t="shared" si="59"/>
        <v>3398.78</v>
      </c>
    </row>
    <row r="1909" spans="1:24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N1909" t="s">
        <v>16073</v>
      </c>
      <c r="O1909">
        <v>1</v>
      </c>
      <c r="P1909">
        <v>1499</v>
      </c>
      <c r="Q1909">
        <v>1499</v>
      </c>
      <c r="R1909">
        <v>984.96</v>
      </c>
      <c r="S1909">
        <v>984.96</v>
      </c>
      <c r="T1909">
        <f t="shared" si="58"/>
        <v>0</v>
      </c>
      <c r="V1909">
        <v>0</v>
      </c>
      <c r="X1909" s="2">
        <f t="shared" si="59"/>
        <v>984.96</v>
      </c>
    </row>
    <row r="1910" spans="1:24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N1910" t="s">
        <v>16074</v>
      </c>
      <c r="O1910">
        <v>1</v>
      </c>
      <c r="P1910">
        <v>1499</v>
      </c>
      <c r="Q1910">
        <v>1499</v>
      </c>
      <c r="R1910">
        <v>984.96</v>
      </c>
      <c r="S1910">
        <v>984.96</v>
      </c>
      <c r="T1910">
        <f t="shared" si="58"/>
        <v>0</v>
      </c>
      <c r="V1910">
        <v>0</v>
      </c>
      <c r="X1910" s="2">
        <f t="shared" si="59"/>
        <v>984.96</v>
      </c>
    </row>
    <row r="1911" spans="1:24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N1911" t="s">
        <v>16071</v>
      </c>
      <c r="O1911">
        <v>1</v>
      </c>
      <c r="P1911">
        <v>1499</v>
      </c>
      <c r="Q1911">
        <v>1499</v>
      </c>
      <c r="R1911">
        <v>984.96</v>
      </c>
      <c r="S1911">
        <v>984.96</v>
      </c>
      <c r="T1911">
        <f t="shared" si="58"/>
        <v>0</v>
      </c>
      <c r="V1911">
        <v>0</v>
      </c>
      <c r="X1911" s="2">
        <f t="shared" si="59"/>
        <v>984.96</v>
      </c>
    </row>
    <row r="1912" spans="1:24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N1912" t="s">
        <v>16074</v>
      </c>
      <c r="O1912">
        <v>2</v>
      </c>
      <c r="P1912">
        <v>1699</v>
      </c>
      <c r="Q1912">
        <v>3398</v>
      </c>
      <c r="R1912">
        <v>1116.3800000000001</v>
      </c>
      <c r="S1912">
        <v>2232.7600000000002</v>
      </c>
      <c r="T1912">
        <f t="shared" si="58"/>
        <v>0</v>
      </c>
      <c r="V1912">
        <v>0</v>
      </c>
      <c r="X1912" s="2">
        <f t="shared" si="59"/>
        <v>2232.7600000000002</v>
      </c>
    </row>
    <row r="1913" spans="1:24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N1913" t="s">
        <v>16071</v>
      </c>
      <c r="O1913">
        <v>2</v>
      </c>
      <c r="P1913">
        <v>1699</v>
      </c>
      <c r="Q1913">
        <v>3398</v>
      </c>
      <c r="R1913">
        <v>1116.3800000000001</v>
      </c>
      <c r="S1913">
        <v>2232.7600000000002</v>
      </c>
      <c r="T1913">
        <f t="shared" si="58"/>
        <v>0</v>
      </c>
      <c r="V1913">
        <v>0</v>
      </c>
      <c r="X1913" s="2">
        <f t="shared" si="59"/>
        <v>2232.7600000000002</v>
      </c>
    </row>
    <row r="1914" spans="1:24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N1914" t="s">
        <v>16072</v>
      </c>
      <c r="O1914">
        <v>1</v>
      </c>
      <c r="P1914">
        <v>1699</v>
      </c>
      <c r="Q1914">
        <v>1699</v>
      </c>
      <c r="R1914">
        <v>1116.3800000000001</v>
      </c>
      <c r="S1914">
        <v>1116.3800000000001</v>
      </c>
      <c r="T1914">
        <f t="shared" si="58"/>
        <v>0</v>
      </c>
      <c r="V1914">
        <v>0</v>
      </c>
      <c r="X1914" s="2">
        <f t="shared" si="59"/>
        <v>1116.3800000000001</v>
      </c>
    </row>
    <row r="1915" spans="1:24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N1915" t="s">
        <v>16071</v>
      </c>
      <c r="O1915">
        <v>2</v>
      </c>
      <c r="P1915">
        <v>3199</v>
      </c>
      <c r="Q1915">
        <v>6398</v>
      </c>
      <c r="R1915">
        <v>2102</v>
      </c>
      <c r="S1915">
        <v>4204</v>
      </c>
      <c r="T1915">
        <f t="shared" si="58"/>
        <v>0</v>
      </c>
      <c r="V1915">
        <v>0</v>
      </c>
      <c r="X1915" s="2">
        <f t="shared" si="59"/>
        <v>4204</v>
      </c>
    </row>
    <row r="1916" spans="1:24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N1916" t="s">
        <v>16071</v>
      </c>
      <c r="O1916">
        <v>1</v>
      </c>
      <c r="P1916">
        <v>1799</v>
      </c>
      <c r="Q1916">
        <v>1799</v>
      </c>
      <c r="R1916">
        <v>1092.25</v>
      </c>
      <c r="S1916">
        <v>1092.25</v>
      </c>
      <c r="T1916">
        <f t="shared" si="58"/>
        <v>0</v>
      </c>
      <c r="V1916">
        <v>0</v>
      </c>
      <c r="X1916" s="2">
        <f t="shared" si="59"/>
        <v>1092.25</v>
      </c>
    </row>
    <row r="1917" spans="1:24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N1917">
        <v>32</v>
      </c>
      <c r="O1917">
        <v>1</v>
      </c>
      <c r="P1917">
        <v>2499</v>
      </c>
      <c r="Q1917">
        <v>2499</v>
      </c>
      <c r="R1917">
        <v>1517.25</v>
      </c>
      <c r="S1917">
        <v>1517.25</v>
      </c>
      <c r="T1917">
        <f t="shared" si="58"/>
        <v>0</v>
      </c>
      <c r="V1917">
        <v>0</v>
      </c>
      <c r="X1917" s="2">
        <f t="shared" si="59"/>
        <v>1517.25</v>
      </c>
    </row>
    <row r="1918" spans="1:24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N1918">
        <v>28</v>
      </c>
      <c r="O1918">
        <v>1</v>
      </c>
      <c r="P1918">
        <v>3299</v>
      </c>
      <c r="Q1918">
        <v>3299</v>
      </c>
      <c r="R1918">
        <v>2002.96</v>
      </c>
      <c r="S1918">
        <v>2002.96</v>
      </c>
      <c r="T1918">
        <f t="shared" si="58"/>
        <v>0</v>
      </c>
      <c r="V1918">
        <v>0</v>
      </c>
      <c r="X1918" s="2">
        <f t="shared" si="59"/>
        <v>2002.96</v>
      </c>
    </row>
    <row r="1919" spans="1:24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N1919" t="s">
        <v>16074</v>
      </c>
      <c r="O1919">
        <v>1</v>
      </c>
      <c r="P1919">
        <v>2099</v>
      </c>
      <c r="Q1919">
        <v>2099</v>
      </c>
      <c r="R1919">
        <v>1274.3900000000001</v>
      </c>
      <c r="S1919">
        <v>1274.3900000000001</v>
      </c>
      <c r="T1919">
        <f t="shared" si="58"/>
        <v>0</v>
      </c>
      <c r="V1919">
        <v>0</v>
      </c>
      <c r="X1919" s="2">
        <f t="shared" si="59"/>
        <v>1274.3900000000001</v>
      </c>
    </row>
    <row r="1920" spans="1:24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N1920">
        <v>30</v>
      </c>
      <c r="O1920">
        <v>1</v>
      </c>
      <c r="P1920">
        <v>3299</v>
      </c>
      <c r="Q1920">
        <v>3299</v>
      </c>
      <c r="R1920">
        <v>2002.96</v>
      </c>
      <c r="S1920">
        <v>2002.96</v>
      </c>
      <c r="T1920">
        <f t="shared" si="58"/>
        <v>0</v>
      </c>
      <c r="V1920">
        <v>0</v>
      </c>
      <c r="X1920" s="2">
        <f t="shared" si="59"/>
        <v>2002.96</v>
      </c>
    </row>
    <row r="1921" spans="1:24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N1921" t="s">
        <v>16074</v>
      </c>
      <c r="O1921">
        <v>1</v>
      </c>
      <c r="P1921">
        <v>2199</v>
      </c>
      <c r="Q1921">
        <v>2199</v>
      </c>
      <c r="R1921">
        <v>1444.92</v>
      </c>
      <c r="S1921">
        <v>1444.92</v>
      </c>
      <c r="T1921">
        <f t="shared" si="58"/>
        <v>0</v>
      </c>
      <c r="V1921">
        <v>0</v>
      </c>
      <c r="X1921" s="2">
        <f t="shared" si="59"/>
        <v>1444.92</v>
      </c>
    </row>
    <row r="1922" spans="1:24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N1922">
        <v>34</v>
      </c>
      <c r="O1922">
        <v>1</v>
      </c>
      <c r="P1922">
        <v>3299</v>
      </c>
      <c r="Q1922">
        <v>3299</v>
      </c>
      <c r="R1922">
        <v>2002.96</v>
      </c>
      <c r="S1922">
        <v>2002.96</v>
      </c>
      <c r="T1922">
        <f t="shared" ref="T1922:T1985" si="60">ROUND( ((V1922*100)/S1922),1)</f>
        <v>0</v>
      </c>
      <c r="V1922">
        <v>0</v>
      </c>
      <c r="X1922" s="2">
        <f t="shared" ref="X1922:X1985" si="61">S1922+V1922+W1922</f>
        <v>2002.96</v>
      </c>
    </row>
    <row r="1923" spans="1:24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N1923">
        <v>34</v>
      </c>
      <c r="O1923">
        <v>1</v>
      </c>
      <c r="P1923">
        <v>2899</v>
      </c>
      <c r="Q1923">
        <v>2899</v>
      </c>
      <c r="R1923">
        <v>1760.11</v>
      </c>
      <c r="S1923">
        <v>1760.11</v>
      </c>
      <c r="T1923">
        <f t="shared" si="60"/>
        <v>0</v>
      </c>
      <c r="V1923">
        <v>0</v>
      </c>
      <c r="X1923" s="2">
        <f t="shared" si="61"/>
        <v>1760.11</v>
      </c>
    </row>
    <row r="1924" spans="1:24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N1924">
        <v>32</v>
      </c>
      <c r="O1924">
        <v>1</v>
      </c>
      <c r="P1924">
        <v>3299</v>
      </c>
      <c r="Q1924">
        <v>3299</v>
      </c>
      <c r="R1924">
        <v>2002.96</v>
      </c>
      <c r="S1924">
        <v>2002.96</v>
      </c>
      <c r="T1924">
        <f t="shared" si="60"/>
        <v>0</v>
      </c>
      <c r="V1924">
        <v>0</v>
      </c>
      <c r="X1924" s="2">
        <f t="shared" si="61"/>
        <v>2002.96</v>
      </c>
    </row>
    <row r="1925" spans="1:24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N1925" t="s">
        <v>16074</v>
      </c>
      <c r="O1925">
        <v>2</v>
      </c>
      <c r="P1925">
        <v>1799</v>
      </c>
      <c r="Q1925">
        <v>3598</v>
      </c>
      <c r="R1925">
        <v>1092.25</v>
      </c>
      <c r="S1925">
        <v>2184.5</v>
      </c>
      <c r="T1925">
        <f t="shared" si="60"/>
        <v>0</v>
      </c>
      <c r="V1925">
        <v>0</v>
      </c>
      <c r="X1925" s="2">
        <f t="shared" si="61"/>
        <v>2184.5</v>
      </c>
    </row>
    <row r="1926" spans="1:24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N1926">
        <v>32</v>
      </c>
      <c r="O1926">
        <v>1</v>
      </c>
      <c r="P1926">
        <v>2899</v>
      </c>
      <c r="Q1926">
        <v>2899</v>
      </c>
      <c r="R1926">
        <v>1760.11</v>
      </c>
      <c r="S1926">
        <v>1760.11</v>
      </c>
      <c r="T1926">
        <f t="shared" si="60"/>
        <v>0</v>
      </c>
      <c r="V1926">
        <v>0</v>
      </c>
      <c r="X1926" s="2">
        <f t="shared" si="61"/>
        <v>1760.11</v>
      </c>
    </row>
    <row r="1927" spans="1:24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N1927" t="s">
        <v>16072</v>
      </c>
      <c r="O1927">
        <v>1</v>
      </c>
      <c r="P1927">
        <v>1799</v>
      </c>
      <c r="Q1927">
        <v>1799</v>
      </c>
      <c r="R1927">
        <v>1092.25</v>
      </c>
      <c r="S1927">
        <v>1092.25</v>
      </c>
      <c r="T1927">
        <f t="shared" si="60"/>
        <v>0</v>
      </c>
      <c r="V1927">
        <v>0</v>
      </c>
      <c r="X1927" s="2">
        <f t="shared" si="61"/>
        <v>1092.25</v>
      </c>
    </row>
    <row r="1928" spans="1:24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N1928" t="s">
        <v>16074</v>
      </c>
      <c r="O1928">
        <v>1</v>
      </c>
      <c r="P1928">
        <v>1799</v>
      </c>
      <c r="Q1928">
        <v>1799</v>
      </c>
      <c r="R1928">
        <v>1092.25</v>
      </c>
      <c r="S1928">
        <v>1092.25</v>
      </c>
      <c r="T1928">
        <f t="shared" si="60"/>
        <v>0</v>
      </c>
      <c r="V1928">
        <v>0</v>
      </c>
      <c r="X1928" s="2">
        <f t="shared" si="61"/>
        <v>1092.25</v>
      </c>
    </row>
    <row r="1929" spans="1:24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N1929" t="s">
        <v>16074</v>
      </c>
      <c r="O1929">
        <v>2</v>
      </c>
      <c r="P1929">
        <v>1999</v>
      </c>
      <c r="Q1929">
        <v>3998</v>
      </c>
      <c r="R1929">
        <v>1213.68</v>
      </c>
      <c r="S1929">
        <v>2427.36</v>
      </c>
      <c r="T1929">
        <f t="shared" si="60"/>
        <v>0</v>
      </c>
      <c r="V1929">
        <v>0</v>
      </c>
      <c r="X1929" s="2">
        <f t="shared" si="61"/>
        <v>2427.36</v>
      </c>
    </row>
    <row r="1930" spans="1:24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N1930" t="s">
        <v>16071</v>
      </c>
      <c r="O1930">
        <v>1</v>
      </c>
      <c r="P1930">
        <v>1999</v>
      </c>
      <c r="Q1930">
        <v>1999</v>
      </c>
      <c r="R1930">
        <v>1213.68</v>
      </c>
      <c r="S1930">
        <v>1213.68</v>
      </c>
      <c r="T1930">
        <f t="shared" si="60"/>
        <v>0</v>
      </c>
      <c r="V1930">
        <v>0</v>
      </c>
      <c r="X1930" s="2">
        <f t="shared" si="61"/>
        <v>1213.68</v>
      </c>
    </row>
    <row r="1931" spans="1:24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N1931" t="s">
        <v>16073</v>
      </c>
      <c r="O1931">
        <v>1</v>
      </c>
      <c r="P1931">
        <v>2099</v>
      </c>
      <c r="Q1931">
        <v>2099</v>
      </c>
      <c r="R1931">
        <v>1274.3900000000001</v>
      </c>
      <c r="S1931">
        <v>1274.3900000000001</v>
      </c>
      <c r="T1931">
        <f t="shared" si="60"/>
        <v>0</v>
      </c>
      <c r="V1931">
        <v>0</v>
      </c>
      <c r="X1931" s="2">
        <f t="shared" si="61"/>
        <v>1274.3900000000001</v>
      </c>
    </row>
    <row r="1932" spans="1:24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N1932" t="s">
        <v>16071</v>
      </c>
      <c r="O1932">
        <v>1</v>
      </c>
      <c r="P1932">
        <v>2099</v>
      </c>
      <c r="Q1932">
        <v>2099</v>
      </c>
      <c r="R1932">
        <v>1274.3900000000001</v>
      </c>
      <c r="S1932">
        <v>1274.3900000000001</v>
      </c>
      <c r="T1932">
        <f t="shared" si="60"/>
        <v>0</v>
      </c>
      <c r="V1932">
        <v>0</v>
      </c>
      <c r="X1932" s="2">
        <f t="shared" si="61"/>
        <v>1274.3900000000001</v>
      </c>
    </row>
    <row r="1933" spans="1:24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N1933" t="s">
        <v>16073</v>
      </c>
      <c r="O1933">
        <v>1</v>
      </c>
      <c r="P1933">
        <v>2099</v>
      </c>
      <c r="Q1933">
        <v>2099</v>
      </c>
      <c r="R1933">
        <v>1274.3900000000001</v>
      </c>
      <c r="S1933">
        <v>1274.3900000000001</v>
      </c>
      <c r="T1933">
        <f t="shared" si="60"/>
        <v>0</v>
      </c>
      <c r="V1933">
        <v>0</v>
      </c>
      <c r="X1933" s="2">
        <f t="shared" si="61"/>
        <v>1274.3900000000001</v>
      </c>
    </row>
    <row r="1934" spans="1:24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N1934" t="s">
        <v>16071</v>
      </c>
      <c r="O1934">
        <v>1</v>
      </c>
      <c r="P1934">
        <v>1999</v>
      </c>
      <c r="Q1934">
        <v>1999</v>
      </c>
      <c r="R1934">
        <v>1313.51</v>
      </c>
      <c r="S1934">
        <v>1313.51</v>
      </c>
      <c r="T1934">
        <f t="shared" si="60"/>
        <v>0</v>
      </c>
      <c r="V1934">
        <v>0</v>
      </c>
      <c r="X1934" s="2">
        <f t="shared" si="61"/>
        <v>1313.51</v>
      </c>
    </row>
    <row r="1935" spans="1:24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N1935" t="s">
        <v>16073</v>
      </c>
      <c r="O1935">
        <v>2</v>
      </c>
      <c r="P1935">
        <v>1799</v>
      </c>
      <c r="Q1935">
        <v>3598</v>
      </c>
      <c r="R1935">
        <v>1092.25</v>
      </c>
      <c r="S1935">
        <v>2184.5</v>
      </c>
      <c r="T1935">
        <f t="shared" si="60"/>
        <v>0</v>
      </c>
      <c r="V1935">
        <v>0</v>
      </c>
      <c r="X1935" s="2">
        <f t="shared" si="61"/>
        <v>2184.5</v>
      </c>
    </row>
    <row r="1936" spans="1:24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N1936">
        <v>30</v>
      </c>
      <c r="O1936">
        <v>1</v>
      </c>
      <c r="P1936">
        <v>2299</v>
      </c>
      <c r="Q1936">
        <v>2299</v>
      </c>
      <c r="R1936">
        <v>1395.82</v>
      </c>
      <c r="S1936">
        <v>1395.82</v>
      </c>
      <c r="T1936">
        <f t="shared" si="60"/>
        <v>0</v>
      </c>
      <c r="V1936">
        <v>0</v>
      </c>
      <c r="X1936" s="2">
        <f t="shared" si="61"/>
        <v>1395.82</v>
      </c>
    </row>
    <row r="1937" spans="1:24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N1937">
        <v>30</v>
      </c>
      <c r="O1937">
        <v>1</v>
      </c>
      <c r="P1937">
        <v>2899</v>
      </c>
      <c r="Q1937">
        <v>2899</v>
      </c>
      <c r="R1937">
        <v>1760.11</v>
      </c>
      <c r="S1937">
        <v>1760.11</v>
      </c>
      <c r="T1937">
        <f t="shared" si="60"/>
        <v>0</v>
      </c>
      <c r="V1937">
        <v>0</v>
      </c>
      <c r="X1937" s="2">
        <f t="shared" si="61"/>
        <v>1760.11</v>
      </c>
    </row>
    <row r="1938" spans="1:24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N1938">
        <v>34</v>
      </c>
      <c r="O1938">
        <v>1</v>
      </c>
      <c r="P1938">
        <v>2899</v>
      </c>
      <c r="Q1938">
        <v>2899</v>
      </c>
      <c r="R1938">
        <v>1760.11</v>
      </c>
      <c r="S1938">
        <v>1760.11</v>
      </c>
      <c r="T1938">
        <f t="shared" si="60"/>
        <v>0</v>
      </c>
      <c r="V1938">
        <v>0</v>
      </c>
      <c r="X1938" s="2">
        <f t="shared" si="61"/>
        <v>1760.11</v>
      </c>
    </row>
    <row r="1939" spans="1:24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N1939">
        <v>30</v>
      </c>
      <c r="O1939">
        <v>1</v>
      </c>
      <c r="P1939">
        <v>2699</v>
      </c>
      <c r="Q1939">
        <v>2699</v>
      </c>
      <c r="R1939">
        <v>1638.68</v>
      </c>
      <c r="S1939">
        <v>1638.68</v>
      </c>
      <c r="T1939">
        <f t="shared" si="60"/>
        <v>0</v>
      </c>
      <c r="V1939">
        <v>0</v>
      </c>
      <c r="X1939" s="2">
        <f t="shared" si="61"/>
        <v>1638.68</v>
      </c>
    </row>
    <row r="1940" spans="1:24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N1940">
        <v>32</v>
      </c>
      <c r="O1940">
        <v>2</v>
      </c>
      <c r="P1940">
        <v>2699</v>
      </c>
      <c r="Q1940">
        <v>5398</v>
      </c>
      <c r="R1940">
        <v>1638.68</v>
      </c>
      <c r="S1940">
        <v>3277.36</v>
      </c>
      <c r="T1940">
        <f t="shared" si="60"/>
        <v>0</v>
      </c>
      <c r="V1940">
        <v>0</v>
      </c>
      <c r="X1940" s="2">
        <f t="shared" si="61"/>
        <v>3277.36</v>
      </c>
    </row>
    <row r="1941" spans="1:24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N1941">
        <v>34</v>
      </c>
      <c r="O1941">
        <v>2</v>
      </c>
      <c r="P1941">
        <v>2699</v>
      </c>
      <c r="Q1941">
        <v>5398</v>
      </c>
      <c r="R1941">
        <v>1638.68</v>
      </c>
      <c r="S1941">
        <v>3277.36</v>
      </c>
      <c r="T1941">
        <f t="shared" si="60"/>
        <v>0</v>
      </c>
      <c r="V1941">
        <v>0</v>
      </c>
      <c r="X1941" s="2">
        <f t="shared" si="61"/>
        <v>3277.36</v>
      </c>
    </row>
    <row r="1942" spans="1:24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N1942">
        <v>30</v>
      </c>
      <c r="O1942">
        <v>2</v>
      </c>
      <c r="P1942">
        <v>3299</v>
      </c>
      <c r="Q1942">
        <v>6598</v>
      </c>
      <c r="R1942">
        <v>2002.96</v>
      </c>
      <c r="S1942">
        <v>4005.92</v>
      </c>
      <c r="T1942">
        <f t="shared" si="60"/>
        <v>0</v>
      </c>
      <c r="V1942">
        <v>0</v>
      </c>
      <c r="X1942" s="2">
        <f t="shared" si="61"/>
        <v>4005.92</v>
      </c>
    </row>
    <row r="1943" spans="1:24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N1943">
        <v>34</v>
      </c>
      <c r="O1943">
        <v>2</v>
      </c>
      <c r="P1943">
        <v>3299</v>
      </c>
      <c r="Q1943">
        <v>6598</v>
      </c>
      <c r="R1943">
        <v>2002.96</v>
      </c>
      <c r="S1943">
        <v>4005.92</v>
      </c>
      <c r="T1943">
        <f t="shared" si="60"/>
        <v>0</v>
      </c>
      <c r="V1943">
        <v>0</v>
      </c>
      <c r="X1943" s="2">
        <f t="shared" si="61"/>
        <v>4005.92</v>
      </c>
    </row>
    <row r="1944" spans="1:24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N1944">
        <v>34</v>
      </c>
      <c r="O1944">
        <v>1</v>
      </c>
      <c r="P1944">
        <v>3099</v>
      </c>
      <c r="Q1944">
        <v>3099</v>
      </c>
      <c r="R1944">
        <v>1881.54</v>
      </c>
      <c r="S1944">
        <v>1881.54</v>
      </c>
      <c r="T1944">
        <f t="shared" si="60"/>
        <v>0</v>
      </c>
      <c r="V1944">
        <v>0</v>
      </c>
      <c r="X1944" s="2">
        <f t="shared" si="61"/>
        <v>1881.54</v>
      </c>
    </row>
    <row r="1945" spans="1:24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N1945">
        <v>32</v>
      </c>
      <c r="O1945">
        <v>1</v>
      </c>
      <c r="P1945">
        <v>3399</v>
      </c>
      <c r="Q1945">
        <v>3399</v>
      </c>
      <c r="R1945">
        <v>2063.6799999999998</v>
      </c>
      <c r="S1945">
        <v>2063.6799999999998</v>
      </c>
      <c r="T1945">
        <f t="shared" si="60"/>
        <v>0</v>
      </c>
      <c r="V1945">
        <v>0</v>
      </c>
      <c r="X1945" s="2">
        <f t="shared" si="61"/>
        <v>2063.6799999999998</v>
      </c>
    </row>
    <row r="1946" spans="1:24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N1946">
        <v>32</v>
      </c>
      <c r="O1946">
        <v>1</v>
      </c>
      <c r="P1946">
        <v>2899</v>
      </c>
      <c r="Q1946">
        <v>2899</v>
      </c>
      <c r="R1946">
        <v>1760.11</v>
      </c>
      <c r="S1946">
        <v>1760.11</v>
      </c>
      <c r="T1946">
        <f t="shared" si="60"/>
        <v>0</v>
      </c>
      <c r="V1946">
        <v>0</v>
      </c>
      <c r="X1946" s="2">
        <f t="shared" si="61"/>
        <v>1760.11</v>
      </c>
    </row>
    <row r="1947" spans="1:24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N1947">
        <v>34</v>
      </c>
      <c r="O1947">
        <v>1</v>
      </c>
      <c r="P1947">
        <v>2899</v>
      </c>
      <c r="Q1947">
        <v>2899</v>
      </c>
      <c r="R1947">
        <v>1760.11</v>
      </c>
      <c r="S1947">
        <v>1760.11</v>
      </c>
      <c r="T1947">
        <f t="shared" si="60"/>
        <v>0</v>
      </c>
      <c r="V1947">
        <v>0</v>
      </c>
      <c r="X1947" s="2">
        <f t="shared" si="61"/>
        <v>1760.11</v>
      </c>
    </row>
    <row r="1948" spans="1:24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N1948">
        <v>32</v>
      </c>
      <c r="O1948">
        <v>1</v>
      </c>
      <c r="P1948">
        <v>2299</v>
      </c>
      <c r="Q1948">
        <v>2299</v>
      </c>
      <c r="R1948">
        <v>1395.82</v>
      </c>
      <c r="S1948">
        <v>1395.82</v>
      </c>
      <c r="T1948">
        <f t="shared" si="60"/>
        <v>0</v>
      </c>
      <c r="V1948">
        <v>0</v>
      </c>
      <c r="X1948" s="2">
        <f t="shared" si="61"/>
        <v>1395.82</v>
      </c>
    </row>
    <row r="1949" spans="1:24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N1949">
        <v>34</v>
      </c>
      <c r="O1949">
        <v>2</v>
      </c>
      <c r="P1949">
        <v>2299</v>
      </c>
      <c r="Q1949">
        <v>4598</v>
      </c>
      <c r="R1949">
        <v>1395.82</v>
      </c>
      <c r="S1949">
        <v>2791.64</v>
      </c>
      <c r="T1949">
        <f t="shared" si="60"/>
        <v>0</v>
      </c>
      <c r="V1949">
        <v>0</v>
      </c>
      <c r="X1949" s="2">
        <f t="shared" si="61"/>
        <v>2791.64</v>
      </c>
    </row>
    <row r="1950" spans="1:24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N1950">
        <v>30</v>
      </c>
      <c r="O1950">
        <v>2</v>
      </c>
      <c r="P1950">
        <v>2399</v>
      </c>
      <c r="Q1950">
        <v>4798</v>
      </c>
      <c r="R1950">
        <v>1456.54</v>
      </c>
      <c r="S1950">
        <v>2913.08</v>
      </c>
      <c r="T1950">
        <f t="shared" si="60"/>
        <v>0</v>
      </c>
      <c r="V1950">
        <v>0</v>
      </c>
      <c r="X1950" s="2">
        <f t="shared" si="61"/>
        <v>2913.08</v>
      </c>
    </row>
    <row r="1951" spans="1:24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N1951">
        <v>32</v>
      </c>
      <c r="O1951">
        <v>1</v>
      </c>
      <c r="P1951">
        <v>2399</v>
      </c>
      <c r="Q1951">
        <v>2399</v>
      </c>
      <c r="R1951">
        <v>1456.54</v>
      </c>
      <c r="S1951">
        <v>1456.54</v>
      </c>
      <c r="T1951">
        <f t="shared" si="60"/>
        <v>0</v>
      </c>
      <c r="V1951">
        <v>0</v>
      </c>
      <c r="X1951" s="2">
        <f t="shared" si="61"/>
        <v>1456.54</v>
      </c>
    </row>
    <row r="1952" spans="1:24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N1952">
        <v>34</v>
      </c>
      <c r="O1952">
        <v>2</v>
      </c>
      <c r="P1952">
        <v>2399</v>
      </c>
      <c r="Q1952">
        <v>4798</v>
      </c>
      <c r="R1952">
        <v>1456.54</v>
      </c>
      <c r="S1952">
        <v>2913.08</v>
      </c>
      <c r="T1952">
        <f t="shared" si="60"/>
        <v>0</v>
      </c>
      <c r="V1952">
        <v>0</v>
      </c>
      <c r="X1952" s="2">
        <f t="shared" si="61"/>
        <v>2913.08</v>
      </c>
    </row>
    <row r="1953" spans="1:24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N1953">
        <v>30</v>
      </c>
      <c r="O1953">
        <v>1</v>
      </c>
      <c r="P1953">
        <v>2099</v>
      </c>
      <c r="Q1953">
        <v>2099</v>
      </c>
      <c r="R1953">
        <v>1274.3900000000001</v>
      </c>
      <c r="S1953">
        <v>1274.3900000000001</v>
      </c>
      <c r="T1953">
        <f t="shared" si="60"/>
        <v>0</v>
      </c>
      <c r="V1953">
        <v>0</v>
      </c>
      <c r="X1953" s="2">
        <f t="shared" si="61"/>
        <v>1274.3900000000001</v>
      </c>
    </row>
    <row r="1954" spans="1:24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N1954">
        <v>32</v>
      </c>
      <c r="O1954">
        <v>1</v>
      </c>
      <c r="P1954">
        <v>2099</v>
      </c>
      <c r="Q1954">
        <v>2099</v>
      </c>
      <c r="R1954">
        <v>1274.3900000000001</v>
      </c>
      <c r="S1954">
        <v>1274.3900000000001</v>
      </c>
      <c r="T1954">
        <f t="shared" si="60"/>
        <v>0</v>
      </c>
      <c r="V1954">
        <v>0</v>
      </c>
      <c r="X1954" s="2">
        <f t="shared" si="61"/>
        <v>1274.3900000000001</v>
      </c>
    </row>
    <row r="1955" spans="1:24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N1955">
        <v>34</v>
      </c>
      <c r="O1955">
        <v>2</v>
      </c>
      <c r="P1955">
        <v>2799</v>
      </c>
      <c r="Q1955">
        <v>5598</v>
      </c>
      <c r="R1955">
        <v>1699.39</v>
      </c>
      <c r="S1955">
        <v>3398.78</v>
      </c>
      <c r="T1955">
        <f t="shared" si="60"/>
        <v>0</v>
      </c>
      <c r="V1955">
        <v>0</v>
      </c>
      <c r="X1955" s="2">
        <f t="shared" si="61"/>
        <v>3398.78</v>
      </c>
    </row>
    <row r="1956" spans="1:24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N1956">
        <v>30</v>
      </c>
      <c r="O1956">
        <v>1</v>
      </c>
      <c r="P1956">
        <v>2899</v>
      </c>
      <c r="Q1956">
        <v>2899</v>
      </c>
      <c r="R1956">
        <v>1760.11</v>
      </c>
      <c r="S1956">
        <v>1760.11</v>
      </c>
      <c r="T1956">
        <f t="shared" si="60"/>
        <v>0</v>
      </c>
      <c r="V1956">
        <v>0</v>
      </c>
      <c r="X1956" s="2">
        <f t="shared" si="61"/>
        <v>1760.11</v>
      </c>
    </row>
    <row r="1957" spans="1:24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N1957">
        <v>34</v>
      </c>
      <c r="O1957">
        <v>1</v>
      </c>
      <c r="P1957">
        <v>2599</v>
      </c>
      <c r="Q1957">
        <v>2599</v>
      </c>
      <c r="R1957">
        <v>1707.76</v>
      </c>
      <c r="S1957">
        <v>1707.76</v>
      </c>
      <c r="T1957">
        <f t="shared" si="60"/>
        <v>0</v>
      </c>
      <c r="V1957">
        <v>0</v>
      </c>
      <c r="X1957" s="2">
        <f t="shared" si="61"/>
        <v>1707.76</v>
      </c>
    </row>
    <row r="1958" spans="1:24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N1958" t="s">
        <v>16072</v>
      </c>
      <c r="O1958">
        <v>1</v>
      </c>
      <c r="P1958">
        <v>2099</v>
      </c>
      <c r="Q1958">
        <v>2099</v>
      </c>
      <c r="R1958">
        <v>1379.21</v>
      </c>
      <c r="S1958">
        <v>1379.21</v>
      </c>
      <c r="T1958">
        <f t="shared" si="60"/>
        <v>0</v>
      </c>
      <c r="V1958">
        <v>0</v>
      </c>
      <c r="X1958" s="2">
        <f t="shared" si="61"/>
        <v>1379.21</v>
      </c>
    </row>
    <row r="1959" spans="1:24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N1959" t="s">
        <v>16071</v>
      </c>
      <c r="O1959">
        <v>1</v>
      </c>
      <c r="P1959">
        <v>1899</v>
      </c>
      <c r="Q1959">
        <v>1899</v>
      </c>
      <c r="R1959">
        <v>1247.8</v>
      </c>
      <c r="S1959">
        <v>1247.8</v>
      </c>
      <c r="T1959">
        <f t="shared" si="60"/>
        <v>0</v>
      </c>
      <c r="V1959">
        <v>0</v>
      </c>
      <c r="X1959" s="2">
        <f t="shared" si="61"/>
        <v>1247.8</v>
      </c>
    </row>
    <row r="1960" spans="1:24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N1960">
        <v>34</v>
      </c>
      <c r="O1960">
        <v>1</v>
      </c>
      <c r="P1960">
        <v>2299</v>
      </c>
      <c r="Q1960">
        <v>2299</v>
      </c>
      <c r="R1960">
        <v>1510.63</v>
      </c>
      <c r="S1960">
        <v>1510.63</v>
      </c>
      <c r="T1960">
        <f t="shared" si="60"/>
        <v>0</v>
      </c>
      <c r="V1960">
        <v>0</v>
      </c>
      <c r="X1960" s="2">
        <f t="shared" si="61"/>
        <v>1510.63</v>
      </c>
    </row>
    <row r="1961" spans="1:24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N1961" t="s">
        <v>16074</v>
      </c>
      <c r="O1961">
        <v>1</v>
      </c>
      <c r="P1961">
        <v>1999</v>
      </c>
      <c r="Q1961">
        <v>1999</v>
      </c>
      <c r="R1961">
        <v>1313.51</v>
      </c>
      <c r="S1961">
        <v>1313.51</v>
      </c>
      <c r="T1961">
        <f t="shared" si="60"/>
        <v>0</v>
      </c>
      <c r="V1961">
        <v>0</v>
      </c>
      <c r="X1961" s="2">
        <f t="shared" si="61"/>
        <v>1313.51</v>
      </c>
    </row>
    <row r="1962" spans="1:24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N1962">
        <v>30</v>
      </c>
      <c r="O1962">
        <v>1</v>
      </c>
      <c r="P1962">
        <v>2299</v>
      </c>
      <c r="Q1962">
        <v>2299</v>
      </c>
      <c r="R1962">
        <v>1510.63</v>
      </c>
      <c r="S1962">
        <v>1510.63</v>
      </c>
      <c r="T1962">
        <f t="shared" si="60"/>
        <v>0</v>
      </c>
      <c r="V1962">
        <v>0</v>
      </c>
      <c r="X1962" s="2">
        <f t="shared" si="61"/>
        <v>1510.63</v>
      </c>
    </row>
    <row r="1963" spans="1:24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N1963">
        <v>32</v>
      </c>
      <c r="O1963">
        <v>1</v>
      </c>
      <c r="P1963">
        <v>2599</v>
      </c>
      <c r="Q1963">
        <v>2599</v>
      </c>
      <c r="R1963">
        <v>1707.76</v>
      </c>
      <c r="S1963">
        <v>1707.76</v>
      </c>
      <c r="T1963">
        <f t="shared" si="60"/>
        <v>0</v>
      </c>
      <c r="V1963">
        <v>0</v>
      </c>
      <c r="X1963" s="2">
        <f t="shared" si="61"/>
        <v>1707.76</v>
      </c>
    </row>
    <row r="1964" spans="1:24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N1964">
        <v>34</v>
      </c>
      <c r="O1964">
        <v>1</v>
      </c>
      <c r="P1964">
        <v>2599</v>
      </c>
      <c r="Q1964">
        <v>2599</v>
      </c>
      <c r="R1964">
        <v>1707.76</v>
      </c>
      <c r="S1964">
        <v>1707.76</v>
      </c>
      <c r="T1964">
        <f t="shared" si="60"/>
        <v>0</v>
      </c>
      <c r="V1964">
        <v>0</v>
      </c>
      <c r="X1964" s="2">
        <f t="shared" si="61"/>
        <v>1707.76</v>
      </c>
    </row>
    <row r="1965" spans="1:24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N1965" t="s">
        <v>16074</v>
      </c>
      <c r="O1965">
        <v>1</v>
      </c>
      <c r="P1965">
        <v>2199</v>
      </c>
      <c r="Q1965">
        <v>2199</v>
      </c>
      <c r="R1965">
        <v>1444.92</v>
      </c>
      <c r="S1965">
        <v>1444.92</v>
      </c>
      <c r="T1965">
        <f t="shared" si="60"/>
        <v>0</v>
      </c>
      <c r="V1965">
        <v>0</v>
      </c>
      <c r="X1965" s="2">
        <f t="shared" si="61"/>
        <v>1444.92</v>
      </c>
    </row>
    <row r="1966" spans="1:24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N1966">
        <v>32</v>
      </c>
      <c r="O1966">
        <v>1</v>
      </c>
      <c r="P1966">
        <v>2599</v>
      </c>
      <c r="Q1966">
        <v>2599</v>
      </c>
      <c r="R1966">
        <v>1707.76</v>
      </c>
      <c r="S1966">
        <v>1707.76</v>
      </c>
      <c r="T1966">
        <f t="shared" si="60"/>
        <v>0</v>
      </c>
      <c r="V1966">
        <v>0</v>
      </c>
      <c r="X1966" s="2">
        <f t="shared" si="61"/>
        <v>1707.76</v>
      </c>
    </row>
    <row r="1967" spans="1:24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N1967" t="s">
        <v>16071</v>
      </c>
      <c r="O1967">
        <v>1</v>
      </c>
      <c r="P1967">
        <v>1999</v>
      </c>
      <c r="Q1967">
        <v>1999</v>
      </c>
      <c r="R1967">
        <v>1313.51</v>
      </c>
      <c r="S1967">
        <v>1313.51</v>
      </c>
      <c r="T1967">
        <f t="shared" si="60"/>
        <v>0</v>
      </c>
      <c r="V1967">
        <v>0</v>
      </c>
      <c r="X1967" s="2">
        <f t="shared" si="61"/>
        <v>1313.51</v>
      </c>
    </row>
    <row r="1968" spans="1:24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N1968" t="s">
        <v>16071</v>
      </c>
      <c r="O1968">
        <v>1</v>
      </c>
      <c r="P1968">
        <v>1999</v>
      </c>
      <c r="Q1968">
        <v>1999</v>
      </c>
      <c r="R1968">
        <v>1313.51</v>
      </c>
      <c r="S1968">
        <v>1313.51</v>
      </c>
      <c r="T1968">
        <f t="shared" si="60"/>
        <v>0</v>
      </c>
      <c r="V1968">
        <v>0</v>
      </c>
      <c r="X1968" s="2">
        <f t="shared" si="61"/>
        <v>1313.51</v>
      </c>
    </row>
    <row r="1969" spans="1:24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N1969" t="s">
        <v>16071</v>
      </c>
      <c r="O1969">
        <v>1</v>
      </c>
      <c r="P1969">
        <v>2399</v>
      </c>
      <c r="Q1969">
        <v>2399</v>
      </c>
      <c r="R1969">
        <v>1576.34</v>
      </c>
      <c r="S1969">
        <v>1576.34</v>
      </c>
      <c r="T1969">
        <f t="shared" si="60"/>
        <v>0</v>
      </c>
      <c r="V1969">
        <v>0</v>
      </c>
      <c r="X1969" s="2">
        <f t="shared" si="61"/>
        <v>1576.34</v>
      </c>
    </row>
    <row r="1970" spans="1:24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N1970" t="s">
        <v>16071</v>
      </c>
      <c r="O1970">
        <v>1</v>
      </c>
      <c r="P1970">
        <v>2399</v>
      </c>
      <c r="Q1970">
        <v>2399</v>
      </c>
      <c r="R1970">
        <v>1576.34</v>
      </c>
      <c r="S1970">
        <v>1576.34</v>
      </c>
      <c r="T1970">
        <f t="shared" si="60"/>
        <v>0</v>
      </c>
      <c r="V1970">
        <v>0</v>
      </c>
      <c r="X1970" s="2">
        <f t="shared" si="61"/>
        <v>1576.34</v>
      </c>
    </row>
    <row r="1971" spans="1:24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N1971" t="s">
        <v>16071</v>
      </c>
      <c r="O1971">
        <v>1</v>
      </c>
      <c r="P1971">
        <v>1999</v>
      </c>
      <c r="Q1971">
        <v>1999</v>
      </c>
      <c r="R1971">
        <v>1313.51</v>
      </c>
      <c r="S1971">
        <v>1313.51</v>
      </c>
      <c r="T1971">
        <f t="shared" si="60"/>
        <v>0</v>
      </c>
      <c r="V1971">
        <v>0</v>
      </c>
      <c r="X1971" s="2">
        <f t="shared" si="61"/>
        <v>1313.51</v>
      </c>
    </row>
    <row r="1972" spans="1:24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N1972" t="s">
        <v>16071</v>
      </c>
      <c r="O1972">
        <v>2</v>
      </c>
      <c r="P1972">
        <v>2299</v>
      </c>
      <c r="Q1972">
        <v>4598</v>
      </c>
      <c r="R1972">
        <v>1510.63</v>
      </c>
      <c r="S1972">
        <v>3021.26</v>
      </c>
      <c r="T1972">
        <f t="shared" si="60"/>
        <v>0</v>
      </c>
      <c r="V1972">
        <v>0</v>
      </c>
      <c r="X1972" s="2">
        <f t="shared" si="61"/>
        <v>3021.26</v>
      </c>
    </row>
    <row r="1973" spans="1:24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N1973" t="s">
        <v>16072</v>
      </c>
      <c r="O1973">
        <v>1</v>
      </c>
      <c r="P1973">
        <v>1999</v>
      </c>
      <c r="Q1973">
        <v>1999</v>
      </c>
      <c r="R1973">
        <v>1313.51</v>
      </c>
      <c r="S1973">
        <v>1313.51</v>
      </c>
      <c r="T1973">
        <f t="shared" si="60"/>
        <v>0</v>
      </c>
      <c r="V1973">
        <v>0</v>
      </c>
      <c r="X1973" s="2">
        <f t="shared" si="61"/>
        <v>1313.51</v>
      </c>
    </row>
    <row r="1974" spans="1:24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N1974" t="s">
        <v>16074</v>
      </c>
      <c r="O1974">
        <v>1</v>
      </c>
      <c r="P1974">
        <v>1999</v>
      </c>
      <c r="Q1974">
        <v>1999</v>
      </c>
      <c r="R1974">
        <v>1313.51</v>
      </c>
      <c r="S1974">
        <v>1313.51</v>
      </c>
      <c r="T1974">
        <f t="shared" si="60"/>
        <v>0</v>
      </c>
      <c r="V1974">
        <v>0</v>
      </c>
      <c r="X1974" s="2">
        <f t="shared" si="61"/>
        <v>1313.51</v>
      </c>
    </row>
    <row r="1975" spans="1:24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N1975" t="s">
        <v>16071</v>
      </c>
      <c r="O1975">
        <v>2</v>
      </c>
      <c r="P1975">
        <v>1999</v>
      </c>
      <c r="Q1975">
        <v>3998</v>
      </c>
      <c r="R1975">
        <v>1313.51</v>
      </c>
      <c r="S1975">
        <v>2627.02</v>
      </c>
      <c r="T1975">
        <f t="shared" si="60"/>
        <v>0</v>
      </c>
      <c r="V1975">
        <v>0</v>
      </c>
      <c r="X1975" s="2">
        <f t="shared" si="61"/>
        <v>2627.02</v>
      </c>
    </row>
    <row r="1976" spans="1:24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N1976">
        <v>30</v>
      </c>
      <c r="O1976">
        <v>1</v>
      </c>
      <c r="P1976">
        <v>2599</v>
      </c>
      <c r="Q1976">
        <v>2599</v>
      </c>
      <c r="R1976">
        <v>1707.76</v>
      </c>
      <c r="S1976">
        <v>1707.76</v>
      </c>
      <c r="T1976">
        <f t="shared" si="60"/>
        <v>0</v>
      </c>
      <c r="V1976">
        <v>0</v>
      </c>
      <c r="X1976" s="2">
        <f t="shared" si="61"/>
        <v>1707.76</v>
      </c>
    </row>
    <row r="1977" spans="1:24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N1977" t="s">
        <v>16074</v>
      </c>
      <c r="O1977">
        <v>1</v>
      </c>
      <c r="P1977">
        <v>2299</v>
      </c>
      <c r="Q1977">
        <v>2299</v>
      </c>
      <c r="R1977">
        <v>1510.63</v>
      </c>
      <c r="S1977">
        <v>1510.63</v>
      </c>
      <c r="T1977">
        <f t="shared" si="60"/>
        <v>0</v>
      </c>
      <c r="V1977">
        <v>0</v>
      </c>
      <c r="X1977" s="2">
        <f t="shared" si="61"/>
        <v>1510.63</v>
      </c>
    </row>
    <row r="1978" spans="1:24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N1978" t="s">
        <v>16071</v>
      </c>
      <c r="O1978">
        <v>1</v>
      </c>
      <c r="P1978">
        <v>1699</v>
      </c>
      <c r="Q1978">
        <v>1699</v>
      </c>
      <c r="R1978">
        <v>1116.3800000000001</v>
      </c>
      <c r="S1978">
        <v>1116.3800000000001</v>
      </c>
      <c r="T1978">
        <f t="shared" si="60"/>
        <v>0</v>
      </c>
      <c r="V1978">
        <v>0</v>
      </c>
      <c r="X1978" s="2">
        <f t="shared" si="61"/>
        <v>1116.3800000000001</v>
      </c>
    </row>
    <row r="1979" spans="1:24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N1979">
        <v>36</v>
      </c>
      <c r="O1979">
        <v>1</v>
      </c>
      <c r="P1979">
        <v>2399</v>
      </c>
      <c r="Q1979">
        <v>2399</v>
      </c>
      <c r="R1979">
        <v>1576.34</v>
      </c>
      <c r="S1979">
        <v>1576.34</v>
      </c>
      <c r="T1979">
        <f t="shared" si="60"/>
        <v>0</v>
      </c>
      <c r="V1979">
        <v>0</v>
      </c>
      <c r="X1979" s="2">
        <f t="shared" si="61"/>
        <v>1576.34</v>
      </c>
    </row>
    <row r="1980" spans="1:24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N1980">
        <v>38</v>
      </c>
      <c r="O1980">
        <v>1</v>
      </c>
      <c r="P1980">
        <v>1599</v>
      </c>
      <c r="Q1980">
        <v>1599</v>
      </c>
      <c r="R1980">
        <v>1030.08</v>
      </c>
      <c r="S1980">
        <v>1030.08</v>
      </c>
      <c r="T1980">
        <f t="shared" si="60"/>
        <v>0</v>
      </c>
      <c r="V1980">
        <v>0</v>
      </c>
      <c r="X1980" s="2">
        <f t="shared" si="61"/>
        <v>1030.08</v>
      </c>
    </row>
    <row r="1981" spans="1:24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N1981">
        <v>34</v>
      </c>
      <c r="O1981">
        <v>1</v>
      </c>
      <c r="P1981">
        <v>2199</v>
      </c>
      <c r="Q1981">
        <v>2199</v>
      </c>
      <c r="R1981">
        <v>1444.92</v>
      </c>
      <c r="S1981">
        <v>1444.92</v>
      </c>
      <c r="T1981">
        <f t="shared" si="60"/>
        <v>0</v>
      </c>
      <c r="V1981">
        <v>0</v>
      </c>
      <c r="X1981" s="2">
        <f t="shared" si="61"/>
        <v>1444.92</v>
      </c>
    </row>
    <row r="1982" spans="1:24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N1982">
        <v>34</v>
      </c>
      <c r="O1982">
        <v>1</v>
      </c>
      <c r="P1982">
        <v>2099</v>
      </c>
      <c r="Q1982">
        <v>2099</v>
      </c>
      <c r="R1982">
        <v>1352.18</v>
      </c>
      <c r="S1982">
        <v>1352.18</v>
      </c>
      <c r="T1982">
        <f t="shared" si="60"/>
        <v>0</v>
      </c>
      <c r="V1982">
        <v>0</v>
      </c>
      <c r="X1982" s="2">
        <f t="shared" si="61"/>
        <v>1352.18</v>
      </c>
    </row>
    <row r="1983" spans="1:24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N1983">
        <v>36</v>
      </c>
      <c r="O1983">
        <v>1</v>
      </c>
      <c r="P1983">
        <v>2099</v>
      </c>
      <c r="Q1983">
        <v>2099</v>
      </c>
      <c r="R1983">
        <v>1352.18</v>
      </c>
      <c r="S1983">
        <v>1352.18</v>
      </c>
      <c r="T1983">
        <f t="shared" si="60"/>
        <v>0</v>
      </c>
      <c r="V1983">
        <v>0</v>
      </c>
      <c r="X1983" s="2">
        <f t="shared" si="61"/>
        <v>1352.18</v>
      </c>
    </row>
    <row r="1984" spans="1:24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N1984" t="s">
        <v>16071</v>
      </c>
      <c r="O1984">
        <v>2</v>
      </c>
      <c r="P1984">
        <v>1999</v>
      </c>
      <c r="Q1984">
        <v>3998</v>
      </c>
      <c r="R1984">
        <v>1313.51</v>
      </c>
      <c r="S1984">
        <v>2627.02</v>
      </c>
      <c r="T1984">
        <f t="shared" si="60"/>
        <v>0</v>
      </c>
      <c r="V1984">
        <v>0</v>
      </c>
      <c r="X1984" s="2">
        <f t="shared" si="61"/>
        <v>2627.02</v>
      </c>
    </row>
    <row r="1985" spans="1:24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N1985" t="s">
        <v>16072</v>
      </c>
      <c r="O1985">
        <v>1</v>
      </c>
      <c r="P1985">
        <v>1999</v>
      </c>
      <c r="Q1985">
        <v>1999</v>
      </c>
      <c r="R1985">
        <v>1313.51</v>
      </c>
      <c r="S1985">
        <v>1313.51</v>
      </c>
      <c r="T1985">
        <f t="shared" si="60"/>
        <v>0</v>
      </c>
      <c r="V1985">
        <v>0</v>
      </c>
      <c r="X1985" s="2">
        <f t="shared" si="61"/>
        <v>1313.51</v>
      </c>
    </row>
    <row r="1986" spans="1:24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N1986" t="s">
        <v>16073</v>
      </c>
      <c r="O1986">
        <v>1</v>
      </c>
      <c r="P1986">
        <v>2099</v>
      </c>
      <c r="Q1986">
        <v>2099</v>
      </c>
      <c r="R1986">
        <v>1379.21</v>
      </c>
      <c r="S1986">
        <v>1379.21</v>
      </c>
      <c r="T1986">
        <f t="shared" ref="T1986:T2049" si="62">ROUND( ((V1986*100)/S1986),1)</f>
        <v>0</v>
      </c>
      <c r="V1986">
        <v>0</v>
      </c>
      <c r="X1986" s="2">
        <f t="shared" ref="X1986:X2049" si="63">S1986+V1986+W1986</f>
        <v>1379.21</v>
      </c>
    </row>
    <row r="1987" spans="1:24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N1987" t="s">
        <v>16073</v>
      </c>
      <c r="O1987">
        <v>1</v>
      </c>
      <c r="P1987">
        <v>2299</v>
      </c>
      <c r="Q1987">
        <v>2299</v>
      </c>
      <c r="R1987">
        <v>1510.63</v>
      </c>
      <c r="S1987">
        <v>1510.63</v>
      </c>
      <c r="T1987">
        <f t="shared" si="62"/>
        <v>0</v>
      </c>
      <c r="V1987">
        <v>0</v>
      </c>
      <c r="X1987" s="2">
        <f t="shared" si="63"/>
        <v>1510.63</v>
      </c>
    </row>
    <row r="1988" spans="1:24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N1988" t="s">
        <v>16072</v>
      </c>
      <c r="O1988">
        <v>1</v>
      </c>
      <c r="P1988">
        <v>1999</v>
      </c>
      <c r="Q1988">
        <v>1999</v>
      </c>
      <c r="R1988">
        <v>1313.51</v>
      </c>
      <c r="S1988">
        <v>1313.51</v>
      </c>
      <c r="T1988">
        <f t="shared" si="62"/>
        <v>0</v>
      </c>
      <c r="V1988">
        <v>0</v>
      </c>
      <c r="X1988" s="2">
        <f t="shared" si="63"/>
        <v>1313.51</v>
      </c>
    </row>
    <row r="1989" spans="1:24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N1989" t="s">
        <v>16071</v>
      </c>
      <c r="O1989">
        <v>1</v>
      </c>
      <c r="P1989">
        <v>2299</v>
      </c>
      <c r="Q1989">
        <v>2299</v>
      </c>
      <c r="R1989">
        <v>1510.63</v>
      </c>
      <c r="S1989">
        <v>1510.63</v>
      </c>
      <c r="T1989">
        <f t="shared" si="62"/>
        <v>0</v>
      </c>
      <c r="V1989">
        <v>0</v>
      </c>
      <c r="X1989" s="2">
        <f t="shared" si="63"/>
        <v>1510.63</v>
      </c>
    </row>
    <row r="1990" spans="1:24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N1990" t="s">
        <v>16071</v>
      </c>
      <c r="O1990">
        <v>1</v>
      </c>
      <c r="P1990">
        <v>2399</v>
      </c>
      <c r="Q1990">
        <v>2399</v>
      </c>
      <c r="R1990">
        <v>1576.34</v>
      </c>
      <c r="S1990">
        <v>1576.34</v>
      </c>
      <c r="T1990">
        <f t="shared" si="62"/>
        <v>0</v>
      </c>
      <c r="V1990">
        <v>0</v>
      </c>
      <c r="X1990" s="2">
        <f t="shared" si="63"/>
        <v>1576.34</v>
      </c>
    </row>
    <row r="1991" spans="1:24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N1991" t="s">
        <v>16074</v>
      </c>
      <c r="O1991">
        <v>1</v>
      </c>
      <c r="P1991">
        <v>1699</v>
      </c>
      <c r="Q1991">
        <v>1699</v>
      </c>
      <c r="R1991">
        <v>1116.3800000000001</v>
      </c>
      <c r="S1991">
        <v>1116.3800000000001</v>
      </c>
      <c r="T1991">
        <f t="shared" si="62"/>
        <v>0</v>
      </c>
      <c r="V1991">
        <v>0</v>
      </c>
      <c r="X1991" s="2">
        <f t="shared" si="63"/>
        <v>1116.3800000000001</v>
      </c>
    </row>
    <row r="1992" spans="1:24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N1992" t="s">
        <v>16072</v>
      </c>
      <c r="O1992">
        <v>1</v>
      </c>
      <c r="P1992">
        <v>1699</v>
      </c>
      <c r="Q1992">
        <v>1699</v>
      </c>
      <c r="R1992">
        <v>1116.3800000000001</v>
      </c>
      <c r="S1992">
        <v>1116.3800000000001</v>
      </c>
      <c r="T1992">
        <f t="shared" si="62"/>
        <v>0</v>
      </c>
      <c r="V1992">
        <v>0</v>
      </c>
      <c r="X1992" s="2">
        <f t="shared" si="63"/>
        <v>1116.3800000000001</v>
      </c>
    </row>
    <row r="1993" spans="1:24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N1993">
        <v>30</v>
      </c>
      <c r="O1993">
        <v>1</v>
      </c>
      <c r="P1993">
        <v>2699</v>
      </c>
      <c r="Q1993">
        <v>2699</v>
      </c>
      <c r="R1993">
        <v>1773.46</v>
      </c>
      <c r="S1993">
        <v>1773.46</v>
      </c>
      <c r="T1993">
        <f t="shared" si="62"/>
        <v>0</v>
      </c>
      <c r="V1993">
        <v>0</v>
      </c>
      <c r="X1993" s="2">
        <f t="shared" si="63"/>
        <v>1773.46</v>
      </c>
    </row>
    <row r="1994" spans="1:24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N1994">
        <v>34</v>
      </c>
      <c r="O1994">
        <v>1</v>
      </c>
      <c r="P1994">
        <v>2699</v>
      </c>
      <c r="Q1994">
        <v>2699</v>
      </c>
      <c r="R1994">
        <v>1773.46</v>
      </c>
      <c r="S1994">
        <v>1773.46</v>
      </c>
      <c r="T1994">
        <f t="shared" si="62"/>
        <v>0</v>
      </c>
      <c r="V1994">
        <v>0</v>
      </c>
      <c r="X1994" s="2">
        <f t="shared" si="63"/>
        <v>1773.46</v>
      </c>
    </row>
    <row r="1995" spans="1:24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N1995" t="s">
        <v>16074</v>
      </c>
      <c r="O1995">
        <v>1</v>
      </c>
      <c r="P1995">
        <v>1999</v>
      </c>
      <c r="Q1995">
        <v>1999</v>
      </c>
      <c r="R1995">
        <v>1313.51</v>
      </c>
      <c r="S1995">
        <v>1313.51</v>
      </c>
      <c r="T1995">
        <f t="shared" si="62"/>
        <v>0</v>
      </c>
      <c r="V1995">
        <v>0</v>
      </c>
      <c r="X1995" s="2">
        <f t="shared" si="63"/>
        <v>1313.51</v>
      </c>
    </row>
    <row r="1996" spans="1:24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N1996">
        <v>30</v>
      </c>
      <c r="O1996">
        <v>1</v>
      </c>
      <c r="P1996">
        <v>2599</v>
      </c>
      <c r="Q1996">
        <v>2599</v>
      </c>
      <c r="R1996">
        <v>1707.76</v>
      </c>
      <c r="S1996">
        <v>1707.76</v>
      </c>
      <c r="T1996">
        <f t="shared" si="62"/>
        <v>0</v>
      </c>
      <c r="V1996">
        <v>0</v>
      </c>
      <c r="X1996" s="2">
        <f t="shared" si="63"/>
        <v>1707.76</v>
      </c>
    </row>
    <row r="1997" spans="1:24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N1997" t="s">
        <v>16072</v>
      </c>
      <c r="O1997">
        <v>1</v>
      </c>
      <c r="P1997">
        <v>1999</v>
      </c>
      <c r="Q1997">
        <v>1999</v>
      </c>
      <c r="R1997">
        <v>1313.51</v>
      </c>
      <c r="S1997">
        <v>1313.51</v>
      </c>
      <c r="T1997">
        <f t="shared" si="62"/>
        <v>0</v>
      </c>
      <c r="V1997">
        <v>0</v>
      </c>
      <c r="X1997" s="2">
        <f t="shared" si="63"/>
        <v>1313.51</v>
      </c>
    </row>
    <row r="1998" spans="1:24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N1998" t="s">
        <v>16071</v>
      </c>
      <c r="O1998">
        <v>1</v>
      </c>
      <c r="P1998">
        <v>2299</v>
      </c>
      <c r="Q1998">
        <v>2299</v>
      </c>
      <c r="R1998">
        <v>1510.63</v>
      </c>
      <c r="S1998">
        <v>1510.63</v>
      </c>
      <c r="T1998">
        <f t="shared" si="62"/>
        <v>0</v>
      </c>
      <c r="V1998">
        <v>0</v>
      </c>
      <c r="X1998" s="2">
        <f t="shared" si="63"/>
        <v>1510.63</v>
      </c>
    </row>
    <row r="1999" spans="1:24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N1999" t="s">
        <v>16074</v>
      </c>
      <c r="O1999">
        <v>2</v>
      </c>
      <c r="P1999">
        <v>2199</v>
      </c>
      <c r="Q1999">
        <v>4398</v>
      </c>
      <c r="R1999">
        <v>1444.92</v>
      </c>
      <c r="S1999">
        <v>2889.84</v>
      </c>
      <c r="T1999">
        <f t="shared" si="62"/>
        <v>0</v>
      </c>
      <c r="V1999">
        <v>0</v>
      </c>
      <c r="X1999" s="2">
        <f t="shared" si="63"/>
        <v>2889.84</v>
      </c>
    </row>
    <row r="2000" spans="1:24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N2000" t="s">
        <v>16071</v>
      </c>
      <c r="O2000">
        <v>2</v>
      </c>
      <c r="P2000">
        <v>2199</v>
      </c>
      <c r="Q2000">
        <v>4398</v>
      </c>
      <c r="R2000">
        <v>1444.92</v>
      </c>
      <c r="S2000">
        <v>2889.84</v>
      </c>
      <c r="T2000">
        <f t="shared" si="62"/>
        <v>0</v>
      </c>
      <c r="V2000">
        <v>0</v>
      </c>
      <c r="X2000" s="2">
        <f t="shared" si="63"/>
        <v>2889.84</v>
      </c>
    </row>
    <row r="2001" spans="1:24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N2001" t="s">
        <v>16072</v>
      </c>
      <c r="O2001">
        <v>1</v>
      </c>
      <c r="P2001">
        <v>2199</v>
      </c>
      <c r="Q2001">
        <v>2199</v>
      </c>
      <c r="R2001">
        <v>1444.92</v>
      </c>
      <c r="S2001">
        <v>1444.92</v>
      </c>
      <c r="T2001">
        <f t="shared" si="62"/>
        <v>0</v>
      </c>
      <c r="V2001">
        <v>0</v>
      </c>
      <c r="X2001" s="2">
        <f t="shared" si="63"/>
        <v>1444.92</v>
      </c>
    </row>
    <row r="2002" spans="1:24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N2002" t="s">
        <v>16071</v>
      </c>
      <c r="O2002">
        <v>1</v>
      </c>
      <c r="P2002">
        <v>2399</v>
      </c>
      <c r="Q2002">
        <v>2399</v>
      </c>
      <c r="R2002">
        <v>1576.34</v>
      </c>
      <c r="S2002">
        <v>1576.34</v>
      </c>
      <c r="T2002">
        <f t="shared" si="62"/>
        <v>0</v>
      </c>
      <c r="V2002">
        <v>0</v>
      </c>
      <c r="X2002" s="2">
        <f t="shared" si="63"/>
        <v>1576.34</v>
      </c>
    </row>
    <row r="2003" spans="1:24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N2003" t="s">
        <v>16073</v>
      </c>
      <c r="O2003">
        <v>1</v>
      </c>
      <c r="P2003">
        <v>2199</v>
      </c>
      <c r="Q2003">
        <v>2199</v>
      </c>
      <c r="R2003">
        <v>1444.92</v>
      </c>
      <c r="S2003">
        <v>1444.92</v>
      </c>
      <c r="T2003">
        <f t="shared" si="62"/>
        <v>0</v>
      </c>
      <c r="V2003">
        <v>0</v>
      </c>
      <c r="X2003" s="2">
        <f t="shared" si="63"/>
        <v>1444.92</v>
      </c>
    </row>
    <row r="2004" spans="1:24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N2004" t="s">
        <v>16074</v>
      </c>
      <c r="O2004">
        <v>1</v>
      </c>
      <c r="P2004">
        <v>2199</v>
      </c>
      <c r="Q2004">
        <v>2199</v>
      </c>
      <c r="R2004">
        <v>1444.92</v>
      </c>
      <c r="S2004">
        <v>1444.92</v>
      </c>
      <c r="T2004">
        <f t="shared" si="62"/>
        <v>0</v>
      </c>
      <c r="V2004">
        <v>0</v>
      </c>
      <c r="X2004" s="2">
        <f t="shared" si="63"/>
        <v>1444.92</v>
      </c>
    </row>
    <row r="2005" spans="1:24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N2005" t="s">
        <v>16071</v>
      </c>
      <c r="O2005">
        <v>1</v>
      </c>
      <c r="P2005">
        <v>2199</v>
      </c>
      <c r="Q2005">
        <v>2199</v>
      </c>
      <c r="R2005">
        <v>1444.92</v>
      </c>
      <c r="S2005">
        <v>1444.92</v>
      </c>
      <c r="T2005">
        <f t="shared" si="62"/>
        <v>0</v>
      </c>
      <c r="V2005">
        <v>0</v>
      </c>
      <c r="X2005" s="2">
        <f t="shared" si="63"/>
        <v>1444.92</v>
      </c>
    </row>
    <row r="2006" spans="1:24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N2006" t="s">
        <v>16072</v>
      </c>
      <c r="O2006">
        <v>1</v>
      </c>
      <c r="P2006">
        <v>2199</v>
      </c>
      <c r="Q2006">
        <v>2199</v>
      </c>
      <c r="R2006">
        <v>1444.92</v>
      </c>
      <c r="S2006">
        <v>1444.92</v>
      </c>
      <c r="T2006">
        <f t="shared" si="62"/>
        <v>0</v>
      </c>
      <c r="V2006">
        <v>0</v>
      </c>
      <c r="X2006" s="2">
        <f t="shared" si="63"/>
        <v>1444.92</v>
      </c>
    </row>
    <row r="2007" spans="1:24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N2007" t="s">
        <v>16073</v>
      </c>
      <c r="O2007">
        <v>1</v>
      </c>
      <c r="P2007">
        <v>2199</v>
      </c>
      <c r="Q2007">
        <v>2199</v>
      </c>
      <c r="R2007">
        <v>1444.92</v>
      </c>
      <c r="S2007">
        <v>1444.92</v>
      </c>
      <c r="T2007">
        <f t="shared" si="62"/>
        <v>0</v>
      </c>
      <c r="V2007">
        <v>0</v>
      </c>
      <c r="X2007" s="2">
        <f t="shared" si="63"/>
        <v>1444.92</v>
      </c>
    </row>
    <row r="2008" spans="1:24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N2008" t="s">
        <v>16074</v>
      </c>
      <c r="O2008">
        <v>1</v>
      </c>
      <c r="P2008">
        <v>2299</v>
      </c>
      <c r="Q2008">
        <v>2299</v>
      </c>
      <c r="R2008">
        <v>1510.63</v>
      </c>
      <c r="S2008">
        <v>1510.63</v>
      </c>
      <c r="T2008">
        <f t="shared" si="62"/>
        <v>0</v>
      </c>
      <c r="V2008">
        <v>0</v>
      </c>
      <c r="X2008" s="2">
        <f t="shared" si="63"/>
        <v>1510.63</v>
      </c>
    </row>
    <row r="2009" spans="1:24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N2009" t="s">
        <v>16072</v>
      </c>
      <c r="O2009">
        <v>1</v>
      </c>
      <c r="P2009">
        <v>2299</v>
      </c>
      <c r="Q2009">
        <v>2299</v>
      </c>
      <c r="R2009">
        <v>1510.63</v>
      </c>
      <c r="S2009">
        <v>1510.63</v>
      </c>
      <c r="T2009">
        <f t="shared" si="62"/>
        <v>0</v>
      </c>
      <c r="V2009">
        <v>0</v>
      </c>
      <c r="X2009" s="2">
        <f t="shared" si="63"/>
        <v>1510.63</v>
      </c>
    </row>
    <row r="2010" spans="1:24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N2010" t="s">
        <v>16074</v>
      </c>
      <c r="O2010">
        <v>1</v>
      </c>
      <c r="P2010">
        <v>2299</v>
      </c>
      <c r="Q2010">
        <v>2299</v>
      </c>
      <c r="R2010">
        <v>1510.63</v>
      </c>
      <c r="S2010">
        <v>1510.63</v>
      </c>
      <c r="T2010">
        <f t="shared" si="62"/>
        <v>0</v>
      </c>
      <c r="V2010">
        <v>0</v>
      </c>
      <c r="X2010" s="2">
        <f t="shared" si="63"/>
        <v>1510.63</v>
      </c>
    </row>
    <row r="2011" spans="1:24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N2011" t="s">
        <v>16071</v>
      </c>
      <c r="O2011">
        <v>1</v>
      </c>
      <c r="P2011">
        <v>2199</v>
      </c>
      <c r="Q2011">
        <v>2199</v>
      </c>
      <c r="R2011">
        <v>1444.92</v>
      </c>
      <c r="S2011">
        <v>1444.92</v>
      </c>
      <c r="T2011">
        <f t="shared" si="62"/>
        <v>0</v>
      </c>
      <c r="V2011">
        <v>0</v>
      </c>
      <c r="X2011" s="2">
        <f t="shared" si="63"/>
        <v>1444.92</v>
      </c>
    </row>
    <row r="2012" spans="1:24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N2012" t="s">
        <v>16071</v>
      </c>
      <c r="O2012">
        <v>1</v>
      </c>
      <c r="P2012">
        <v>3199</v>
      </c>
      <c r="Q2012">
        <v>3199</v>
      </c>
      <c r="R2012">
        <v>2102</v>
      </c>
      <c r="S2012">
        <v>2102</v>
      </c>
      <c r="T2012">
        <f t="shared" si="62"/>
        <v>0</v>
      </c>
      <c r="V2012">
        <v>0</v>
      </c>
      <c r="X2012" s="2">
        <f t="shared" si="63"/>
        <v>2102</v>
      </c>
    </row>
    <row r="2013" spans="1:24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N2013">
        <v>34</v>
      </c>
      <c r="O2013">
        <v>1</v>
      </c>
      <c r="P2013">
        <v>2299</v>
      </c>
      <c r="Q2013">
        <v>2299</v>
      </c>
      <c r="R2013">
        <v>1510.63</v>
      </c>
      <c r="S2013">
        <v>1510.63</v>
      </c>
      <c r="T2013">
        <f t="shared" si="62"/>
        <v>0</v>
      </c>
      <c r="V2013">
        <v>0</v>
      </c>
      <c r="X2013" s="2">
        <f t="shared" si="63"/>
        <v>1510.63</v>
      </c>
    </row>
    <row r="2014" spans="1:24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N2014" t="s">
        <v>16073</v>
      </c>
      <c r="O2014">
        <v>1</v>
      </c>
      <c r="P2014">
        <v>3199</v>
      </c>
      <c r="Q2014">
        <v>3199</v>
      </c>
      <c r="R2014">
        <v>1942.25</v>
      </c>
      <c r="S2014">
        <v>1942.25</v>
      </c>
      <c r="T2014">
        <f t="shared" si="62"/>
        <v>0</v>
      </c>
      <c r="V2014">
        <v>0</v>
      </c>
      <c r="X2014" s="2">
        <f t="shared" si="63"/>
        <v>1942.25</v>
      </c>
    </row>
    <row r="2015" spans="1:24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N2015" t="s">
        <v>16071</v>
      </c>
      <c r="O2015">
        <v>1</v>
      </c>
      <c r="P2015">
        <v>1999</v>
      </c>
      <c r="Q2015">
        <v>1999</v>
      </c>
      <c r="R2015">
        <v>1313.51</v>
      </c>
      <c r="S2015">
        <v>1313.51</v>
      </c>
      <c r="T2015">
        <f t="shared" si="62"/>
        <v>0</v>
      </c>
      <c r="V2015">
        <v>0</v>
      </c>
      <c r="X2015" s="2">
        <f t="shared" si="63"/>
        <v>1313.51</v>
      </c>
    </row>
    <row r="2016" spans="1:24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N2016" t="s">
        <v>16072</v>
      </c>
      <c r="O2016">
        <v>1</v>
      </c>
      <c r="P2016">
        <v>1999</v>
      </c>
      <c r="Q2016">
        <v>1999</v>
      </c>
      <c r="R2016">
        <v>1313.51</v>
      </c>
      <c r="S2016">
        <v>1313.51</v>
      </c>
      <c r="T2016">
        <f t="shared" si="62"/>
        <v>0</v>
      </c>
      <c r="V2016">
        <v>0</v>
      </c>
      <c r="X2016" s="2">
        <f t="shared" si="63"/>
        <v>1313.51</v>
      </c>
    </row>
    <row r="2017" spans="1:24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N2017" t="s">
        <v>16072</v>
      </c>
      <c r="O2017">
        <v>1</v>
      </c>
      <c r="P2017">
        <v>2199</v>
      </c>
      <c r="Q2017">
        <v>2199</v>
      </c>
      <c r="R2017">
        <v>1444.92</v>
      </c>
      <c r="S2017">
        <v>1444.92</v>
      </c>
      <c r="T2017">
        <f t="shared" si="62"/>
        <v>0</v>
      </c>
      <c r="V2017">
        <v>0</v>
      </c>
      <c r="X2017" s="2">
        <f t="shared" si="63"/>
        <v>1444.92</v>
      </c>
    </row>
    <row r="2018" spans="1:24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N2018" t="s">
        <v>16073</v>
      </c>
      <c r="O2018">
        <v>1</v>
      </c>
      <c r="P2018">
        <v>2299</v>
      </c>
      <c r="Q2018">
        <v>2299</v>
      </c>
      <c r="R2018">
        <v>1510.63</v>
      </c>
      <c r="S2018">
        <v>1510.63</v>
      </c>
      <c r="T2018">
        <f t="shared" si="62"/>
        <v>0</v>
      </c>
      <c r="V2018">
        <v>0</v>
      </c>
      <c r="X2018" s="2">
        <f t="shared" si="63"/>
        <v>1510.63</v>
      </c>
    </row>
    <row r="2019" spans="1:24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N2019" t="s">
        <v>16072</v>
      </c>
      <c r="O2019">
        <v>1</v>
      </c>
      <c r="P2019">
        <v>2199</v>
      </c>
      <c r="Q2019">
        <v>2199</v>
      </c>
      <c r="R2019">
        <v>1444.92</v>
      </c>
      <c r="S2019">
        <v>1444.92</v>
      </c>
      <c r="T2019">
        <f t="shared" si="62"/>
        <v>0</v>
      </c>
      <c r="V2019">
        <v>0</v>
      </c>
      <c r="X2019" s="2">
        <f t="shared" si="63"/>
        <v>1444.92</v>
      </c>
    </row>
    <row r="2020" spans="1:24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N2020" t="s">
        <v>16071</v>
      </c>
      <c r="O2020">
        <v>1</v>
      </c>
      <c r="P2020">
        <v>3199</v>
      </c>
      <c r="Q2020">
        <v>3199</v>
      </c>
      <c r="R2020">
        <v>2102</v>
      </c>
      <c r="S2020">
        <v>2102</v>
      </c>
      <c r="T2020">
        <f t="shared" si="62"/>
        <v>0</v>
      </c>
      <c r="V2020">
        <v>0</v>
      </c>
      <c r="X2020" s="2">
        <f t="shared" si="63"/>
        <v>2102</v>
      </c>
    </row>
    <row r="2021" spans="1:24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N2021">
        <v>34</v>
      </c>
      <c r="O2021">
        <v>1</v>
      </c>
      <c r="P2021">
        <v>2099</v>
      </c>
      <c r="Q2021">
        <v>2099</v>
      </c>
      <c r="R2021">
        <v>1379.21</v>
      </c>
      <c r="S2021">
        <v>1379.21</v>
      </c>
      <c r="T2021">
        <f t="shared" si="62"/>
        <v>0</v>
      </c>
      <c r="V2021">
        <v>0</v>
      </c>
      <c r="X2021" s="2">
        <f t="shared" si="63"/>
        <v>1379.21</v>
      </c>
    </row>
    <row r="2022" spans="1:24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N2022" t="s">
        <v>16072</v>
      </c>
      <c r="O2022">
        <v>1</v>
      </c>
      <c r="P2022">
        <v>2199</v>
      </c>
      <c r="Q2022">
        <v>2199</v>
      </c>
      <c r="R2022">
        <v>1444.92</v>
      </c>
      <c r="S2022">
        <v>1444.92</v>
      </c>
      <c r="T2022">
        <f t="shared" si="62"/>
        <v>0</v>
      </c>
      <c r="V2022">
        <v>0</v>
      </c>
      <c r="X2022" s="2">
        <f t="shared" si="63"/>
        <v>1444.92</v>
      </c>
    </row>
    <row r="2023" spans="1:24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N2023" t="s">
        <v>16071</v>
      </c>
      <c r="O2023">
        <v>1</v>
      </c>
      <c r="P2023">
        <v>2199</v>
      </c>
      <c r="Q2023">
        <v>2199</v>
      </c>
      <c r="R2023">
        <v>1444.92</v>
      </c>
      <c r="S2023">
        <v>1444.92</v>
      </c>
      <c r="T2023">
        <f t="shared" si="62"/>
        <v>0</v>
      </c>
      <c r="V2023">
        <v>0</v>
      </c>
      <c r="X2023" s="2">
        <f t="shared" si="63"/>
        <v>1444.92</v>
      </c>
    </row>
    <row r="2024" spans="1:24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N2024" t="s">
        <v>16072</v>
      </c>
      <c r="O2024">
        <v>1</v>
      </c>
      <c r="P2024">
        <v>1999</v>
      </c>
      <c r="Q2024">
        <v>1999</v>
      </c>
      <c r="R2024">
        <v>1313.51</v>
      </c>
      <c r="S2024">
        <v>1313.51</v>
      </c>
      <c r="T2024">
        <f t="shared" si="62"/>
        <v>0</v>
      </c>
      <c r="V2024">
        <v>0</v>
      </c>
      <c r="X2024" s="2">
        <f t="shared" si="63"/>
        <v>1313.51</v>
      </c>
    </row>
    <row r="2025" spans="1:24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N2025" t="s">
        <v>16071</v>
      </c>
      <c r="O2025">
        <v>1</v>
      </c>
      <c r="P2025">
        <v>2399</v>
      </c>
      <c r="Q2025">
        <v>2399</v>
      </c>
      <c r="R2025">
        <v>1576.34</v>
      </c>
      <c r="S2025">
        <v>1576.34</v>
      </c>
      <c r="T2025">
        <f t="shared" si="62"/>
        <v>0</v>
      </c>
      <c r="V2025">
        <v>0</v>
      </c>
      <c r="X2025" s="2">
        <f t="shared" si="63"/>
        <v>1576.34</v>
      </c>
    </row>
    <row r="2026" spans="1:24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N2026" t="s">
        <v>16072</v>
      </c>
      <c r="O2026">
        <v>1</v>
      </c>
      <c r="P2026">
        <v>2399</v>
      </c>
      <c r="Q2026">
        <v>2399</v>
      </c>
      <c r="R2026">
        <v>1576.34</v>
      </c>
      <c r="S2026">
        <v>1576.34</v>
      </c>
      <c r="T2026">
        <f t="shared" si="62"/>
        <v>0</v>
      </c>
      <c r="V2026">
        <v>0</v>
      </c>
      <c r="X2026" s="2">
        <f t="shared" si="63"/>
        <v>1576.34</v>
      </c>
    </row>
    <row r="2027" spans="1:24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N2027" t="s">
        <v>16074</v>
      </c>
      <c r="O2027">
        <v>1</v>
      </c>
      <c r="P2027">
        <v>2399</v>
      </c>
      <c r="Q2027">
        <v>2399</v>
      </c>
      <c r="R2027">
        <v>1576.34</v>
      </c>
      <c r="S2027">
        <v>1576.34</v>
      </c>
      <c r="T2027">
        <f t="shared" si="62"/>
        <v>0</v>
      </c>
      <c r="V2027">
        <v>0</v>
      </c>
      <c r="X2027" s="2">
        <f t="shared" si="63"/>
        <v>1576.34</v>
      </c>
    </row>
    <row r="2028" spans="1:24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N2028" t="s">
        <v>16071</v>
      </c>
      <c r="O2028">
        <v>2</v>
      </c>
      <c r="P2028">
        <v>2399</v>
      </c>
      <c r="Q2028">
        <v>4798</v>
      </c>
      <c r="R2028">
        <v>1576.34</v>
      </c>
      <c r="S2028">
        <v>3152.68</v>
      </c>
      <c r="T2028">
        <f t="shared" si="62"/>
        <v>0</v>
      </c>
      <c r="V2028">
        <v>0</v>
      </c>
      <c r="X2028" s="2">
        <f t="shared" si="63"/>
        <v>3152.68</v>
      </c>
    </row>
    <row r="2029" spans="1:24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N2029">
        <v>34</v>
      </c>
      <c r="O2029">
        <v>1</v>
      </c>
      <c r="P2029">
        <v>2299</v>
      </c>
      <c r="Q2029">
        <v>2299</v>
      </c>
      <c r="R2029">
        <v>1510.63</v>
      </c>
      <c r="S2029">
        <v>1510.63</v>
      </c>
      <c r="T2029">
        <f t="shared" si="62"/>
        <v>0</v>
      </c>
      <c r="V2029">
        <v>0</v>
      </c>
      <c r="X2029" s="2">
        <f t="shared" si="63"/>
        <v>1510.63</v>
      </c>
    </row>
    <row r="2030" spans="1:24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N2030">
        <v>30</v>
      </c>
      <c r="O2030">
        <v>1</v>
      </c>
      <c r="P2030">
        <v>2099</v>
      </c>
      <c r="Q2030">
        <v>2099</v>
      </c>
      <c r="R2030">
        <v>1379.21</v>
      </c>
      <c r="S2030">
        <v>1379.21</v>
      </c>
      <c r="T2030">
        <f t="shared" si="62"/>
        <v>0</v>
      </c>
      <c r="V2030">
        <v>0</v>
      </c>
      <c r="X2030" s="2">
        <f t="shared" si="63"/>
        <v>1379.21</v>
      </c>
    </row>
    <row r="2031" spans="1:24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N2031" t="s">
        <v>16074</v>
      </c>
      <c r="O2031">
        <v>2</v>
      </c>
      <c r="P2031">
        <v>2199</v>
      </c>
      <c r="Q2031">
        <v>4398</v>
      </c>
      <c r="R2031">
        <v>1444.92</v>
      </c>
      <c r="S2031">
        <v>2889.84</v>
      </c>
      <c r="T2031">
        <f t="shared" si="62"/>
        <v>0</v>
      </c>
      <c r="V2031">
        <v>0</v>
      </c>
      <c r="X2031" s="2">
        <f t="shared" si="63"/>
        <v>2889.84</v>
      </c>
    </row>
    <row r="2032" spans="1:24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N2032" t="s">
        <v>16072</v>
      </c>
      <c r="O2032">
        <v>1</v>
      </c>
      <c r="P2032">
        <v>2399</v>
      </c>
      <c r="Q2032">
        <v>2399</v>
      </c>
      <c r="R2032">
        <v>1576.34</v>
      </c>
      <c r="S2032">
        <v>1576.34</v>
      </c>
      <c r="T2032">
        <f t="shared" si="62"/>
        <v>0</v>
      </c>
      <c r="V2032">
        <v>0</v>
      </c>
      <c r="X2032" s="2">
        <f t="shared" si="63"/>
        <v>1576.34</v>
      </c>
    </row>
    <row r="2033" spans="1:24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N2033">
        <v>32</v>
      </c>
      <c r="O2033">
        <v>1</v>
      </c>
      <c r="P2033">
        <v>2099</v>
      </c>
      <c r="Q2033">
        <v>2099</v>
      </c>
      <c r="R2033">
        <v>1379.21</v>
      </c>
      <c r="S2033">
        <v>1379.21</v>
      </c>
      <c r="T2033">
        <f t="shared" si="62"/>
        <v>0</v>
      </c>
      <c r="V2033">
        <v>0</v>
      </c>
      <c r="X2033" s="2">
        <f t="shared" si="63"/>
        <v>1379.21</v>
      </c>
    </row>
    <row r="2034" spans="1:24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N2034">
        <v>32</v>
      </c>
      <c r="O2034">
        <v>1</v>
      </c>
      <c r="P2034">
        <v>2399</v>
      </c>
      <c r="Q2034">
        <v>2399</v>
      </c>
      <c r="R2034">
        <v>1576.34</v>
      </c>
      <c r="S2034">
        <v>1576.34</v>
      </c>
      <c r="T2034">
        <f t="shared" si="62"/>
        <v>0</v>
      </c>
      <c r="V2034">
        <v>0</v>
      </c>
      <c r="X2034" s="2">
        <f t="shared" si="63"/>
        <v>1576.34</v>
      </c>
    </row>
    <row r="2035" spans="1:24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N2035">
        <v>32</v>
      </c>
      <c r="O2035">
        <v>1</v>
      </c>
      <c r="P2035">
        <v>2299</v>
      </c>
      <c r="Q2035">
        <v>2299</v>
      </c>
      <c r="R2035">
        <v>1510.63</v>
      </c>
      <c r="S2035">
        <v>1510.63</v>
      </c>
      <c r="T2035">
        <f t="shared" si="62"/>
        <v>0</v>
      </c>
      <c r="V2035">
        <v>0</v>
      </c>
      <c r="X2035" s="2">
        <f t="shared" si="63"/>
        <v>1510.63</v>
      </c>
    </row>
    <row r="2036" spans="1:24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N2036">
        <v>34</v>
      </c>
      <c r="O2036">
        <v>1</v>
      </c>
      <c r="P2036">
        <v>1999</v>
      </c>
      <c r="Q2036">
        <v>1999</v>
      </c>
      <c r="R2036">
        <v>1313.51</v>
      </c>
      <c r="S2036">
        <v>1313.51</v>
      </c>
      <c r="T2036">
        <f t="shared" si="62"/>
        <v>0</v>
      </c>
      <c r="V2036">
        <v>0</v>
      </c>
      <c r="X2036" s="2">
        <f t="shared" si="63"/>
        <v>1313.51</v>
      </c>
    </row>
    <row r="2037" spans="1:24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N2037">
        <v>32</v>
      </c>
      <c r="O2037">
        <v>1</v>
      </c>
      <c r="P2037">
        <v>1999</v>
      </c>
      <c r="Q2037">
        <v>1999</v>
      </c>
      <c r="R2037">
        <v>1313.51</v>
      </c>
      <c r="S2037">
        <v>1313.51</v>
      </c>
      <c r="T2037">
        <f t="shared" si="62"/>
        <v>0</v>
      </c>
      <c r="V2037">
        <v>0</v>
      </c>
      <c r="X2037" s="2">
        <f t="shared" si="63"/>
        <v>1313.51</v>
      </c>
    </row>
    <row r="2038" spans="1:24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N2038" t="s">
        <v>16072</v>
      </c>
      <c r="O2038">
        <v>1</v>
      </c>
      <c r="P2038">
        <v>2199</v>
      </c>
      <c r="Q2038">
        <v>2199</v>
      </c>
      <c r="R2038">
        <v>1444.92</v>
      </c>
      <c r="S2038">
        <v>1444.92</v>
      </c>
      <c r="T2038">
        <f t="shared" si="62"/>
        <v>0</v>
      </c>
      <c r="V2038">
        <v>0</v>
      </c>
      <c r="X2038" s="2">
        <f t="shared" si="63"/>
        <v>1444.92</v>
      </c>
    </row>
    <row r="2039" spans="1:24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N2039" t="s">
        <v>16071</v>
      </c>
      <c r="O2039">
        <v>1</v>
      </c>
      <c r="P2039">
        <v>2099</v>
      </c>
      <c r="Q2039">
        <v>2099</v>
      </c>
      <c r="R2039">
        <v>1274.3900000000001</v>
      </c>
      <c r="S2039">
        <v>1274.3900000000001</v>
      </c>
      <c r="T2039">
        <f t="shared" si="62"/>
        <v>0</v>
      </c>
      <c r="V2039">
        <v>0</v>
      </c>
      <c r="X2039" s="2">
        <f t="shared" si="63"/>
        <v>1274.3900000000001</v>
      </c>
    </row>
    <row r="2040" spans="1:24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N2040" t="s">
        <v>16073</v>
      </c>
      <c r="O2040">
        <v>2</v>
      </c>
      <c r="P2040">
        <v>1799</v>
      </c>
      <c r="Q2040">
        <v>3598</v>
      </c>
      <c r="R2040">
        <v>1092.25</v>
      </c>
      <c r="S2040">
        <v>2184.5</v>
      </c>
      <c r="T2040">
        <f t="shared" si="62"/>
        <v>0</v>
      </c>
      <c r="V2040">
        <v>0</v>
      </c>
      <c r="X2040" s="2">
        <f t="shared" si="63"/>
        <v>2184.5</v>
      </c>
    </row>
    <row r="2041" spans="1:24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N2041" t="s">
        <v>16073</v>
      </c>
      <c r="O2041">
        <v>2</v>
      </c>
      <c r="P2041">
        <v>1999</v>
      </c>
      <c r="Q2041">
        <v>3998</v>
      </c>
      <c r="R2041">
        <v>1213.68</v>
      </c>
      <c r="S2041">
        <v>2427.36</v>
      </c>
      <c r="T2041">
        <f t="shared" si="62"/>
        <v>0</v>
      </c>
      <c r="V2041">
        <v>0</v>
      </c>
      <c r="X2041" s="2">
        <f t="shared" si="63"/>
        <v>2427.36</v>
      </c>
    </row>
    <row r="2042" spans="1:24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N2042" t="s">
        <v>16073</v>
      </c>
      <c r="O2042">
        <v>1</v>
      </c>
      <c r="P2042">
        <v>1799</v>
      </c>
      <c r="Q2042">
        <v>1799</v>
      </c>
      <c r="R2042">
        <v>1092.25</v>
      </c>
      <c r="S2042">
        <v>1092.25</v>
      </c>
      <c r="T2042">
        <f t="shared" si="62"/>
        <v>0</v>
      </c>
      <c r="V2042">
        <v>0</v>
      </c>
      <c r="X2042" s="2">
        <f t="shared" si="63"/>
        <v>1092.25</v>
      </c>
    </row>
    <row r="2043" spans="1:24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N2043" t="s">
        <v>16071</v>
      </c>
      <c r="O2043">
        <v>1</v>
      </c>
      <c r="P2043">
        <v>1799</v>
      </c>
      <c r="Q2043">
        <v>1799</v>
      </c>
      <c r="R2043">
        <v>1092.25</v>
      </c>
      <c r="S2043">
        <v>1092.25</v>
      </c>
      <c r="T2043">
        <f t="shared" si="62"/>
        <v>0</v>
      </c>
      <c r="V2043">
        <v>0</v>
      </c>
      <c r="X2043" s="2">
        <f t="shared" si="63"/>
        <v>1092.25</v>
      </c>
    </row>
    <row r="2044" spans="1:24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N2044" t="s">
        <v>16074</v>
      </c>
      <c r="O2044">
        <v>2</v>
      </c>
      <c r="P2044">
        <v>1799</v>
      </c>
      <c r="Q2044">
        <v>3598</v>
      </c>
      <c r="R2044">
        <v>1092.25</v>
      </c>
      <c r="S2044">
        <v>2184.5</v>
      </c>
      <c r="T2044">
        <f t="shared" si="62"/>
        <v>0</v>
      </c>
      <c r="V2044">
        <v>0</v>
      </c>
      <c r="X2044" s="2">
        <f t="shared" si="63"/>
        <v>2184.5</v>
      </c>
    </row>
    <row r="2045" spans="1:24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N2045" t="s">
        <v>16073</v>
      </c>
      <c r="O2045">
        <v>1</v>
      </c>
      <c r="P2045">
        <v>2299</v>
      </c>
      <c r="Q2045">
        <v>2299</v>
      </c>
      <c r="R2045">
        <v>1395.82</v>
      </c>
      <c r="S2045">
        <v>1395.82</v>
      </c>
      <c r="T2045">
        <f t="shared" si="62"/>
        <v>0</v>
      </c>
      <c r="V2045">
        <v>0</v>
      </c>
      <c r="X2045" s="2">
        <f t="shared" si="63"/>
        <v>1395.82</v>
      </c>
    </row>
    <row r="2046" spans="1:24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N2046" t="s">
        <v>16071</v>
      </c>
      <c r="O2046">
        <v>1</v>
      </c>
      <c r="P2046">
        <v>1999</v>
      </c>
      <c r="Q2046">
        <v>1999</v>
      </c>
      <c r="R2046">
        <v>1213.68</v>
      </c>
      <c r="S2046">
        <v>1213.68</v>
      </c>
      <c r="T2046">
        <f t="shared" si="62"/>
        <v>0</v>
      </c>
      <c r="V2046">
        <v>0</v>
      </c>
      <c r="X2046" s="2">
        <f t="shared" si="63"/>
        <v>1213.68</v>
      </c>
    </row>
    <row r="2047" spans="1:24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N2047" t="s">
        <v>16074</v>
      </c>
      <c r="O2047">
        <v>1</v>
      </c>
      <c r="P2047">
        <v>1799</v>
      </c>
      <c r="Q2047">
        <v>1799</v>
      </c>
      <c r="R2047">
        <v>1092.25</v>
      </c>
      <c r="S2047">
        <v>1092.25</v>
      </c>
      <c r="T2047">
        <f t="shared" si="62"/>
        <v>0</v>
      </c>
      <c r="V2047">
        <v>0</v>
      </c>
      <c r="X2047" s="2">
        <f t="shared" si="63"/>
        <v>1092.25</v>
      </c>
    </row>
    <row r="2048" spans="1:24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N2048" t="s">
        <v>16073</v>
      </c>
      <c r="O2048">
        <v>1</v>
      </c>
      <c r="P2048">
        <v>1799</v>
      </c>
      <c r="Q2048">
        <v>1799</v>
      </c>
      <c r="R2048">
        <v>1092.25</v>
      </c>
      <c r="S2048">
        <v>1092.25</v>
      </c>
      <c r="T2048">
        <f t="shared" si="62"/>
        <v>0</v>
      </c>
      <c r="V2048">
        <v>0</v>
      </c>
      <c r="X2048" s="2">
        <f t="shared" si="63"/>
        <v>1092.25</v>
      </c>
    </row>
    <row r="2049" spans="1:24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N2049" t="s">
        <v>16073</v>
      </c>
      <c r="O2049">
        <v>1</v>
      </c>
      <c r="P2049">
        <v>1999</v>
      </c>
      <c r="Q2049">
        <v>1999</v>
      </c>
      <c r="R2049">
        <v>1213.68</v>
      </c>
      <c r="S2049">
        <v>1213.68</v>
      </c>
      <c r="T2049">
        <f t="shared" si="62"/>
        <v>0</v>
      </c>
      <c r="V2049">
        <v>0</v>
      </c>
      <c r="X2049" s="2">
        <f t="shared" si="63"/>
        <v>1213.68</v>
      </c>
    </row>
    <row r="2050" spans="1:24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N2050" t="s">
        <v>16071</v>
      </c>
      <c r="O2050">
        <v>1</v>
      </c>
      <c r="P2050">
        <v>2099</v>
      </c>
      <c r="Q2050">
        <v>2099</v>
      </c>
      <c r="R2050">
        <v>1274.3900000000001</v>
      </c>
      <c r="S2050">
        <v>1274.3900000000001</v>
      </c>
      <c r="T2050">
        <f t="shared" ref="T2050:T2113" si="64">ROUND( ((V2050*100)/S2050),1)</f>
        <v>0</v>
      </c>
      <c r="V2050">
        <v>0</v>
      </c>
      <c r="X2050" s="2">
        <f t="shared" ref="X2050:X2113" si="65">S2050+V2050+W2050</f>
        <v>1274.3900000000001</v>
      </c>
    </row>
    <row r="2051" spans="1:24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N2051" t="s">
        <v>16071</v>
      </c>
      <c r="O2051">
        <v>1</v>
      </c>
      <c r="P2051">
        <v>1899</v>
      </c>
      <c r="Q2051">
        <v>1899</v>
      </c>
      <c r="R2051">
        <v>1247.8</v>
      </c>
      <c r="S2051">
        <v>1247.8</v>
      </c>
      <c r="T2051">
        <f t="shared" si="64"/>
        <v>0</v>
      </c>
      <c r="V2051">
        <v>0</v>
      </c>
      <c r="X2051" s="2">
        <f t="shared" si="65"/>
        <v>1247.8</v>
      </c>
    </row>
    <row r="2052" spans="1:24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N2052" t="s">
        <v>16074</v>
      </c>
      <c r="O2052">
        <v>1</v>
      </c>
      <c r="P2052">
        <v>1999</v>
      </c>
      <c r="Q2052">
        <v>1999</v>
      </c>
      <c r="R2052">
        <v>1213.68</v>
      </c>
      <c r="S2052">
        <v>1213.68</v>
      </c>
      <c r="T2052">
        <f t="shared" si="64"/>
        <v>0</v>
      </c>
      <c r="V2052">
        <v>0</v>
      </c>
      <c r="X2052" s="2">
        <f t="shared" si="65"/>
        <v>1213.68</v>
      </c>
    </row>
    <row r="2053" spans="1:24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N2053" t="s">
        <v>16073</v>
      </c>
      <c r="O2053">
        <v>1</v>
      </c>
      <c r="P2053">
        <v>899</v>
      </c>
      <c r="Q2053">
        <v>899</v>
      </c>
      <c r="R2053">
        <v>582.21</v>
      </c>
      <c r="S2053">
        <v>582.21</v>
      </c>
      <c r="T2053">
        <f t="shared" si="64"/>
        <v>0</v>
      </c>
      <c r="V2053">
        <v>0</v>
      </c>
      <c r="X2053" s="2">
        <f t="shared" si="65"/>
        <v>582.21</v>
      </c>
    </row>
    <row r="2054" spans="1:24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N2054" t="s">
        <v>16074</v>
      </c>
      <c r="O2054">
        <v>1</v>
      </c>
      <c r="P2054">
        <v>1899</v>
      </c>
      <c r="Q2054">
        <v>1899</v>
      </c>
      <c r="R2054">
        <v>1247.8</v>
      </c>
      <c r="S2054">
        <v>1247.8</v>
      </c>
      <c r="T2054">
        <f t="shared" si="64"/>
        <v>0</v>
      </c>
      <c r="V2054">
        <v>0</v>
      </c>
      <c r="X2054" s="2">
        <f t="shared" si="65"/>
        <v>1247.8</v>
      </c>
    </row>
    <row r="2055" spans="1:24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N2055" t="s">
        <v>16073</v>
      </c>
      <c r="O2055">
        <v>1</v>
      </c>
      <c r="P2055">
        <v>1449</v>
      </c>
      <c r="Q2055">
        <v>1449</v>
      </c>
      <c r="R2055">
        <v>938.4</v>
      </c>
      <c r="S2055">
        <v>938.4</v>
      </c>
      <c r="T2055">
        <f t="shared" si="64"/>
        <v>0</v>
      </c>
      <c r="V2055">
        <v>0</v>
      </c>
      <c r="X2055" s="2">
        <f t="shared" si="65"/>
        <v>938.4</v>
      </c>
    </row>
    <row r="2056" spans="1:24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N2056" t="s">
        <v>16071</v>
      </c>
      <c r="O2056">
        <v>1</v>
      </c>
      <c r="P2056">
        <v>1299</v>
      </c>
      <c r="Q2056">
        <v>1299</v>
      </c>
      <c r="R2056">
        <v>841.26</v>
      </c>
      <c r="S2056">
        <v>841.26</v>
      </c>
      <c r="T2056">
        <f t="shared" si="64"/>
        <v>0</v>
      </c>
      <c r="V2056">
        <v>0</v>
      </c>
      <c r="X2056" s="2">
        <f t="shared" si="65"/>
        <v>841.26</v>
      </c>
    </row>
    <row r="2057" spans="1:24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N2057" t="s">
        <v>16073</v>
      </c>
      <c r="O2057">
        <v>1</v>
      </c>
      <c r="P2057">
        <v>1299</v>
      </c>
      <c r="Q2057">
        <v>1299</v>
      </c>
      <c r="R2057">
        <v>841.26</v>
      </c>
      <c r="S2057">
        <v>841.26</v>
      </c>
      <c r="T2057">
        <f t="shared" si="64"/>
        <v>0</v>
      </c>
      <c r="V2057">
        <v>0</v>
      </c>
      <c r="X2057" s="2">
        <f t="shared" si="65"/>
        <v>841.26</v>
      </c>
    </row>
    <row r="2058" spans="1:24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N2058" t="s">
        <v>16071</v>
      </c>
      <c r="O2058">
        <v>1</v>
      </c>
      <c r="P2058">
        <v>1299</v>
      </c>
      <c r="Q2058">
        <v>1299</v>
      </c>
      <c r="R2058">
        <v>841.26</v>
      </c>
      <c r="S2058">
        <v>841.26</v>
      </c>
      <c r="T2058">
        <f t="shared" si="64"/>
        <v>0</v>
      </c>
      <c r="V2058">
        <v>0</v>
      </c>
      <c r="X2058" s="2">
        <f t="shared" si="65"/>
        <v>841.26</v>
      </c>
    </row>
    <row r="2059" spans="1:24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N2059" t="s">
        <v>16073</v>
      </c>
      <c r="O2059">
        <v>1</v>
      </c>
      <c r="P2059">
        <v>2099</v>
      </c>
      <c r="Q2059">
        <v>2099</v>
      </c>
      <c r="R2059">
        <v>1274.3900000000001</v>
      </c>
      <c r="S2059">
        <v>1274.3900000000001</v>
      </c>
      <c r="T2059">
        <f t="shared" si="64"/>
        <v>0</v>
      </c>
      <c r="V2059">
        <v>0</v>
      </c>
      <c r="X2059" s="2">
        <f t="shared" si="65"/>
        <v>1274.3900000000001</v>
      </c>
    </row>
    <row r="2060" spans="1:24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N2060" t="s">
        <v>16074</v>
      </c>
      <c r="O2060">
        <v>2</v>
      </c>
      <c r="P2060">
        <v>2099</v>
      </c>
      <c r="Q2060">
        <v>4198</v>
      </c>
      <c r="R2060">
        <v>1274.3900000000001</v>
      </c>
      <c r="S2060">
        <v>2548.7800000000002</v>
      </c>
      <c r="T2060">
        <f t="shared" si="64"/>
        <v>0</v>
      </c>
      <c r="V2060">
        <v>0</v>
      </c>
      <c r="X2060" s="2">
        <f t="shared" si="65"/>
        <v>2548.7800000000002</v>
      </c>
    </row>
    <row r="2061" spans="1:24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N2061" t="s">
        <v>16073</v>
      </c>
      <c r="O2061">
        <v>1</v>
      </c>
      <c r="P2061">
        <v>999</v>
      </c>
      <c r="Q2061">
        <v>999</v>
      </c>
      <c r="R2061">
        <v>646.97</v>
      </c>
      <c r="S2061">
        <v>646.97</v>
      </c>
      <c r="T2061">
        <f t="shared" si="64"/>
        <v>0</v>
      </c>
      <c r="V2061">
        <v>0</v>
      </c>
      <c r="X2061" s="2">
        <f t="shared" si="65"/>
        <v>646.97</v>
      </c>
    </row>
    <row r="2062" spans="1:24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N2062" t="s">
        <v>16071</v>
      </c>
      <c r="O2062">
        <v>1</v>
      </c>
      <c r="P2062">
        <v>1699</v>
      </c>
      <c r="Q2062">
        <v>1699</v>
      </c>
      <c r="R2062">
        <v>1031.54</v>
      </c>
      <c r="S2062">
        <v>1031.54</v>
      </c>
      <c r="T2062">
        <f t="shared" si="64"/>
        <v>0</v>
      </c>
      <c r="V2062">
        <v>0</v>
      </c>
      <c r="X2062" s="2">
        <f t="shared" si="65"/>
        <v>1031.54</v>
      </c>
    </row>
    <row r="2063" spans="1:24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N2063" t="s">
        <v>16074</v>
      </c>
      <c r="O2063">
        <v>1</v>
      </c>
      <c r="P2063">
        <v>1699</v>
      </c>
      <c r="Q2063">
        <v>1699</v>
      </c>
      <c r="R2063">
        <v>1031.54</v>
      </c>
      <c r="S2063">
        <v>1031.54</v>
      </c>
      <c r="T2063">
        <f t="shared" si="64"/>
        <v>0</v>
      </c>
      <c r="V2063">
        <v>0</v>
      </c>
      <c r="X2063" s="2">
        <f t="shared" si="65"/>
        <v>1031.54</v>
      </c>
    </row>
    <row r="2064" spans="1:24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N2064" t="s">
        <v>16073</v>
      </c>
      <c r="O2064">
        <v>1</v>
      </c>
      <c r="P2064">
        <v>1699</v>
      </c>
      <c r="Q2064">
        <v>1699</v>
      </c>
      <c r="R2064">
        <v>1031.54</v>
      </c>
      <c r="S2064">
        <v>1031.54</v>
      </c>
      <c r="T2064">
        <f t="shared" si="64"/>
        <v>0</v>
      </c>
      <c r="V2064">
        <v>0</v>
      </c>
      <c r="X2064" s="2">
        <f t="shared" si="65"/>
        <v>1031.54</v>
      </c>
    </row>
    <row r="2065" spans="1:24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N2065" t="s">
        <v>16071</v>
      </c>
      <c r="O2065">
        <v>1</v>
      </c>
      <c r="P2065">
        <v>2099</v>
      </c>
      <c r="Q2065">
        <v>2099</v>
      </c>
      <c r="R2065">
        <v>1274.3900000000001</v>
      </c>
      <c r="S2065">
        <v>1274.3900000000001</v>
      </c>
      <c r="T2065">
        <f t="shared" si="64"/>
        <v>0</v>
      </c>
      <c r="V2065">
        <v>0</v>
      </c>
      <c r="X2065" s="2">
        <f t="shared" si="65"/>
        <v>1274.3900000000001</v>
      </c>
    </row>
    <row r="2066" spans="1:24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N2066" t="s">
        <v>16071</v>
      </c>
      <c r="O2066">
        <v>2</v>
      </c>
      <c r="P2066">
        <v>999</v>
      </c>
      <c r="Q2066">
        <v>1998</v>
      </c>
      <c r="R2066">
        <v>646.97</v>
      </c>
      <c r="S2066">
        <v>1293.94</v>
      </c>
      <c r="T2066">
        <f t="shared" si="64"/>
        <v>0</v>
      </c>
      <c r="V2066">
        <v>0</v>
      </c>
      <c r="X2066" s="2">
        <f t="shared" si="65"/>
        <v>1293.94</v>
      </c>
    </row>
    <row r="2067" spans="1:24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N2067" t="s">
        <v>16074</v>
      </c>
      <c r="O2067">
        <v>1</v>
      </c>
      <c r="P2067">
        <v>999</v>
      </c>
      <c r="Q2067">
        <v>999</v>
      </c>
      <c r="R2067">
        <v>646.97</v>
      </c>
      <c r="S2067">
        <v>646.97</v>
      </c>
      <c r="T2067">
        <f t="shared" si="64"/>
        <v>0</v>
      </c>
      <c r="V2067">
        <v>0</v>
      </c>
      <c r="X2067" s="2">
        <f t="shared" si="65"/>
        <v>646.97</v>
      </c>
    </row>
    <row r="2068" spans="1:24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N2068" t="s">
        <v>16074</v>
      </c>
      <c r="O2068">
        <v>1</v>
      </c>
      <c r="P2068">
        <v>1299</v>
      </c>
      <c r="Q2068">
        <v>1299</v>
      </c>
      <c r="R2068">
        <v>841.26</v>
      </c>
      <c r="S2068">
        <v>841.26</v>
      </c>
      <c r="T2068">
        <f t="shared" si="64"/>
        <v>0</v>
      </c>
      <c r="V2068">
        <v>0</v>
      </c>
      <c r="X2068" s="2">
        <f t="shared" si="65"/>
        <v>841.26</v>
      </c>
    </row>
    <row r="2069" spans="1:24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N2069" t="s">
        <v>16073</v>
      </c>
      <c r="O2069">
        <v>1</v>
      </c>
      <c r="P2069">
        <v>1799</v>
      </c>
      <c r="Q2069">
        <v>1799</v>
      </c>
      <c r="R2069">
        <v>1182.0899999999999</v>
      </c>
      <c r="S2069">
        <v>1182.0899999999999</v>
      </c>
      <c r="T2069">
        <f t="shared" si="64"/>
        <v>0</v>
      </c>
      <c r="V2069">
        <v>0</v>
      </c>
      <c r="X2069" s="2">
        <f t="shared" si="65"/>
        <v>1182.0899999999999</v>
      </c>
    </row>
    <row r="2070" spans="1:24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N2070" t="s">
        <v>16073</v>
      </c>
      <c r="O2070">
        <v>1</v>
      </c>
      <c r="P2070">
        <v>1899</v>
      </c>
      <c r="Q2070">
        <v>1899</v>
      </c>
      <c r="R2070">
        <v>1247.8</v>
      </c>
      <c r="S2070">
        <v>1247.8</v>
      </c>
      <c r="T2070">
        <f t="shared" si="64"/>
        <v>0</v>
      </c>
      <c r="V2070">
        <v>0</v>
      </c>
      <c r="X2070" s="2">
        <f t="shared" si="65"/>
        <v>1247.8</v>
      </c>
    </row>
    <row r="2071" spans="1:24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N2071" t="s">
        <v>16072</v>
      </c>
      <c r="O2071">
        <v>1</v>
      </c>
      <c r="P2071">
        <v>1899</v>
      </c>
      <c r="Q2071">
        <v>1899</v>
      </c>
      <c r="R2071">
        <v>1247.8</v>
      </c>
      <c r="S2071">
        <v>1247.8</v>
      </c>
      <c r="T2071">
        <f t="shared" si="64"/>
        <v>0</v>
      </c>
      <c r="V2071">
        <v>0</v>
      </c>
      <c r="X2071" s="2">
        <f t="shared" si="65"/>
        <v>1247.8</v>
      </c>
    </row>
    <row r="2072" spans="1:24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N2072" t="s">
        <v>16072</v>
      </c>
      <c r="O2072">
        <v>1</v>
      </c>
      <c r="P2072">
        <v>1499</v>
      </c>
      <c r="Q2072">
        <v>1499</v>
      </c>
      <c r="R2072">
        <v>965.66</v>
      </c>
      <c r="S2072">
        <v>965.66</v>
      </c>
      <c r="T2072">
        <f t="shared" si="64"/>
        <v>0</v>
      </c>
      <c r="V2072">
        <v>0</v>
      </c>
      <c r="X2072" s="2">
        <f t="shared" si="65"/>
        <v>965.66</v>
      </c>
    </row>
    <row r="2073" spans="1:24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N2073" t="s">
        <v>16074</v>
      </c>
      <c r="O2073">
        <v>1</v>
      </c>
      <c r="P2073">
        <v>999</v>
      </c>
      <c r="Q2073">
        <v>999</v>
      </c>
      <c r="R2073">
        <v>656.42</v>
      </c>
      <c r="S2073">
        <v>656.42</v>
      </c>
      <c r="T2073">
        <f t="shared" si="64"/>
        <v>0</v>
      </c>
      <c r="V2073">
        <v>0</v>
      </c>
      <c r="X2073" s="2">
        <f t="shared" si="65"/>
        <v>656.42</v>
      </c>
    </row>
    <row r="2074" spans="1:24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N2074" t="s">
        <v>16072</v>
      </c>
      <c r="O2074">
        <v>1</v>
      </c>
      <c r="P2074">
        <v>1899</v>
      </c>
      <c r="Q2074">
        <v>1899</v>
      </c>
      <c r="R2074">
        <v>1247.8</v>
      </c>
      <c r="S2074">
        <v>1247.8</v>
      </c>
      <c r="T2074">
        <f t="shared" si="64"/>
        <v>0</v>
      </c>
      <c r="V2074">
        <v>0</v>
      </c>
      <c r="X2074" s="2">
        <f t="shared" si="65"/>
        <v>1247.8</v>
      </c>
    </row>
    <row r="2075" spans="1:24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N2075" t="s">
        <v>16074</v>
      </c>
      <c r="O2075">
        <v>1</v>
      </c>
      <c r="P2075">
        <v>1799</v>
      </c>
      <c r="Q2075">
        <v>1799</v>
      </c>
      <c r="R2075">
        <v>1182.0899999999999</v>
      </c>
      <c r="S2075">
        <v>1182.0899999999999</v>
      </c>
      <c r="T2075">
        <f t="shared" si="64"/>
        <v>0</v>
      </c>
      <c r="V2075">
        <v>0</v>
      </c>
      <c r="X2075" s="2">
        <f t="shared" si="65"/>
        <v>1182.0899999999999</v>
      </c>
    </row>
    <row r="2076" spans="1:24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N2076" t="s">
        <v>16073</v>
      </c>
      <c r="O2076">
        <v>1</v>
      </c>
      <c r="P2076">
        <v>1899</v>
      </c>
      <c r="Q2076">
        <v>1899</v>
      </c>
      <c r="R2076">
        <v>1247.8</v>
      </c>
      <c r="S2076">
        <v>1247.8</v>
      </c>
      <c r="T2076">
        <f t="shared" si="64"/>
        <v>0</v>
      </c>
      <c r="V2076">
        <v>0</v>
      </c>
      <c r="X2076" s="2">
        <f t="shared" si="65"/>
        <v>1247.8</v>
      </c>
    </row>
    <row r="2077" spans="1:24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N2077" t="s">
        <v>16073</v>
      </c>
      <c r="O2077">
        <v>1</v>
      </c>
      <c r="P2077">
        <v>1699</v>
      </c>
      <c r="Q2077">
        <v>1699</v>
      </c>
      <c r="R2077">
        <v>1116.3800000000001</v>
      </c>
      <c r="S2077">
        <v>1116.3800000000001</v>
      </c>
      <c r="T2077">
        <f t="shared" si="64"/>
        <v>0</v>
      </c>
      <c r="V2077">
        <v>0</v>
      </c>
      <c r="X2077" s="2">
        <f t="shared" si="65"/>
        <v>1116.3800000000001</v>
      </c>
    </row>
    <row r="2078" spans="1:24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N2078" t="s">
        <v>16073</v>
      </c>
      <c r="O2078">
        <v>1</v>
      </c>
      <c r="P2078">
        <v>1699</v>
      </c>
      <c r="Q2078">
        <v>1699</v>
      </c>
      <c r="R2078">
        <v>1116.3800000000001</v>
      </c>
      <c r="S2078">
        <v>1116.3800000000001</v>
      </c>
      <c r="T2078">
        <f t="shared" si="64"/>
        <v>0</v>
      </c>
      <c r="V2078">
        <v>0</v>
      </c>
      <c r="X2078" s="2">
        <f t="shared" si="65"/>
        <v>1116.3800000000001</v>
      </c>
    </row>
    <row r="2079" spans="1:24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N2079" t="s">
        <v>16074</v>
      </c>
      <c r="O2079">
        <v>1</v>
      </c>
      <c r="P2079">
        <v>1799</v>
      </c>
      <c r="Q2079">
        <v>1799</v>
      </c>
      <c r="R2079">
        <v>1182.0899999999999</v>
      </c>
      <c r="S2079">
        <v>1182.0899999999999</v>
      </c>
      <c r="T2079">
        <f t="shared" si="64"/>
        <v>0</v>
      </c>
      <c r="V2079">
        <v>0</v>
      </c>
      <c r="X2079" s="2">
        <f t="shared" si="65"/>
        <v>1182.0899999999999</v>
      </c>
    </row>
    <row r="2080" spans="1:24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N2080" t="s">
        <v>16071</v>
      </c>
      <c r="O2080">
        <v>1</v>
      </c>
      <c r="P2080">
        <v>1799</v>
      </c>
      <c r="Q2080">
        <v>1799</v>
      </c>
      <c r="R2080">
        <v>1182.0899999999999</v>
      </c>
      <c r="S2080">
        <v>1182.0899999999999</v>
      </c>
      <c r="T2080">
        <f t="shared" si="64"/>
        <v>0</v>
      </c>
      <c r="V2080">
        <v>0</v>
      </c>
      <c r="X2080" s="2">
        <f t="shared" si="65"/>
        <v>1182.0899999999999</v>
      </c>
    </row>
    <row r="2081" spans="1:24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N2081" t="s">
        <v>16073</v>
      </c>
      <c r="O2081">
        <v>1</v>
      </c>
      <c r="P2081">
        <v>1899</v>
      </c>
      <c r="Q2081">
        <v>1899</v>
      </c>
      <c r="R2081">
        <v>1247.8</v>
      </c>
      <c r="S2081">
        <v>1247.8</v>
      </c>
      <c r="T2081">
        <f t="shared" si="64"/>
        <v>0</v>
      </c>
      <c r="V2081">
        <v>0</v>
      </c>
      <c r="X2081" s="2">
        <f t="shared" si="65"/>
        <v>1247.8</v>
      </c>
    </row>
    <row r="2082" spans="1:24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N2082" t="s">
        <v>16072</v>
      </c>
      <c r="O2082">
        <v>1</v>
      </c>
      <c r="P2082">
        <v>1899</v>
      </c>
      <c r="Q2082">
        <v>1899</v>
      </c>
      <c r="R2082">
        <v>1247.8</v>
      </c>
      <c r="S2082">
        <v>1247.8</v>
      </c>
      <c r="T2082">
        <f t="shared" si="64"/>
        <v>0</v>
      </c>
      <c r="V2082">
        <v>0</v>
      </c>
      <c r="X2082" s="2">
        <f t="shared" si="65"/>
        <v>1247.8</v>
      </c>
    </row>
    <row r="2083" spans="1:24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N2083" t="s">
        <v>16071</v>
      </c>
      <c r="O2083">
        <v>1</v>
      </c>
      <c r="P2083">
        <v>1899</v>
      </c>
      <c r="Q2083">
        <v>1899</v>
      </c>
      <c r="R2083">
        <v>1247.8</v>
      </c>
      <c r="S2083">
        <v>1247.8</v>
      </c>
      <c r="T2083">
        <f t="shared" si="64"/>
        <v>0</v>
      </c>
      <c r="V2083">
        <v>0</v>
      </c>
      <c r="X2083" s="2">
        <f t="shared" si="65"/>
        <v>1247.8</v>
      </c>
    </row>
    <row r="2084" spans="1:24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N2084" t="s">
        <v>16073</v>
      </c>
      <c r="O2084">
        <v>1</v>
      </c>
      <c r="P2084">
        <v>1999</v>
      </c>
      <c r="Q2084">
        <v>1999</v>
      </c>
      <c r="R2084">
        <v>1313.51</v>
      </c>
      <c r="S2084">
        <v>1313.51</v>
      </c>
      <c r="T2084">
        <f t="shared" si="64"/>
        <v>0</v>
      </c>
      <c r="V2084">
        <v>0</v>
      </c>
      <c r="X2084" s="2">
        <f t="shared" si="65"/>
        <v>1313.51</v>
      </c>
    </row>
    <row r="2085" spans="1:24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N2085" t="s">
        <v>16071</v>
      </c>
      <c r="O2085">
        <v>1</v>
      </c>
      <c r="P2085">
        <v>1999</v>
      </c>
      <c r="Q2085">
        <v>1999</v>
      </c>
      <c r="R2085">
        <v>1313.51</v>
      </c>
      <c r="S2085">
        <v>1313.51</v>
      </c>
      <c r="T2085">
        <f t="shared" si="64"/>
        <v>0</v>
      </c>
      <c r="V2085">
        <v>0</v>
      </c>
      <c r="X2085" s="2">
        <f t="shared" si="65"/>
        <v>1313.51</v>
      </c>
    </row>
    <row r="2086" spans="1:24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N2086" t="s">
        <v>16074</v>
      </c>
      <c r="O2086">
        <v>1</v>
      </c>
      <c r="P2086">
        <v>1999</v>
      </c>
      <c r="Q2086">
        <v>1999</v>
      </c>
      <c r="R2086">
        <v>1313.51</v>
      </c>
      <c r="S2086">
        <v>1313.51</v>
      </c>
      <c r="T2086">
        <f t="shared" si="64"/>
        <v>0</v>
      </c>
      <c r="V2086">
        <v>0</v>
      </c>
      <c r="X2086" s="2">
        <f t="shared" si="65"/>
        <v>1313.51</v>
      </c>
    </row>
    <row r="2087" spans="1:24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N2087" t="s">
        <v>16071</v>
      </c>
      <c r="O2087">
        <v>1</v>
      </c>
      <c r="P2087">
        <v>1699</v>
      </c>
      <c r="Q2087">
        <v>1699</v>
      </c>
      <c r="R2087">
        <v>1116.3800000000001</v>
      </c>
      <c r="S2087">
        <v>1116.3800000000001</v>
      </c>
      <c r="T2087">
        <f t="shared" si="64"/>
        <v>0</v>
      </c>
      <c r="V2087">
        <v>0</v>
      </c>
      <c r="X2087" s="2">
        <f t="shared" si="65"/>
        <v>1116.3800000000001</v>
      </c>
    </row>
    <row r="2088" spans="1:24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N2088" t="s">
        <v>16071</v>
      </c>
      <c r="O2088">
        <v>1</v>
      </c>
      <c r="P2088">
        <v>1699</v>
      </c>
      <c r="Q2088">
        <v>1699</v>
      </c>
      <c r="R2088">
        <v>1116.3800000000001</v>
      </c>
      <c r="S2088">
        <v>1116.3800000000001</v>
      </c>
      <c r="T2088">
        <f t="shared" si="64"/>
        <v>0</v>
      </c>
      <c r="V2088">
        <v>0</v>
      </c>
      <c r="X2088" s="2">
        <f t="shared" si="65"/>
        <v>1116.3800000000001</v>
      </c>
    </row>
    <row r="2089" spans="1:24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N2089" t="s">
        <v>16073</v>
      </c>
      <c r="O2089">
        <v>1</v>
      </c>
      <c r="P2089">
        <v>1999</v>
      </c>
      <c r="Q2089">
        <v>1999</v>
      </c>
      <c r="R2089">
        <v>1313.51</v>
      </c>
      <c r="S2089">
        <v>1313.51</v>
      </c>
      <c r="T2089">
        <f t="shared" si="64"/>
        <v>0</v>
      </c>
      <c r="V2089">
        <v>0</v>
      </c>
      <c r="X2089" s="2">
        <f t="shared" si="65"/>
        <v>1313.51</v>
      </c>
    </row>
    <row r="2090" spans="1:24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N2090" t="s">
        <v>16071</v>
      </c>
      <c r="O2090">
        <v>2</v>
      </c>
      <c r="P2090">
        <v>1999</v>
      </c>
      <c r="Q2090">
        <v>3998</v>
      </c>
      <c r="R2090">
        <v>1313.51</v>
      </c>
      <c r="S2090">
        <v>2627.02</v>
      </c>
      <c r="T2090">
        <f t="shared" si="64"/>
        <v>0</v>
      </c>
      <c r="V2090">
        <v>0</v>
      </c>
      <c r="X2090" s="2">
        <f t="shared" si="65"/>
        <v>2627.02</v>
      </c>
    </row>
    <row r="2091" spans="1:24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N2091" t="s">
        <v>16073</v>
      </c>
      <c r="O2091">
        <v>1</v>
      </c>
      <c r="P2091">
        <v>1999</v>
      </c>
      <c r="Q2091">
        <v>1999</v>
      </c>
      <c r="R2091">
        <v>1313.51</v>
      </c>
      <c r="S2091">
        <v>1313.51</v>
      </c>
      <c r="T2091">
        <f t="shared" si="64"/>
        <v>0</v>
      </c>
      <c r="V2091">
        <v>0</v>
      </c>
      <c r="X2091" s="2">
        <f t="shared" si="65"/>
        <v>1313.51</v>
      </c>
    </row>
    <row r="2092" spans="1:24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N2092" t="s">
        <v>16073</v>
      </c>
      <c r="O2092">
        <v>1</v>
      </c>
      <c r="P2092">
        <v>1899</v>
      </c>
      <c r="Q2092">
        <v>1899</v>
      </c>
      <c r="R2092">
        <v>1247.8</v>
      </c>
      <c r="S2092">
        <v>1247.8</v>
      </c>
      <c r="T2092">
        <f t="shared" si="64"/>
        <v>0</v>
      </c>
      <c r="V2092">
        <v>0</v>
      </c>
      <c r="X2092" s="2">
        <f t="shared" si="65"/>
        <v>1247.8</v>
      </c>
    </row>
    <row r="2093" spans="1:24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N2093" t="s">
        <v>16071</v>
      </c>
      <c r="O2093">
        <v>1</v>
      </c>
      <c r="P2093">
        <v>1899</v>
      </c>
      <c r="Q2093">
        <v>1899</v>
      </c>
      <c r="R2093">
        <v>1247.8</v>
      </c>
      <c r="S2093">
        <v>1247.8</v>
      </c>
      <c r="T2093">
        <f t="shared" si="64"/>
        <v>0</v>
      </c>
      <c r="V2093">
        <v>0</v>
      </c>
      <c r="X2093" s="2">
        <f t="shared" si="65"/>
        <v>1247.8</v>
      </c>
    </row>
    <row r="2094" spans="1:24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N2094" t="s">
        <v>16073</v>
      </c>
      <c r="O2094">
        <v>1</v>
      </c>
      <c r="P2094">
        <v>1899</v>
      </c>
      <c r="Q2094">
        <v>1899</v>
      </c>
      <c r="R2094">
        <v>1247.8</v>
      </c>
      <c r="S2094">
        <v>1247.8</v>
      </c>
      <c r="T2094">
        <f t="shared" si="64"/>
        <v>0</v>
      </c>
      <c r="V2094">
        <v>0</v>
      </c>
      <c r="X2094" s="2">
        <f t="shared" si="65"/>
        <v>1247.8</v>
      </c>
    </row>
    <row r="2095" spans="1:24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N2095" t="s">
        <v>16072</v>
      </c>
      <c r="O2095">
        <v>1</v>
      </c>
      <c r="P2095">
        <v>1899</v>
      </c>
      <c r="Q2095">
        <v>1899</v>
      </c>
      <c r="R2095">
        <v>1247.8</v>
      </c>
      <c r="S2095">
        <v>1247.8</v>
      </c>
      <c r="T2095">
        <f t="shared" si="64"/>
        <v>0</v>
      </c>
      <c r="V2095">
        <v>0</v>
      </c>
      <c r="X2095" s="2">
        <f t="shared" si="65"/>
        <v>1247.8</v>
      </c>
    </row>
    <row r="2096" spans="1:24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N2096" t="s">
        <v>16071</v>
      </c>
      <c r="O2096">
        <v>1</v>
      </c>
      <c r="P2096">
        <v>1899</v>
      </c>
      <c r="Q2096">
        <v>1899</v>
      </c>
      <c r="R2096">
        <v>1247.8</v>
      </c>
      <c r="S2096">
        <v>1247.8</v>
      </c>
      <c r="T2096">
        <f t="shared" si="64"/>
        <v>0</v>
      </c>
      <c r="V2096">
        <v>0</v>
      </c>
      <c r="X2096" s="2">
        <f t="shared" si="65"/>
        <v>1247.8</v>
      </c>
    </row>
    <row r="2097" spans="1:24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N2097" t="s">
        <v>16073</v>
      </c>
      <c r="O2097">
        <v>1</v>
      </c>
      <c r="P2097">
        <v>1899</v>
      </c>
      <c r="Q2097">
        <v>1899</v>
      </c>
      <c r="R2097">
        <v>1247.8</v>
      </c>
      <c r="S2097">
        <v>1247.8</v>
      </c>
      <c r="T2097">
        <f t="shared" si="64"/>
        <v>0</v>
      </c>
      <c r="V2097">
        <v>0</v>
      </c>
      <c r="X2097" s="2">
        <f t="shared" si="65"/>
        <v>1247.8</v>
      </c>
    </row>
    <row r="2098" spans="1:24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N2098" t="s">
        <v>16073</v>
      </c>
      <c r="O2098">
        <v>1</v>
      </c>
      <c r="P2098">
        <v>2199</v>
      </c>
      <c r="Q2098">
        <v>2199</v>
      </c>
      <c r="R2098">
        <v>1444.92</v>
      </c>
      <c r="S2098">
        <v>1444.92</v>
      </c>
      <c r="T2098">
        <f t="shared" si="64"/>
        <v>0</v>
      </c>
      <c r="V2098">
        <v>0</v>
      </c>
      <c r="X2098" s="2">
        <f t="shared" si="65"/>
        <v>1444.92</v>
      </c>
    </row>
    <row r="2099" spans="1:24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N2099" t="s">
        <v>16072</v>
      </c>
      <c r="O2099">
        <v>1</v>
      </c>
      <c r="P2099">
        <v>1999</v>
      </c>
      <c r="Q2099">
        <v>1999</v>
      </c>
      <c r="R2099">
        <v>1313.51</v>
      </c>
      <c r="S2099">
        <v>1313.51</v>
      </c>
      <c r="T2099">
        <f t="shared" si="64"/>
        <v>0</v>
      </c>
      <c r="V2099">
        <v>0</v>
      </c>
      <c r="X2099" s="2">
        <f t="shared" si="65"/>
        <v>1313.51</v>
      </c>
    </row>
    <row r="2100" spans="1:24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N2100" t="s">
        <v>16076</v>
      </c>
      <c r="O2100">
        <v>10</v>
      </c>
      <c r="P2100">
        <v>683</v>
      </c>
      <c r="Q2100">
        <v>6830</v>
      </c>
      <c r="R2100">
        <v>325</v>
      </c>
      <c r="S2100">
        <v>3250</v>
      </c>
      <c r="T2100">
        <f t="shared" si="64"/>
        <v>0.5</v>
      </c>
      <c r="V2100">
        <v>16.399999999999999</v>
      </c>
      <c r="X2100" s="2">
        <f t="shared" si="65"/>
        <v>3266.4</v>
      </c>
    </row>
    <row r="2101" spans="1:24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N2101" t="s">
        <v>16076</v>
      </c>
      <c r="O2101">
        <v>16</v>
      </c>
      <c r="P2101">
        <v>628</v>
      </c>
      <c r="Q2101">
        <v>10048</v>
      </c>
      <c r="R2101">
        <v>299</v>
      </c>
      <c r="S2101">
        <v>4784</v>
      </c>
      <c r="T2101">
        <f t="shared" si="64"/>
        <v>0.3</v>
      </c>
      <c r="V2101">
        <v>15.1</v>
      </c>
      <c r="X2101" s="2">
        <f t="shared" si="65"/>
        <v>4799.1000000000004</v>
      </c>
    </row>
    <row r="2102" spans="1:24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N2102" t="s">
        <v>16076</v>
      </c>
      <c r="O2102">
        <v>11.2</v>
      </c>
      <c r="P2102">
        <v>670</v>
      </c>
      <c r="Q2102">
        <v>7503.9999999999991</v>
      </c>
      <c r="R2102">
        <v>319</v>
      </c>
      <c r="S2102">
        <v>3572.7999999999997</v>
      </c>
      <c r="T2102">
        <f t="shared" si="64"/>
        <v>0.5</v>
      </c>
      <c r="V2102">
        <v>16.100000000000001</v>
      </c>
      <c r="X2102" s="2">
        <f t="shared" si="65"/>
        <v>3588.8999999999996</v>
      </c>
    </row>
    <row r="2103" spans="1:24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N2103" t="s">
        <v>16076</v>
      </c>
      <c r="O2103">
        <v>9.6</v>
      </c>
      <c r="P2103">
        <v>683</v>
      </c>
      <c r="Q2103">
        <v>6556.8</v>
      </c>
      <c r="R2103">
        <v>325</v>
      </c>
      <c r="S2103">
        <v>3120</v>
      </c>
      <c r="T2103">
        <f t="shared" si="64"/>
        <v>0.5</v>
      </c>
      <c r="V2103">
        <v>16.399999999999999</v>
      </c>
      <c r="X2103" s="2">
        <f t="shared" si="65"/>
        <v>3136.4</v>
      </c>
    </row>
    <row r="2104" spans="1:24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N2104" t="s">
        <v>16076</v>
      </c>
      <c r="O2104">
        <v>16</v>
      </c>
      <c r="P2104">
        <v>670</v>
      </c>
      <c r="Q2104">
        <v>10720</v>
      </c>
      <c r="R2104">
        <v>319</v>
      </c>
      <c r="S2104">
        <v>5104</v>
      </c>
      <c r="T2104">
        <f t="shared" si="64"/>
        <v>0.3</v>
      </c>
      <c r="V2104">
        <v>16.100000000000001</v>
      </c>
      <c r="X2104" s="2">
        <f t="shared" si="65"/>
        <v>5120.1000000000004</v>
      </c>
    </row>
    <row r="2105" spans="1:24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N2105" t="s">
        <v>16076</v>
      </c>
      <c r="O2105">
        <v>11.2</v>
      </c>
      <c r="P2105">
        <v>670</v>
      </c>
      <c r="Q2105">
        <v>7503.9999999999991</v>
      </c>
      <c r="R2105">
        <v>319</v>
      </c>
      <c r="S2105">
        <v>3572.7999999999997</v>
      </c>
      <c r="T2105">
        <f t="shared" si="64"/>
        <v>0.5</v>
      </c>
      <c r="V2105">
        <v>16.100000000000001</v>
      </c>
      <c r="X2105" s="2">
        <f t="shared" si="65"/>
        <v>3588.8999999999996</v>
      </c>
    </row>
    <row r="2106" spans="1:24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N2106" t="s">
        <v>16076</v>
      </c>
      <c r="O2106">
        <v>9.1</v>
      </c>
      <c r="P2106">
        <v>1040</v>
      </c>
      <c r="Q2106">
        <v>9464</v>
      </c>
      <c r="R2106">
        <v>495</v>
      </c>
      <c r="S2106">
        <v>4504.5</v>
      </c>
      <c r="T2106">
        <f t="shared" si="64"/>
        <v>0.6</v>
      </c>
      <c r="V2106">
        <v>24.9</v>
      </c>
      <c r="X2106" s="2">
        <f t="shared" si="65"/>
        <v>4529.3999999999996</v>
      </c>
    </row>
    <row r="2107" spans="1:24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N2107" t="s">
        <v>16076</v>
      </c>
      <c r="O2107">
        <v>9.1</v>
      </c>
      <c r="P2107">
        <v>1678</v>
      </c>
      <c r="Q2107">
        <v>15269.8</v>
      </c>
      <c r="R2107">
        <v>799</v>
      </c>
      <c r="S2107">
        <v>7270.9</v>
      </c>
      <c r="T2107">
        <f t="shared" si="64"/>
        <v>0.6</v>
      </c>
      <c r="V2107">
        <v>40.1</v>
      </c>
      <c r="X2107" s="2">
        <f t="shared" si="65"/>
        <v>7311</v>
      </c>
    </row>
    <row r="2108" spans="1:24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N2108" t="s">
        <v>16076</v>
      </c>
      <c r="O2108">
        <v>9.1</v>
      </c>
      <c r="P2108">
        <v>1258</v>
      </c>
      <c r="Q2108">
        <v>11447.8</v>
      </c>
      <c r="R2108">
        <v>599</v>
      </c>
      <c r="S2108">
        <v>5450.9</v>
      </c>
      <c r="T2108">
        <f t="shared" si="64"/>
        <v>0.6</v>
      </c>
      <c r="V2108">
        <v>30.1</v>
      </c>
      <c r="X2108" s="2">
        <f t="shared" si="65"/>
        <v>5481</v>
      </c>
    </row>
    <row r="2109" spans="1:24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N2109" t="s">
        <v>16076</v>
      </c>
      <c r="O2109">
        <v>9.6</v>
      </c>
      <c r="P2109">
        <v>861</v>
      </c>
      <c r="Q2109">
        <v>8265.6</v>
      </c>
      <c r="R2109">
        <v>410</v>
      </c>
      <c r="S2109">
        <v>3936</v>
      </c>
      <c r="T2109">
        <f t="shared" si="64"/>
        <v>0.5</v>
      </c>
      <c r="V2109">
        <v>20.65</v>
      </c>
      <c r="X2109" s="2">
        <f t="shared" si="65"/>
        <v>3956.65</v>
      </c>
    </row>
    <row r="2110" spans="1:24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N2110" t="s">
        <v>16076</v>
      </c>
      <c r="O2110">
        <v>9.1</v>
      </c>
      <c r="P2110">
        <v>682</v>
      </c>
      <c r="Q2110">
        <v>6206.2</v>
      </c>
      <c r="R2110">
        <v>325</v>
      </c>
      <c r="S2110">
        <v>2957.5</v>
      </c>
      <c r="T2110">
        <f t="shared" si="64"/>
        <v>0.6</v>
      </c>
      <c r="V2110">
        <v>16.399999999999999</v>
      </c>
      <c r="X2110" s="2">
        <f t="shared" si="65"/>
        <v>2973.9</v>
      </c>
    </row>
    <row r="2111" spans="1:24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N2111" t="s">
        <v>16076</v>
      </c>
      <c r="O2111">
        <v>11.2</v>
      </c>
      <c r="P2111">
        <v>1103</v>
      </c>
      <c r="Q2111">
        <v>12353.599999999999</v>
      </c>
      <c r="R2111">
        <v>525</v>
      </c>
      <c r="S2111">
        <v>5880</v>
      </c>
      <c r="T2111">
        <f t="shared" si="64"/>
        <v>0.4</v>
      </c>
      <c r="V2111">
        <v>26.4</v>
      </c>
      <c r="X2111" s="2">
        <f t="shared" si="65"/>
        <v>5906.4</v>
      </c>
    </row>
    <row r="2112" spans="1:24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N2112" t="s">
        <v>16076</v>
      </c>
      <c r="O2112">
        <v>9.1</v>
      </c>
      <c r="P2112">
        <v>628</v>
      </c>
      <c r="Q2112">
        <v>5714.8</v>
      </c>
      <c r="R2112">
        <v>299</v>
      </c>
      <c r="S2112">
        <v>2720.9</v>
      </c>
      <c r="T2112">
        <f t="shared" si="64"/>
        <v>0.6</v>
      </c>
      <c r="V2112">
        <v>15.1</v>
      </c>
      <c r="X2112" s="2">
        <f t="shared" si="65"/>
        <v>2736</v>
      </c>
    </row>
    <row r="2113" spans="1:24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N2113" t="s">
        <v>16076</v>
      </c>
      <c r="O2113">
        <v>11.7</v>
      </c>
      <c r="P2113">
        <v>838</v>
      </c>
      <c r="Q2113">
        <v>9804.5999999999985</v>
      </c>
      <c r="R2113">
        <v>399</v>
      </c>
      <c r="S2113">
        <v>4668.2999999999993</v>
      </c>
      <c r="T2113">
        <f t="shared" si="64"/>
        <v>0.4</v>
      </c>
      <c r="V2113">
        <v>20.100000000000001</v>
      </c>
      <c r="X2113" s="2">
        <f t="shared" si="65"/>
        <v>4688.3999999999996</v>
      </c>
    </row>
    <row r="2114" spans="1:24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N2114" t="s">
        <v>16076</v>
      </c>
      <c r="O2114">
        <v>6.5</v>
      </c>
      <c r="P2114">
        <v>3935</v>
      </c>
      <c r="Q2114">
        <v>25577.5</v>
      </c>
      <c r="R2114">
        <v>1499</v>
      </c>
      <c r="S2114">
        <v>9743.5</v>
      </c>
      <c r="T2114">
        <f t="shared" ref="T2114:T2177" si="66">ROUND( ((V2114*100)/S2114),1)</f>
        <v>0.8</v>
      </c>
      <c r="V2114">
        <v>75.099999999999994</v>
      </c>
      <c r="X2114" s="2">
        <f t="shared" ref="X2114:X2177" si="67">S2114+V2114+W2114</f>
        <v>9818.6</v>
      </c>
    </row>
    <row r="2115" spans="1:24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N2115" t="s">
        <v>16076</v>
      </c>
      <c r="O2115">
        <v>9.6</v>
      </c>
      <c r="P2115">
        <v>859</v>
      </c>
      <c r="Q2115">
        <v>8246.4</v>
      </c>
      <c r="R2115">
        <v>409</v>
      </c>
      <c r="S2115">
        <v>3926.3999999999996</v>
      </c>
      <c r="T2115">
        <f t="shared" si="66"/>
        <v>0.5</v>
      </c>
      <c r="V2115">
        <v>20.6</v>
      </c>
      <c r="X2115" s="2">
        <f t="shared" si="67"/>
        <v>3946.9999999999995</v>
      </c>
    </row>
    <row r="2116" spans="1:24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N2116" t="s">
        <v>16076</v>
      </c>
      <c r="O2116">
        <v>9.6</v>
      </c>
      <c r="P2116">
        <v>838</v>
      </c>
      <c r="Q2116">
        <v>8044.7999999999993</v>
      </c>
      <c r="R2116">
        <v>399</v>
      </c>
      <c r="S2116">
        <v>3830.3999999999996</v>
      </c>
      <c r="T2116">
        <f t="shared" si="66"/>
        <v>0.5</v>
      </c>
      <c r="V2116">
        <v>20.100000000000001</v>
      </c>
      <c r="X2116" s="2">
        <f t="shared" si="67"/>
        <v>3850.4999999999995</v>
      </c>
    </row>
    <row r="2117" spans="1:24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N2117" t="s">
        <v>16076</v>
      </c>
      <c r="O2117">
        <v>9.6</v>
      </c>
      <c r="P2117">
        <v>798</v>
      </c>
      <c r="Q2117">
        <v>7660.7999999999993</v>
      </c>
      <c r="R2117">
        <v>380</v>
      </c>
      <c r="S2117">
        <v>3648</v>
      </c>
      <c r="T2117">
        <f t="shared" si="66"/>
        <v>0.5</v>
      </c>
      <c r="V2117">
        <v>19.149999999999999</v>
      </c>
      <c r="X2117" s="2">
        <f t="shared" si="67"/>
        <v>3667.15</v>
      </c>
    </row>
    <row r="2118" spans="1:24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N2118" t="s">
        <v>16076</v>
      </c>
      <c r="O2118">
        <v>10</v>
      </c>
      <c r="P2118">
        <v>670</v>
      </c>
      <c r="Q2118">
        <v>6700</v>
      </c>
      <c r="R2118">
        <v>319</v>
      </c>
      <c r="S2118">
        <v>3190</v>
      </c>
      <c r="T2118">
        <f t="shared" si="66"/>
        <v>0.5</v>
      </c>
      <c r="V2118">
        <v>16.100000000000001</v>
      </c>
      <c r="X2118" s="2">
        <f t="shared" si="67"/>
        <v>3206.1</v>
      </c>
    </row>
    <row r="2119" spans="1:24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N2119" t="s">
        <v>16076</v>
      </c>
      <c r="O2119">
        <v>9.6</v>
      </c>
      <c r="P2119">
        <v>859</v>
      </c>
      <c r="Q2119">
        <v>8246.4</v>
      </c>
      <c r="R2119">
        <v>409</v>
      </c>
      <c r="S2119">
        <v>3926.3999999999996</v>
      </c>
      <c r="T2119">
        <f t="shared" si="66"/>
        <v>0.5</v>
      </c>
      <c r="V2119">
        <v>20.6</v>
      </c>
      <c r="X2119" s="2">
        <f t="shared" si="67"/>
        <v>3946.9999999999995</v>
      </c>
    </row>
    <row r="2120" spans="1:24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N2120" t="s">
        <v>16076</v>
      </c>
      <c r="O2120">
        <v>9.6</v>
      </c>
      <c r="P2120">
        <v>998</v>
      </c>
      <c r="Q2120">
        <v>9580.7999999999993</v>
      </c>
      <c r="R2120">
        <v>475</v>
      </c>
      <c r="S2120">
        <v>4560</v>
      </c>
      <c r="T2120">
        <f t="shared" si="66"/>
        <v>0.5</v>
      </c>
      <c r="V2120">
        <v>23.9</v>
      </c>
      <c r="X2120" s="2">
        <f t="shared" si="67"/>
        <v>4583.8999999999996</v>
      </c>
    </row>
    <row r="2121" spans="1:24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N2121" t="s">
        <v>16076</v>
      </c>
      <c r="O2121">
        <v>9.6</v>
      </c>
      <c r="P2121">
        <v>1102</v>
      </c>
      <c r="Q2121">
        <v>10579.199999999999</v>
      </c>
      <c r="R2121">
        <v>525</v>
      </c>
      <c r="S2121">
        <v>5040</v>
      </c>
      <c r="T2121">
        <f t="shared" si="66"/>
        <v>0.5</v>
      </c>
      <c r="V2121">
        <v>26.4</v>
      </c>
      <c r="X2121" s="2">
        <f t="shared" si="67"/>
        <v>5066.3999999999996</v>
      </c>
    </row>
    <row r="2122" spans="1:24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N2122" t="s">
        <v>16076</v>
      </c>
      <c r="O2122">
        <v>12.8</v>
      </c>
      <c r="P2122">
        <v>1888</v>
      </c>
      <c r="Q2122">
        <v>24166.400000000001</v>
      </c>
      <c r="R2122">
        <v>899</v>
      </c>
      <c r="S2122">
        <v>11507.2</v>
      </c>
      <c r="T2122">
        <f t="shared" si="66"/>
        <v>0.4</v>
      </c>
      <c r="V2122">
        <v>45.1</v>
      </c>
      <c r="X2122" s="2">
        <f t="shared" si="67"/>
        <v>11552.300000000001</v>
      </c>
    </row>
    <row r="2123" spans="1:24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N2123" t="s">
        <v>16076</v>
      </c>
      <c r="O2123">
        <v>16</v>
      </c>
      <c r="P2123">
        <v>838</v>
      </c>
      <c r="Q2123">
        <v>13408</v>
      </c>
      <c r="R2123">
        <v>399</v>
      </c>
      <c r="S2123">
        <v>6384</v>
      </c>
      <c r="T2123">
        <f t="shared" si="66"/>
        <v>0.3</v>
      </c>
      <c r="V2123">
        <v>20.100000000000001</v>
      </c>
      <c r="X2123" s="2">
        <f t="shared" si="67"/>
        <v>6404.1</v>
      </c>
    </row>
    <row r="2124" spans="1:24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N2124" t="s">
        <v>16076</v>
      </c>
      <c r="O2124">
        <v>16</v>
      </c>
      <c r="P2124">
        <v>838</v>
      </c>
      <c r="Q2124">
        <v>13408</v>
      </c>
      <c r="R2124">
        <v>399</v>
      </c>
      <c r="S2124">
        <v>6384</v>
      </c>
      <c r="T2124">
        <f t="shared" si="66"/>
        <v>0.3</v>
      </c>
      <c r="V2124">
        <v>20.100000000000001</v>
      </c>
      <c r="X2124" s="2">
        <f t="shared" si="67"/>
        <v>6404.1</v>
      </c>
    </row>
    <row r="2125" spans="1:24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N2125" t="s">
        <v>16076</v>
      </c>
      <c r="O2125">
        <v>16</v>
      </c>
      <c r="P2125">
        <v>838</v>
      </c>
      <c r="Q2125">
        <v>13408</v>
      </c>
      <c r="R2125">
        <v>399</v>
      </c>
      <c r="S2125">
        <v>6384</v>
      </c>
      <c r="T2125">
        <f t="shared" si="66"/>
        <v>0.3</v>
      </c>
      <c r="V2125">
        <v>20.100000000000001</v>
      </c>
      <c r="X2125" s="2">
        <f t="shared" si="67"/>
        <v>6404.1</v>
      </c>
    </row>
    <row r="2126" spans="1:24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N2126" t="s">
        <v>16076</v>
      </c>
      <c r="O2126">
        <v>9.6</v>
      </c>
      <c r="P2126">
        <v>893</v>
      </c>
      <c r="Q2126">
        <v>8572.7999999999993</v>
      </c>
      <c r="R2126">
        <v>425</v>
      </c>
      <c r="S2126">
        <v>4080</v>
      </c>
      <c r="T2126">
        <f t="shared" si="66"/>
        <v>0.5</v>
      </c>
      <c r="V2126">
        <v>21.4</v>
      </c>
      <c r="X2126" s="2">
        <f t="shared" si="67"/>
        <v>4101.3999999999996</v>
      </c>
    </row>
    <row r="2127" spans="1:24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N2127" t="s">
        <v>16076</v>
      </c>
      <c r="O2127">
        <v>9.6</v>
      </c>
      <c r="P2127">
        <v>1102</v>
      </c>
      <c r="Q2127">
        <v>10579.199999999999</v>
      </c>
      <c r="R2127">
        <v>525</v>
      </c>
      <c r="S2127">
        <v>5040</v>
      </c>
      <c r="T2127">
        <f t="shared" si="66"/>
        <v>0.5</v>
      </c>
      <c r="V2127">
        <v>26.4</v>
      </c>
      <c r="X2127" s="2">
        <f t="shared" si="67"/>
        <v>5066.3999999999996</v>
      </c>
    </row>
    <row r="2128" spans="1:24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N2128" t="s">
        <v>16076</v>
      </c>
      <c r="O2128">
        <v>9.6</v>
      </c>
      <c r="P2128">
        <v>945</v>
      </c>
      <c r="Q2128">
        <v>9072</v>
      </c>
      <c r="R2128">
        <v>450</v>
      </c>
      <c r="S2128">
        <v>4320</v>
      </c>
      <c r="T2128">
        <f t="shared" si="66"/>
        <v>0.5</v>
      </c>
      <c r="V2128">
        <v>22.65</v>
      </c>
      <c r="X2128" s="2">
        <f t="shared" si="67"/>
        <v>4342.6499999999996</v>
      </c>
    </row>
    <row r="2129" spans="1:24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N2129" t="s">
        <v>16076</v>
      </c>
      <c r="O2129">
        <v>9.6</v>
      </c>
      <c r="P2129">
        <v>893</v>
      </c>
      <c r="Q2129">
        <v>8572.7999999999993</v>
      </c>
      <c r="R2129">
        <v>425</v>
      </c>
      <c r="S2129">
        <v>4080</v>
      </c>
      <c r="T2129">
        <f t="shared" si="66"/>
        <v>0.5</v>
      </c>
      <c r="V2129">
        <v>21.4</v>
      </c>
      <c r="X2129" s="2">
        <f t="shared" si="67"/>
        <v>4101.3999999999996</v>
      </c>
    </row>
    <row r="2130" spans="1:24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N2130" t="s">
        <v>16076</v>
      </c>
      <c r="O2130">
        <v>7.8</v>
      </c>
      <c r="P2130">
        <v>3778</v>
      </c>
      <c r="Q2130">
        <v>29468.399999999998</v>
      </c>
      <c r="R2130">
        <v>1799</v>
      </c>
      <c r="S2130">
        <v>14032.199999999999</v>
      </c>
      <c r="T2130">
        <f t="shared" si="66"/>
        <v>0.6</v>
      </c>
      <c r="V2130">
        <v>90.1</v>
      </c>
      <c r="X2130" s="2">
        <f t="shared" si="67"/>
        <v>14122.3</v>
      </c>
    </row>
    <row r="2131" spans="1:24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N2131" t="s">
        <v>16076</v>
      </c>
      <c r="O2131">
        <v>11.7</v>
      </c>
      <c r="P2131">
        <v>1993</v>
      </c>
      <c r="Q2131">
        <v>23318.1</v>
      </c>
      <c r="R2131">
        <v>949</v>
      </c>
      <c r="S2131">
        <v>11103.3</v>
      </c>
      <c r="T2131">
        <f t="shared" si="66"/>
        <v>0.4</v>
      </c>
      <c r="V2131">
        <v>47.6</v>
      </c>
      <c r="X2131" s="2">
        <f t="shared" si="67"/>
        <v>11150.9</v>
      </c>
    </row>
    <row r="2132" spans="1:24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N2132" t="s">
        <v>16076</v>
      </c>
      <c r="O2132">
        <v>13</v>
      </c>
      <c r="P2132">
        <v>733</v>
      </c>
      <c r="Q2132">
        <v>9529</v>
      </c>
      <c r="R2132">
        <v>349</v>
      </c>
      <c r="S2132">
        <v>4537</v>
      </c>
      <c r="T2132">
        <f t="shared" si="66"/>
        <v>0.4</v>
      </c>
      <c r="V2132">
        <v>17.600000000000001</v>
      </c>
      <c r="X2132" s="2">
        <f t="shared" si="67"/>
        <v>4554.6000000000004</v>
      </c>
    </row>
    <row r="2133" spans="1:24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N2133" t="s">
        <v>16076</v>
      </c>
      <c r="O2133">
        <v>10</v>
      </c>
      <c r="P2133">
        <v>733</v>
      </c>
      <c r="Q2133">
        <v>7330</v>
      </c>
      <c r="R2133">
        <v>349</v>
      </c>
      <c r="S2133">
        <v>3490</v>
      </c>
      <c r="T2133">
        <f t="shared" si="66"/>
        <v>0.5</v>
      </c>
      <c r="V2133">
        <v>17.600000000000001</v>
      </c>
      <c r="X2133" s="2">
        <f t="shared" si="67"/>
        <v>3507.6</v>
      </c>
    </row>
    <row r="2134" spans="1:24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N2134" t="s">
        <v>16076</v>
      </c>
      <c r="O2134">
        <v>9.1</v>
      </c>
      <c r="P2134">
        <v>1258</v>
      </c>
      <c r="Q2134">
        <v>11447.8</v>
      </c>
      <c r="R2134">
        <v>599</v>
      </c>
      <c r="S2134">
        <v>5450.9</v>
      </c>
      <c r="T2134">
        <f t="shared" si="66"/>
        <v>0.6</v>
      </c>
      <c r="V2134">
        <v>30.1</v>
      </c>
      <c r="X2134" s="2">
        <f t="shared" si="67"/>
        <v>5481</v>
      </c>
    </row>
    <row r="2135" spans="1:24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N2135" t="s">
        <v>16076</v>
      </c>
      <c r="O2135">
        <v>10.4</v>
      </c>
      <c r="P2135">
        <v>838</v>
      </c>
      <c r="Q2135">
        <v>8715.2000000000007</v>
      </c>
      <c r="R2135">
        <v>399</v>
      </c>
      <c r="S2135">
        <v>4149.6000000000004</v>
      </c>
      <c r="T2135">
        <f t="shared" si="66"/>
        <v>0.5</v>
      </c>
      <c r="V2135">
        <v>20.100000000000001</v>
      </c>
      <c r="X2135" s="2">
        <f t="shared" si="67"/>
        <v>4169.7000000000007</v>
      </c>
    </row>
    <row r="2136" spans="1:24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N2136" t="s">
        <v>16076</v>
      </c>
      <c r="O2136">
        <v>9.1</v>
      </c>
      <c r="P2136">
        <v>838</v>
      </c>
      <c r="Q2136">
        <v>7625.7999999999993</v>
      </c>
      <c r="R2136">
        <v>399</v>
      </c>
      <c r="S2136">
        <v>3630.8999999999996</v>
      </c>
      <c r="T2136">
        <f t="shared" si="66"/>
        <v>0.6</v>
      </c>
      <c r="V2136">
        <v>20.100000000000001</v>
      </c>
      <c r="X2136" s="2">
        <f t="shared" si="67"/>
        <v>3650.9999999999995</v>
      </c>
    </row>
    <row r="2137" spans="1:24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N2137" t="s">
        <v>16076</v>
      </c>
      <c r="O2137">
        <v>9.1</v>
      </c>
      <c r="P2137">
        <v>682</v>
      </c>
      <c r="Q2137">
        <v>6206.2</v>
      </c>
      <c r="R2137">
        <v>325</v>
      </c>
      <c r="S2137">
        <v>2957.5</v>
      </c>
      <c r="T2137">
        <f t="shared" si="66"/>
        <v>0.6</v>
      </c>
      <c r="V2137">
        <v>16.399999999999999</v>
      </c>
      <c r="X2137" s="2">
        <f t="shared" si="67"/>
        <v>2973.9</v>
      </c>
    </row>
    <row r="2138" spans="1:24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N2138" t="s">
        <v>16076</v>
      </c>
      <c r="O2138">
        <v>10</v>
      </c>
      <c r="P2138">
        <v>733</v>
      </c>
      <c r="Q2138">
        <v>7330</v>
      </c>
      <c r="R2138">
        <v>349</v>
      </c>
      <c r="S2138">
        <v>3490</v>
      </c>
      <c r="T2138">
        <f t="shared" si="66"/>
        <v>0.5</v>
      </c>
      <c r="V2138">
        <v>17.600000000000001</v>
      </c>
      <c r="X2138" s="2">
        <f t="shared" si="67"/>
        <v>3507.6</v>
      </c>
    </row>
    <row r="2139" spans="1:24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N2139" t="s">
        <v>16076</v>
      </c>
      <c r="O2139">
        <v>9.1</v>
      </c>
      <c r="P2139">
        <v>2833</v>
      </c>
      <c r="Q2139">
        <v>25780.3</v>
      </c>
      <c r="R2139">
        <v>1349</v>
      </c>
      <c r="S2139">
        <v>12275.9</v>
      </c>
      <c r="T2139">
        <f t="shared" si="66"/>
        <v>0.6</v>
      </c>
      <c r="V2139">
        <v>67.599999999999994</v>
      </c>
      <c r="X2139" s="2">
        <f t="shared" si="67"/>
        <v>12343.5</v>
      </c>
    </row>
    <row r="2140" spans="1:24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N2140" t="s">
        <v>16076</v>
      </c>
      <c r="O2140">
        <v>9.1</v>
      </c>
      <c r="P2140">
        <v>1155</v>
      </c>
      <c r="Q2140">
        <v>10510.5</v>
      </c>
      <c r="R2140">
        <v>550</v>
      </c>
      <c r="S2140">
        <v>5005</v>
      </c>
      <c r="T2140">
        <f t="shared" si="66"/>
        <v>0.6</v>
      </c>
      <c r="V2140">
        <v>27.65</v>
      </c>
      <c r="X2140" s="2">
        <f t="shared" si="67"/>
        <v>5032.6499999999996</v>
      </c>
    </row>
    <row r="2141" spans="1:24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N2141" t="s">
        <v>16076</v>
      </c>
      <c r="O2141">
        <v>9.1</v>
      </c>
      <c r="P2141">
        <v>1418</v>
      </c>
      <c r="Q2141">
        <v>12903.8</v>
      </c>
      <c r="R2141">
        <v>675</v>
      </c>
      <c r="S2141">
        <v>6142.5</v>
      </c>
      <c r="T2141">
        <f t="shared" si="66"/>
        <v>0.6</v>
      </c>
      <c r="V2141">
        <v>33.9</v>
      </c>
      <c r="X2141" s="2">
        <f t="shared" si="67"/>
        <v>6176.4</v>
      </c>
    </row>
    <row r="2142" spans="1:24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N2142" t="s">
        <v>16076</v>
      </c>
      <c r="O2142">
        <v>9.1</v>
      </c>
      <c r="P2142">
        <v>733</v>
      </c>
      <c r="Q2142">
        <v>6670.3</v>
      </c>
      <c r="R2142">
        <v>349</v>
      </c>
      <c r="S2142">
        <v>3175.9</v>
      </c>
      <c r="T2142">
        <f t="shared" si="66"/>
        <v>0.6</v>
      </c>
      <c r="V2142">
        <v>17.600000000000001</v>
      </c>
      <c r="X2142" s="2">
        <f t="shared" si="67"/>
        <v>3193.5</v>
      </c>
    </row>
    <row r="2143" spans="1:24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N2143" t="s">
        <v>16076</v>
      </c>
      <c r="O2143">
        <v>10.4</v>
      </c>
      <c r="P2143">
        <v>2833</v>
      </c>
      <c r="Q2143">
        <v>29463.200000000001</v>
      </c>
      <c r="R2143">
        <v>1349</v>
      </c>
      <c r="S2143">
        <v>14029.6</v>
      </c>
      <c r="T2143">
        <f t="shared" si="66"/>
        <v>0.5</v>
      </c>
      <c r="V2143">
        <v>67.599999999999994</v>
      </c>
      <c r="X2143" s="2">
        <f t="shared" si="67"/>
        <v>14097.2</v>
      </c>
    </row>
    <row r="2144" spans="1:24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N2144" t="s">
        <v>16076</v>
      </c>
      <c r="O2144">
        <v>10.4</v>
      </c>
      <c r="P2144">
        <v>1155</v>
      </c>
      <c r="Q2144">
        <v>12012</v>
      </c>
      <c r="R2144">
        <v>550</v>
      </c>
      <c r="S2144">
        <v>5720</v>
      </c>
      <c r="T2144">
        <f t="shared" si="66"/>
        <v>0.5</v>
      </c>
      <c r="V2144">
        <v>27.65</v>
      </c>
      <c r="X2144" s="2">
        <f t="shared" si="67"/>
        <v>5747.65</v>
      </c>
    </row>
    <row r="2145" spans="1:24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N2145" t="s">
        <v>16076</v>
      </c>
      <c r="O2145">
        <v>9.1</v>
      </c>
      <c r="P2145">
        <v>628</v>
      </c>
      <c r="Q2145">
        <v>5714.8</v>
      </c>
      <c r="R2145">
        <v>299</v>
      </c>
      <c r="S2145">
        <v>2720.9</v>
      </c>
      <c r="T2145">
        <f t="shared" si="66"/>
        <v>0.6</v>
      </c>
      <c r="V2145">
        <v>15.1</v>
      </c>
      <c r="X2145" s="2">
        <f t="shared" si="67"/>
        <v>2736</v>
      </c>
    </row>
    <row r="2146" spans="1:24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N2146" t="s">
        <v>16076</v>
      </c>
      <c r="O2146">
        <v>13</v>
      </c>
      <c r="P2146">
        <v>1355</v>
      </c>
      <c r="Q2146">
        <v>17615</v>
      </c>
      <c r="R2146">
        <v>645</v>
      </c>
      <c r="S2146">
        <v>8385</v>
      </c>
      <c r="T2146">
        <f t="shared" si="66"/>
        <v>0.4</v>
      </c>
      <c r="V2146">
        <v>32.4</v>
      </c>
      <c r="X2146" s="2">
        <f t="shared" si="67"/>
        <v>8417.4</v>
      </c>
    </row>
    <row r="2147" spans="1:24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N2147" t="s">
        <v>16076</v>
      </c>
      <c r="O2147">
        <v>10</v>
      </c>
      <c r="P2147">
        <v>3935</v>
      </c>
      <c r="Q2147">
        <v>39350</v>
      </c>
      <c r="R2147">
        <v>1499</v>
      </c>
      <c r="S2147">
        <v>14990</v>
      </c>
      <c r="T2147">
        <f t="shared" si="66"/>
        <v>0.5</v>
      </c>
      <c r="V2147">
        <v>75.099999999999994</v>
      </c>
      <c r="X2147" s="2">
        <f t="shared" si="67"/>
        <v>15065.1</v>
      </c>
    </row>
    <row r="2148" spans="1:24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N2148" t="s">
        <v>16076</v>
      </c>
      <c r="O2148">
        <v>9.1</v>
      </c>
      <c r="P2148">
        <v>3935</v>
      </c>
      <c r="Q2148">
        <v>35808.5</v>
      </c>
      <c r="R2148">
        <v>1499</v>
      </c>
      <c r="S2148">
        <v>13640.9</v>
      </c>
      <c r="T2148">
        <f t="shared" si="66"/>
        <v>0.6</v>
      </c>
      <c r="V2148">
        <v>75.099999999999994</v>
      </c>
      <c r="X2148" s="2">
        <f t="shared" si="67"/>
        <v>13716</v>
      </c>
    </row>
    <row r="2149" spans="1:24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N2149" t="s">
        <v>16076</v>
      </c>
      <c r="O2149">
        <v>9.1</v>
      </c>
      <c r="P2149">
        <v>838</v>
      </c>
      <c r="Q2149">
        <v>7625.7999999999993</v>
      </c>
      <c r="R2149">
        <v>399</v>
      </c>
      <c r="S2149">
        <v>3630.8999999999996</v>
      </c>
      <c r="T2149">
        <f t="shared" si="66"/>
        <v>0.6</v>
      </c>
      <c r="V2149">
        <v>20.100000000000001</v>
      </c>
      <c r="X2149" s="2">
        <f t="shared" si="67"/>
        <v>3650.9999999999995</v>
      </c>
    </row>
    <row r="2150" spans="1:24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N2150" t="s">
        <v>16076</v>
      </c>
      <c r="O2150">
        <v>9.6</v>
      </c>
      <c r="P2150">
        <v>1102</v>
      </c>
      <c r="Q2150">
        <v>10579.199999999999</v>
      </c>
      <c r="R2150">
        <v>525</v>
      </c>
      <c r="S2150">
        <v>5040</v>
      </c>
      <c r="T2150">
        <f t="shared" si="66"/>
        <v>0.5</v>
      </c>
      <c r="V2150">
        <v>26.4</v>
      </c>
      <c r="X2150" s="2">
        <f t="shared" si="67"/>
        <v>5066.3999999999996</v>
      </c>
    </row>
    <row r="2151" spans="1:24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N2151" t="s">
        <v>16076</v>
      </c>
      <c r="O2151">
        <v>9.1</v>
      </c>
      <c r="P2151">
        <v>838</v>
      </c>
      <c r="Q2151">
        <v>7625.7999999999993</v>
      </c>
      <c r="R2151">
        <v>399</v>
      </c>
      <c r="S2151">
        <v>3630.8999999999996</v>
      </c>
      <c r="T2151">
        <f t="shared" si="66"/>
        <v>0.6</v>
      </c>
      <c r="V2151">
        <v>20.100000000000001</v>
      </c>
      <c r="X2151" s="2">
        <f t="shared" si="67"/>
        <v>3650.9999999999995</v>
      </c>
    </row>
    <row r="2152" spans="1:24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N2152" t="s">
        <v>16076</v>
      </c>
      <c r="O2152">
        <v>11.2</v>
      </c>
      <c r="P2152">
        <v>838</v>
      </c>
      <c r="Q2152">
        <v>9385.5999999999985</v>
      </c>
      <c r="R2152">
        <v>399</v>
      </c>
      <c r="S2152">
        <v>4468.7999999999993</v>
      </c>
      <c r="T2152">
        <f t="shared" si="66"/>
        <v>0.4</v>
      </c>
      <c r="V2152">
        <v>20.100000000000001</v>
      </c>
      <c r="X2152" s="2">
        <f t="shared" si="67"/>
        <v>4488.8999999999996</v>
      </c>
    </row>
    <row r="2153" spans="1:24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N2153" t="s">
        <v>16076</v>
      </c>
      <c r="O2153">
        <v>9.6</v>
      </c>
      <c r="P2153">
        <v>808</v>
      </c>
      <c r="Q2153">
        <v>7756.7999999999993</v>
      </c>
      <c r="R2153">
        <v>385</v>
      </c>
      <c r="S2153">
        <v>3696</v>
      </c>
      <c r="T2153">
        <f t="shared" si="66"/>
        <v>0.5</v>
      </c>
      <c r="V2153">
        <v>19.399999999999999</v>
      </c>
      <c r="X2153" s="2">
        <f t="shared" si="67"/>
        <v>3715.4</v>
      </c>
    </row>
    <row r="2154" spans="1:24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N2154" t="s">
        <v>16076</v>
      </c>
      <c r="O2154">
        <v>8</v>
      </c>
      <c r="P2154">
        <v>628</v>
      </c>
      <c r="Q2154">
        <v>5024</v>
      </c>
      <c r="R2154">
        <v>299</v>
      </c>
      <c r="S2154">
        <v>2392</v>
      </c>
      <c r="T2154">
        <f t="shared" si="66"/>
        <v>0.6</v>
      </c>
      <c r="V2154">
        <v>15.1</v>
      </c>
      <c r="X2154" s="2">
        <f t="shared" si="67"/>
        <v>2407.1</v>
      </c>
    </row>
    <row r="2155" spans="1:24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N2155" t="s">
        <v>16076</v>
      </c>
      <c r="O2155">
        <v>10</v>
      </c>
      <c r="P2155">
        <v>670</v>
      </c>
      <c r="Q2155">
        <v>6700</v>
      </c>
      <c r="R2155">
        <v>319</v>
      </c>
      <c r="S2155">
        <v>3190</v>
      </c>
      <c r="T2155">
        <f t="shared" si="66"/>
        <v>0.5</v>
      </c>
      <c r="V2155">
        <v>16.100000000000001</v>
      </c>
      <c r="X2155" s="2">
        <f t="shared" si="67"/>
        <v>3206.1</v>
      </c>
    </row>
    <row r="2156" spans="1:24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N2156" t="s">
        <v>16076</v>
      </c>
      <c r="O2156">
        <v>9.1</v>
      </c>
      <c r="P2156">
        <v>1993</v>
      </c>
      <c r="Q2156">
        <v>18136.3</v>
      </c>
      <c r="R2156">
        <v>949</v>
      </c>
      <c r="S2156">
        <v>8635.9</v>
      </c>
      <c r="T2156">
        <f t="shared" si="66"/>
        <v>0.6</v>
      </c>
      <c r="V2156">
        <v>47.6</v>
      </c>
      <c r="X2156" s="2">
        <f t="shared" si="67"/>
        <v>8683.5</v>
      </c>
    </row>
    <row r="2157" spans="1:24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N2157" t="s">
        <v>16076</v>
      </c>
      <c r="O2157">
        <v>7.8</v>
      </c>
      <c r="P2157">
        <v>838</v>
      </c>
      <c r="Q2157">
        <v>6536.4</v>
      </c>
      <c r="R2157">
        <v>399</v>
      </c>
      <c r="S2157">
        <v>3112.2</v>
      </c>
      <c r="T2157">
        <f t="shared" si="66"/>
        <v>0.6</v>
      </c>
      <c r="V2157">
        <v>20.100000000000001</v>
      </c>
      <c r="X2157" s="2">
        <f t="shared" si="67"/>
        <v>3132.2999999999997</v>
      </c>
    </row>
    <row r="2158" spans="1:24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N2158" t="s">
        <v>16076</v>
      </c>
      <c r="O2158">
        <v>10</v>
      </c>
      <c r="P2158">
        <v>1048</v>
      </c>
      <c r="Q2158">
        <v>10480</v>
      </c>
      <c r="R2158">
        <v>499</v>
      </c>
      <c r="S2158">
        <v>4990</v>
      </c>
      <c r="T2158">
        <f t="shared" si="66"/>
        <v>0.5</v>
      </c>
      <c r="V2158">
        <v>25.1</v>
      </c>
      <c r="X2158" s="2">
        <f t="shared" si="67"/>
        <v>5015.1000000000004</v>
      </c>
    </row>
    <row r="2159" spans="1:24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N2159" t="s">
        <v>16076</v>
      </c>
      <c r="O2159">
        <v>8</v>
      </c>
      <c r="P2159">
        <v>1048</v>
      </c>
      <c r="Q2159">
        <v>8384</v>
      </c>
      <c r="R2159">
        <v>499</v>
      </c>
      <c r="S2159">
        <v>3992</v>
      </c>
      <c r="T2159">
        <f t="shared" si="66"/>
        <v>0.6</v>
      </c>
      <c r="V2159">
        <v>25.1</v>
      </c>
      <c r="X2159" s="2">
        <f t="shared" si="67"/>
        <v>4017.1</v>
      </c>
    </row>
    <row r="2160" spans="1:24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N2160" t="s">
        <v>16076</v>
      </c>
      <c r="O2160">
        <v>10</v>
      </c>
      <c r="P2160">
        <v>1048</v>
      </c>
      <c r="Q2160">
        <v>10480</v>
      </c>
      <c r="R2160">
        <v>499</v>
      </c>
      <c r="S2160">
        <v>4990</v>
      </c>
      <c r="T2160">
        <f t="shared" si="66"/>
        <v>0.5</v>
      </c>
      <c r="V2160">
        <v>25.1</v>
      </c>
      <c r="X2160" s="2">
        <f t="shared" si="67"/>
        <v>5015.1000000000004</v>
      </c>
    </row>
    <row r="2161" spans="1:24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N2161" t="s">
        <v>16076</v>
      </c>
      <c r="O2161">
        <v>10.4</v>
      </c>
      <c r="P2161">
        <v>1155</v>
      </c>
      <c r="Q2161">
        <v>12012</v>
      </c>
      <c r="R2161">
        <v>550</v>
      </c>
      <c r="S2161">
        <v>5720</v>
      </c>
      <c r="T2161">
        <f t="shared" si="66"/>
        <v>0.5</v>
      </c>
      <c r="V2161">
        <v>27.65</v>
      </c>
      <c r="X2161" s="2">
        <f t="shared" si="67"/>
        <v>5747.65</v>
      </c>
    </row>
    <row r="2162" spans="1:24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N2162" t="s">
        <v>16076</v>
      </c>
      <c r="O2162">
        <v>13</v>
      </c>
      <c r="P2162">
        <v>3148</v>
      </c>
      <c r="Q2162">
        <v>40924</v>
      </c>
      <c r="R2162">
        <v>1499</v>
      </c>
      <c r="S2162">
        <v>19487</v>
      </c>
      <c r="T2162">
        <f t="shared" si="66"/>
        <v>0.4</v>
      </c>
      <c r="V2162">
        <v>75.099999999999994</v>
      </c>
      <c r="X2162" s="2">
        <f t="shared" si="67"/>
        <v>19562.099999999999</v>
      </c>
    </row>
    <row r="2163" spans="1:24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N2163" t="s">
        <v>16076</v>
      </c>
      <c r="O2163">
        <v>9.1</v>
      </c>
      <c r="P2163">
        <v>838</v>
      </c>
      <c r="Q2163">
        <v>7625.7999999999993</v>
      </c>
      <c r="R2163">
        <v>399</v>
      </c>
      <c r="S2163">
        <v>3630.8999999999996</v>
      </c>
      <c r="T2163">
        <f t="shared" si="66"/>
        <v>0.6</v>
      </c>
      <c r="V2163">
        <v>20.100000000000001</v>
      </c>
      <c r="X2163" s="2">
        <f t="shared" si="67"/>
        <v>3650.9999999999995</v>
      </c>
    </row>
    <row r="2164" spans="1:24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N2164" t="s">
        <v>16076</v>
      </c>
      <c r="O2164">
        <v>8</v>
      </c>
      <c r="P2164">
        <v>1048</v>
      </c>
      <c r="Q2164">
        <v>8384</v>
      </c>
      <c r="R2164">
        <v>499</v>
      </c>
      <c r="S2164">
        <v>3992</v>
      </c>
      <c r="T2164">
        <f t="shared" si="66"/>
        <v>0.6</v>
      </c>
      <c r="V2164">
        <v>25.1</v>
      </c>
      <c r="X2164" s="2">
        <f t="shared" si="67"/>
        <v>4017.1</v>
      </c>
    </row>
    <row r="2165" spans="1:24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N2165" t="s">
        <v>16076</v>
      </c>
      <c r="O2165">
        <v>9.1</v>
      </c>
      <c r="P2165">
        <v>628</v>
      </c>
      <c r="Q2165">
        <v>5714.8</v>
      </c>
      <c r="R2165">
        <v>299</v>
      </c>
      <c r="S2165">
        <v>2720.9</v>
      </c>
      <c r="T2165">
        <f t="shared" si="66"/>
        <v>0.6</v>
      </c>
      <c r="V2165">
        <v>15.1</v>
      </c>
      <c r="X2165" s="2">
        <f t="shared" si="67"/>
        <v>2736</v>
      </c>
    </row>
    <row r="2166" spans="1:24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N2166" t="s">
        <v>16076</v>
      </c>
      <c r="O2166">
        <v>9.1</v>
      </c>
      <c r="P2166">
        <v>2623</v>
      </c>
      <c r="Q2166">
        <v>23869.3</v>
      </c>
      <c r="R2166">
        <v>1249</v>
      </c>
      <c r="S2166">
        <v>11365.9</v>
      </c>
      <c r="T2166">
        <f t="shared" si="66"/>
        <v>0.6</v>
      </c>
      <c r="V2166">
        <v>62.6</v>
      </c>
      <c r="X2166" s="2">
        <f t="shared" si="67"/>
        <v>11428.5</v>
      </c>
    </row>
    <row r="2167" spans="1:24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N2167" t="s">
        <v>16075</v>
      </c>
      <c r="O2167">
        <v>1</v>
      </c>
      <c r="P2167">
        <v>1799</v>
      </c>
      <c r="Q2167">
        <v>1799</v>
      </c>
      <c r="R2167">
        <v>1092.25</v>
      </c>
      <c r="S2167">
        <v>1092.25</v>
      </c>
      <c r="T2167">
        <f t="shared" si="66"/>
        <v>12</v>
      </c>
      <c r="V2167">
        <v>131.07</v>
      </c>
      <c r="X2167" s="2">
        <f t="shared" si="67"/>
        <v>1223.32</v>
      </c>
    </row>
    <row r="2168" spans="1:24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N2168" t="s">
        <v>16073</v>
      </c>
      <c r="O2168">
        <v>1</v>
      </c>
      <c r="P2168">
        <v>1799</v>
      </c>
      <c r="Q2168">
        <v>1799</v>
      </c>
      <c r="R2168">
        <v>1092.25</v>
      </c>
      <c r="S2168">
        <v>1092.25</v>
      </c>
      <c r="T2168">
        <f t="shared" si="66"/>
        <v>12</v>
      </c>
      <c r="V2168">
        <v>131.07</v>
      </c>
      <c r="X2168" s="2">
        <f t="shared" si="67"/>
        <v>1223.32</v>
      </c>
    </row>
    <row r="2169" spans="1:24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N2169" t="s">
        <v>16074</v>
      </c>
      <c r="O2169">
        <v>3</v>
      </c>
      <c r="P2169">
        <v>1799</v>
      </c>
      <c r="Q2169">
        <v>5397</v>
      </c>
      <c r="R2169">
        <v>1092.25</v>
      </c>
      <c r="S2169">
        <v>3276.75</v>
      </c>
      <c r="T2169">
        <f t="shared" si="66"/>
        <v>4</v>
      </c>
      <c r="V2169">
        <v>131.07</v>
      </c>
      <c r="X2169" s="2">
        <f t="shared" si="67"/>
        <v>3407.82</v>
      </c>
    </row>
    <row r="2170" spans="1:24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N2170" t="s">
        <v>16071</v>
      </c>
      <c r="O2170">
        <v>3</v>
      </c>
      <c r="P2170">
        <v>1799</v>
      </c>
      <c r="Q2170">
        <v>5397</v>
      </c>
      <c r="R2170">
        <v>1092.25</v>
      </c>
      <c r="S2170">
        <v>3276.75</v>
      </c>
      <c r="T2170">
        <f t="shared" si="66"/>
        <v>4</v>
      </c>
      <c r="V2170">
        <v>131.07</v>
      </c>
      <c r="X2170" s="2">
        <f t="shared" si="67"/>
        <v>3407.82</v>
      </c>
    </row>
    <row r="2171" spans="1:24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N2171" t="s">
        <v>16072</v>
      </c>
      <c r="O2171">
        <v>2</v>
      </c>
      <c r="P2171">
        <v>1799</v>
      </c>
      <c r="Q2171">
        <v>3598</v>
      </c>
      <c r="R2171">
        <v>1092.25</v>
      </c>
      <c r="S2171">
        <v>2184.5</v>
      </c>
      <c r="T2171">
        <f t="shared" si="66"/>
        <v>6</v>
      </c>
      <c r="V2171">
        <v>131.07</v>
      </c>
      <c r="X2171" s="2">
        <f t="shared" si="67"/>
        <v>2315.5700000000002</v>
      </c>
    </row>
    <row r="2172" spans="1:24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N2172" t="s">
        <v>16071</v>
      </c>
      <c r="O2172">
        <v>2</v>
      </c>
      <c r="P2172">
        <v>2399</v>
      </c>
      <c r="Q2172">
        <v>4798</v>
      </c>
      <c r="R2172">
        <v>1456.54</v>
      </c>
      <c r="S2172">
        <v>2913.08</v>
      </c>
      <c r="T2172">
        <f t="shared" si="66"/>
        <v>6</v>
      </c>
      <c r="V2172">
        <v>174.79</v>
      </c>
      <c r="X2172" s="2">
        <f t="shared" si="67"/>
        <v>3087.87</v>
      </c>
    </row>
    <row r="2173" spans="1:24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N2173" t="s">
        <v>16073</v>
      </c>
      <c r="O2173">
        <v>1</v>
      </c>
      <c r="P2173">
        <v>1999</v>
      </c>
      <c r="Q2173">
        <v>1999</v>
      </c>
      <c r="R2173">
        <v>1213.68</v>
      </c>
      <c r="S2173">
        <v>1213.68</v>
      </c>
      <c r="T2173">
        <f t="shared" si="66"/>
        <v>12</v>
      </c>
      <c r="V2173">
        <v>145.63999999999999</v>
      </c>
      <c r="X2173" s="2">
        <f t="shared" si="67"/>
        <v>1359.3200000000002</v>
      </c>
    </row>
    <row r="2174" spans="1:24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N2174" t="s">
        <v>16074</v>
      </c>
      <c r="O2174">
        <v>3</v>
      </c>
      <c r="P2174">
        <v>1999</v>
      </c>
      <c r="Q2174">
        <v>5997</v>
      </c>
      <c r="R2174">
        <v>1213.68</v>
      </c>
      <c r="S2174">
        <v>3641.04</v>
      </c>
      <c r="T2174">
        <f t="shared" si="66"/>
        <v>4</v>
      </c>
      <c r="V2174">
        <v>145.63999999999999</v>
      </c>
      <c r="X2174" s="2">
        <f t="shared" si="67"/>
        <v>3786.68</v>
      </c>
    </row>
    <row r="2175" spans="1:24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N2175" t="s">
        <v>16071</v>
      </c>
      <c r="O2175">
        <v>2</v>
      </c>
      <c r="P2175">
        <v>1999</v>
      </c>
      <c r="Q2175">
        <v>3998</v>
      </c>
      <c r="R2175">
        <v>1213.68</v>
      </c>
      <c r="S2175">
        <v>2427.36</v>
      </c>
      <c r="T2175">
        <f t="shared" si="66"/>
        <v>6</v>
      </c>
      <c r="V2175">
        <v>145.63999999999999</v>
      </c>
      <c r="X2175" s="2">
        <f t="shared" si="67"/>
        <v>2573</v>
      </c>
    </row>
    <row r="2176" spans="1:24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N2176" t="s">
        <v>16072</v>
      </c>
      <c r="O2176">
        <v>1</v>
      </c>
      <c r="P2176">
        <v>1999</v>
      </c>
      <c r="Q2176">
        <v>1999</v>
      </c>
      <c r="R2176">
        <v>1213.68</v>
      </c>
      <c r="S2176">
        <v>1213.68</v>
      </c>
      <c r="T2176">
        <f t="shared" si="66"/>
        <v>12</v>
      </c>
      <c r="V2176">
        <v>145.63999999999999</v>
      </c>
      <c r="X2176" s="2">
        <f t="shared" si="67"/>
        <v>1359.3200000000002</v>
      </c>
    </row>
    <row r="2177" spans="1:24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N2177" t="s">
        <v>16073</v>
      </c>
      <c r="O2177">
        <v>1</v>
      </c>
      <c r="P2177">
        <v>2399</v>
      </c>
      <c r="Q2177">
        <v>2399</v>
      </c>
      <c r="R2177">
        <v>1456.54</v>
      </c>
      <c r="S2177">
        <v>1456.54</v>
      </c>
      <c r="T2177">
        <f t="shared" si="66"/>
        <v>12</v>
      </c>
      <c r="V2177">
        <v>174.78</v>
      </c>
      <c r="X2177" s="2">
        <f t="shared" si="67"/>
        <v>1631.32</v>
      </c>
    </row>
    <row r="2178" spans="1:24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N2178" t="s">
        <v>16074</v>
      </c>
      <c r="O2178">
        <v>3</v>
      </c>
      <c r="P2178">
        <v>2399</v>
      </c>
      <c r="Q2178">
        <v>7197</v>
      </c>
      <c r="R2178">
        <v>1456.54</v>
      </c>
      <c r="S2178">
        <v>4369.62</v>
      </c>
      <c r="T2178">
        <f t="shared" ref="T2178:T2241" si="68">ROUND( ((V2178*100)/S2178),1)</f>
        <v>4</v>
      </c>
      <c r="V2178">
        <v>174.78</v>
      </c>
      <c r="X2178" s="2">
        <f t="shared" ref="X2178:X2241" si="69">S2178+V2178+W2178</f>
        <v>4544.3999999999996</v>
      </c>
    </row>
    <row r="2179" spans="1:24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N2179" t="s">
        <v>16071</v>
      </c>
      <c r="O2179">
        <v>2</v>
      </c>
      <c r="P2179">
        <v>2399</v>
      </c>
      <c r="Q2179">
        <v>4798</v>
      </c>
      <c r="R2179">
        <v>1456.54</v>
      </c>
      <c r="S2179">
        <v>2913.08</v>
      </c>
      <c r="T2179">
        <f t="shared" si="68"/>
        <v>6</v>
      </c>
      <c r="V2179">
        <v>174.79</v>
      </c>
      <c r="X2179" s="2">
        <f t="shared" si="69"/>
        <v>3087.87</v>
      </c>
    </row>
    <row r="2180" spans="1:24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N2180" t="s">
        <v>16072</v>
      </c>
      <c r="O2180">
        <v>1</v>
      </c>
      <c r="P2180">
        <v>2399</v>
      </c>
      <c r="Q2180">
        <v>2399</v>
      </c>
      <c r="R2180">
        <v>1456.54</v>
      </c>
      <c r="S2180">
        <v>1456.54</v>
      </c>
      <c r="T2180">
        <f t="shared" si="68"/>
        <v>12</v>
      </c>
      <c r="V2180">
        <v>174.78</v>
      </c>
      <c r="X2180" s="2">
        <f t="shared" si="69"/>
        <v>1631.32</v>
      </c>
    </row>
    <row r="2181" spans="1:24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N2181" t="s">
        <v>16073</v>
      </c>
      <c r="O2181">
        <v>1</v>
      </c>
      <c r="P2181">
        <v>2099</v>
      </c>
      <c r="Q2181">
        <v>2099</v>
      </c>
      <c r="R2181">
        <v>1274.3900000000001</v>
      </c>
      <c r="S2181">
        <v>1274.3900000000001</v>
      </c>
      <c r="T2181">
        <f t="shared" si="68"/>
        <v>12</v>
      </c>
      <c r="V2181">
        <v>152.93</v>
      </c>
      <c r="X2181" s="2">
        <f t="shared" si="69"/>
        <v>1427.3200000000002</v>
      </c>
    </row>
    <row r="2182" spans="1:24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N2182" t="s">
        <v>16074</v>
      </c>
      <c r="O2182">
        <v>3</v>
      </c>
      <c r="P2182">
        <v>2099</v>
      </c>
      <c r="Q2182">
        <v>6297</v>
      </c>
      <c r="R2182">
        <v>1274.3900000000001</v>
      </c>
      <c r="S2182">
        <v>3823.17</v>
      </c>
      <c r="T2182">
        <f t="shared" si="68"/>
        <v>4</v>
      </c>
      <c r="V2182">
        <v>152.93</v>
      </c>
      <c r="X2182" s="2">
        <f t="shared" si="69"/>
        <v>3976.1</v>
      </c>
    </row>
    <row r="2183" spans="1:24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N2183" t="s">
        <v>16071</v>
      </c>
      <c r="O2183">
        <v>2</v>
      </c>
      <c r="P2183">
        <v>2099</v>
      </c>
      <c r="Q2183">
        <v>4198</v>
      </c>
      <c r="R2183">
        <v>1274.4000000000001</v>
      </c>
      <c r="S2183">
        <v>2548.8000000000002</v>
      </c>
      <c r="T2183">
        <f t="shared" si="68"/>
        <v>6</v>
      </c>
      <c r="V2183">
        <v>152.93</v>
      </c>
      <c r="X2183" s="2">
        <f t="shared" si="69"/>
        <v>2701.73</v>
      </c>
    </row>
    <row r="2184" spans="1:24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N2184" t="s">
        <v>16072</v>
      </c>
      <c r="O2184">
        <v>1</v>
      </c>
      <c r="P2184">
        <v>2099</v>
      </c>
      <c r="Q2184">
        <v>2099</v>
      </c>
      <c r="R2184">
        <v>1274.3900000000001</v>
      </c>
      <c r="S2184">
        <v>1274.3900000000001</v>
      </c>
      <c r="T2184">
        <f t="shared" si="68"/>
        <v>12</v>
      </c>
      <c r="V2184">
        <v>152.93</v>
      </c>
      <c r="X2184" s="2">
        <f t="shared" si="69"/>
        <v>1427.3200000000002</v>
      </c>
    </row>
    <row r="2185" spans="1:24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N2185" t="s">
        <v>16071</v>
      </c>
      <c r="O2185">
        <v>2</v>
      </c>
      <c r="P2185">
        <v>2299</v>
      </c>
      <c r="Q2185">
        <v>4598</v>
      </c>
      <c r="R2185">
        <v>1456.54</v>
      </c>
      <c r="S2185">
        <v>2913.08</v>
      </c>
      <c r="T2185">
        <f t="shared" si="68"/>
        <v>6</v>
      </c>
      <c r="V2185">
        <v>174.79</v>
      </c>
      <c r="X2185" s="2">
        <f t="shared" si="69"/>
        <v>3087.87</v>
      </c>
    </row>
    <row r="2186" spans="1:24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N2186" t="s">
        <v>16074</v>
      </c>
      <c r="O2186">
        <v>3</v>
      </c>
      <c r="P2186">
        <v>2399</v>
      </c>
      <c r="Q2186">
        <v>7197</v>
      </c>
      <c r="R2186">
        <v>1456.54</v>
      </c>
      <c r="S2186">
        <v>4369.62</v>
      </c>
      <c r="T2186">
        <f t="shared" si="68"/>
        <v>4</v>
      </c>
      <c r="V2186">
        <v>174.78</v>
      </c>
      <c r="X2186" s="2">
        <f t="shared" si="69"/>
        <v>4544.3999999999996</v>
      </c>
    </row>
    <row r="2187" spans="1:24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N2187" t="s">
        <v>16074</v>
      </c>
      <c r="O2187">
        <v>3</v>
      </c>
      <c r="P2187">
        <v>1999</v>
      </c>
      <c r="Q2187">
        <v>5997</v>
      </c>
      <c r="R2187">
        <v>1213.68</v>
      </c>
      <c r="S2187">
        <v>3641.04</v>
      </c>
      <c r="T2187">
        <f t="shared" si="68"/>
        <v>4</v>
      </c>
      <c r="V2187">
        <v>145.63999999999999</v>
      </c>
      <c r="X2187" s="2">
        <f t="shared" si="69"/>
        <v>3786.68</v>
      </c>
    </row>
    <row r="2188" spans="1:24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N2188" t="s">
        <v>16072</v>
      </c>
      <c r="O2188">
        <v>1</v>
      </c>
      <c r="P2188">
        <v>2399</v>
      </c>
      <c r="Q2188">
        <v>2399</v>
      </c>
      <c r="R2188">
        <v>1456.54</v>
      </c>
      <c r="S2188">
        <v>1456.54</v>
      </c>
      <c r="T2188">
        <f t="shared" si="68"/>
        <v>12</v>
      </c>
      <c r="V2188">
        <v>174.78</v>
      </c>
      <c r="X2188" s="2">
        <f t="shared" si="69"/>
        <v>1631.32</v>
      </c>
    </row>
    <row r="2189" spans="1:24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N2189" t="s">
        <v>16073</v>
      </c>
      <c r="O2189">
        <v>1</v>
      </c>
      <c r="P2189">
        <v>2399</v>
      </c>
      <c r="Q2189">
        <v>2399</v>
      </c>
      <c r="R2189">
        <v>1456.54</v>
      </c>
      <c r="S2189">
        <v>1456.54</v>
      </c>
      <c r="T2189">
        <f t="shared" si="68"/>
        <v>12</v>
      </c>
      <c r="V2189">
        <v>174.78</v>
      </c>
      <c r="X2189" s="2">
        <f t="shared" si="69"/>
        <v>1631.32</v>
      </c>
    </row>
    <row r="2190" spans="1:24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N2190" t="s">
        <v>16074</v>
      </c>
      <c r="O2190">
        <v>3</v>
      </c>
      <c r="P2190">
        <v>2399</v>
      </c>
      <c r="Q2190">
        <v>7197</v>
      </c>
      <c r="R2190">
        <v>1456.54</v>
      </c>
      <c r="S2190">
        <v>4369.62</v>
      </c>
      <c r="T2190">
        <f t="shared" si="68"/>
        <v>4</v>
      </c>
      <c r="V2190">
        <v>174.78</v>
      </c>
      <c r="X2190" s="2">
        <f t="shared" si="69"/>
        <v>4544.3999999999996</v>
      </c>
    </row>
    <row r="2191" spans="1:24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N2191" t="s">
        <v>16071</v>
      </c>
      <c r="O2191">
        <v>2</v>
      </c>
      <c r="P2191">
        <v>2399</v>
      </c>
      <c r="Q2191">
        <v>4798</v>
      </c>
      <c r="R2191">
        <v>1456.54</v>
      </c>
      <c r="S2191">
        <v>2913.08</v>
      </c>
      <c r="T2191">
        <f t="shared" si="68"/>
        <v>6</v>
      </c>
      <c r="V2191">
        <v>174.79</v>
      </c>
      <c r="X2191" s="2">
        <f t="shared" si="69"/>
        <v>3087.87</v>
      </c>
    </row>
    <row r="2192" spans="1:24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N2192" t="s">
        <v>16072</v>
      </c>
      <c r="O2192">
        <v>1</v>
      </c>
      <c r="P2192">
        <v>2399</v>
      </c>
      <c r="Q2192">
        <v>2399</v>
      </c>
      <c r="R2192">
        <v>1456.54</v>
      </c>
      <c r="S2192">
        <v>1456.54</v>
      </c>
      <c r="T2192">
        <f t="shared" si="68"/>
        <v>12</v>
      </c>
      <c r="V2192">
        <v>174.78</v>
      </c>
      <c r="X2192" s="2">
        <f t="shared" si="69"/>
        <v>1631.32</v>
      </c>
    </row>
    <row r="2193" spans="1:24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N2193" t="s">
        <v>16073</v>
      </c>
      <c r="O2193">
        <v>1</v>
      </c>
      <c r="P2193">
        <v>2299</v>
      </c>
      <c r="Q2193">
        <v>2299</v>
      </c>
      <c r="R2193">
        <v>1395.82</v>
      </c>
      <c r="S2193">
        <v>1395.82</v>
      </c>
      <c r="T2193">
        <f t="shared" si="68"/>
        <v>12</v>
      </c>
      <c r="V2193">
        <v>167.5</v>
      </c>
      <c r="X2193" s="2">
        <f t="shared" si="69"/>
        <v>1563.32</v>
      </c>
    </row>
    <row r="2194" spans="1:24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N2194" t="s">
        <v>16074</v>
      </c>
      <c r="O2194">
        <v>3</v>
      </c>
      <c r="P2194">
        <v>2299</v>
      </c>
      <c r="Q2194">
        <v>6897</v>
      </c>
      <c r="R2194">
        <v>1395.82</v>
      </c>
      <c r="S2194">
        <v>4187.46</v>
      </c>
      <c r="T2194">
        <f t="shared" si="68"/>
        <v>4</v>
      </c>
      <c r="V2194">
        <v>167.5</v>
      </c>
      <c r="X2194" s="2">
        <f t="shared" si="69"/>
        <v>4354.96</v>
      </c>
    </row>
    <row r="2195" spans="1:24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N2195" t="s">
        <v>16071</v>
      </c>
      <c r="O2195">
        <v>2</v>
      </c>
      <c r="P2195">
        <v>2299</v>
      </c>
      <c r="Q2195">
        <v>4598</v>
      </c>
      <c r="R2195">
        <v>1395.82</v>
      </c>
      <c r="S2195">
        <v>2791.64</v>
      </c>
      <c r="T2195">
        <f t="shared" si="68"/>
        <v>6</v>
      </c>
      <c r="V2195">
        <v>167.5</v>
      </c>
      <c r="X2195" s="2">
        <f t="shared" si="69"/>
        <v>2959.14</v>
      </c>
    </row>
    <row r="2196" spans="1:24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N2196" t="s">
        <v>16072</v>
      </c>
      <c r="O2196">
        <v>1</v>
      </c>
      <c r="P2196">
        <v>2299</v>
      </c>
      <c r="Q2196">
        <v>2299</v>
      </c>
      <c r="R2196">
        <v>1395.82</v>
      </c>
      <c r="S2196">
        <v>1395.82</v>
      </c>
      <c r="T2196">
        <f t="shared" si="68"/>
        <v>12</v>
      </c>
      <c r="V2196">
        <v>167.5</v>
      </c>
      <c r="X2196" s="2">
        <f t="shared" si="69"/>
        <v>1563.32</v>
      </c>
    </row>
    <row r="2197" spans="1:24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N2197" t="s">
        <v>16074</v>
      </c>
      <c r="O2197">
        <v>3</v>
      </c>
      <c r="P2197">
        <v>2299</v>
      </c>
      <c r="Q2197">
        <v>6897</v>
      </c>
      <c r="R2197">
        <v>1395.82</v>
      </c>
      <c r="S2197">
        <v>4187.46</v>
      </c>
      <c r="T2197">
        <f t="shared" si="68"/>
        <v>4</v>
      </c>
      <c r="V2197">
        <v>167.5</v>
      </c>
      <c r="X2197" s="2">
        <f t="shared" si="69"/>
        <v>4354.96</v>
      </c>
    </row>
    <row r="2198" spans="1:24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N2198" t="s">
        <v>16072</v>
      </c>
      <c r="O2198">
        <v>1</v>
      </c>
      <c r="P2198">
        <v>2299</v>
      </c>
      <c r="Q2198">
        <v>2299</v>
      </c>
      <c r="R2198">
        <v>1395.82</v>
      </c>
      <c r="S2198">
        <v>1395.82</v>
      </c>
      <c r="T2198">
        <f t="shared" si="68"/>
        <v>12</v>
      </c>
      <c r="V2198">
        <v>167.5</v>
      </c>
      <c r="X2198" s="2">
        <f t="shared" si="69"/>
        <v>1563.32</v>
      </c>
    </row>
    <row r="2199" spans="1:24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N2199" t="s">
        <v>16073</v>
      </c>
      <c r="O2199">
        <v>1</v>
      </c>
      <c r="P2199">
        <v>2399</v>
      </c>
      <c r="Q2199">
        <v>2399</v>
      </c>
      <c r="R2199">
        <v>1456.54</v>
      </c>
      <c r="S2199">
        <v>1456.54</v>
      </c>
      <c r="T2199">
        <f t="shared" si="68"/>
        <v>12</v>
      </c>
      <c r="V2199">
        <v>174.78</v>
      </c>
      <c r="X2199" s="2">
        <f t="shared" si="69"/>
        <v>1631.32</v>
      </c>
    </row>
    <row r="2200" spans="1:24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N2200" t="s">
        <v>16074</v>
      </c>
      <c r="O2200">
        <v>3</v>
      </c>
      <c r="P2200">
        <v>2299</v>
      </c>
      <c r="Q2200">
        <v>6897</v>
      </c>
      <c r="R2200">
        <v>1456.54</v>
      </c>
      <c r="S2200">
        <v>4369.62</v>
      </c>
      <c r="T2200">
        <f t="shared" si="68"/>
        <v>4</v>
      </c>
      <c r="V2200">
        <v>174.78</v>
      </c>
      <c r="X2200" s="2">
        <f t="shared" si="69"/>
        <v>4544.3999999999996</v>
      </c>
    </row>
    <row r="2201" spans="1:24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N2201" t="s">
        <v>16073</v>
      </c>
      <c r="O2201">
        <v>1</v>
      </c>
      <c r="P2201">
        <v>2399</v>
      </c>
      <c r="Q2201">
        <v>2399</v>
      </c>
      <c r="R2201">
        <v>1456.54</v>
      </c>
      <c r="S2201">
        <v>1456.54</v>
      </c>
      <c r="T2201">
        <f t="shared" si="68"/>
        <v>12</v>
      </c>
      <c r="V2201">
        <v>174.78</v>
      </c>
      <c r="X2201" s="2">
        <f t="shared" si="69"/>
        <v>1631.32</v>
      </c>
    </row>
    <row r="2202" spans="1:24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N2202" t="s">
        <v>16073</v>
      </c>
      <c r="O2202">
        <v>1</v>
      </c>
      <c r="P2202">
        <v>2099</v>
      </c>
      <c r="Q2202">
        <v>2099</v>
      </c>
      <c r="R2202">
        <v>1274.3900000000001</v>
      </c>
      <c r="S2202">
        <v>1274.3900000000001</v>
      </c>
      <c r="T2202">
        <f t="shared" si="68"/>
        <v>12</v>
      </c>
      <c r="V2202">
        <v>152.93</v>
      </c>
      <c r="X2202" s="2">
        <f t="shared" si="69"/>
        <v>1427.3200000000002</v>
      </c>
    </row>
    <row r="2203" spans="1:24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N2203" t="s">
        <v>16073</v>
      </c>
      <c r="O2203">
        <v>1</v>
      </c>
      <c r="P2203">
        <v>1799</v>
      </c>
      <c r="Q2203">
        <v>1799</v>
      </c>
      <c r="R2203">
        <v>1092.25</v>
      </c>
      <c r="S2203">
        <v>1092.25</v>
      </c>
      <c r="T2203">
        <f t="shared" si="68"/>
        <v>12</v>
      </c>
      <c r="V2203">
        <v>131.07</v>
      </c>
      <c r="X2203" s="2">
        <f t="shared" si="69"/>
        <v>1223.32</v>
      </c>
    </row>
    <row r="2204" spans="1:24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N2204" t="s">
        <v>16074</v>
      </c>
      <c r="O2204">
        <v>3</v>
      </c>
      <c r="P2204">
        <v>1799</v>
      </c>
      <c r="Q2204">
        <v>5397</v>
      </c>
      <c r="R2204">
        <v>1092.25</v>
      </c>
      <c r="S2204">
        <v>3276.75</v>
      </c>
      <c r="T2204">
        <f t="shared" si="68"/>
        <v>4</v>
      </c>
      <c r="V2204">
        <v>131.07</v>
      </c>
      <c r="X2204" s="2">
        <f t="shared" si="69"/>
        <v>3407.82</v>
      </c>
    </row>
    <row r="2205" spans="1:24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N2205" t="s">
        <v>16071</v>
      </c>
      <c r="O2205">
        <v>3</v>
      </c>
      <c r="P2205">
        <v>1799</v>
      </c>
      <c r="Q2205">
        <v>5397</v>
      </c>
      <c r="R2205">
        <v>1092.25</v>
      </c>
      <c r="S2205">
        <v>3276.75</v>
      </c>
      <c r="T2205">
        <f t="shared" si="68"/>
        <v>4</v>
      </c>
      <c r="V2205">
        <v>131.07</v>
      </c>
      <c r="X2205" s="2">
        <f t="shared" si="69"/>
        <v>3407.82</v>
      </c>
    </row>
    <row r="2206" spans="1:24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N2206" t="s">
        <v>16072</v>
      </c>
      <c r="O2206">
        <v>2</v>
      </c>
      <c r="P2206">
        <v>1799</v>
      </c>
      <c r="Q2206">
        <v>3598</v>
      </c>
      <c r="R2206">
        <v>1092.25</v>
      </c>
      <c r="S2206">
        <v>2184.5</v>
      </c>
      <c r="T2206">
        <f t="shared" si="68"/>
        <v>6</v>
      </c>
      <c r="V2206">
        <v>131.07</v>
      </c>
      <c r="X2206" s="2">
        <f t="shared" si="69"/>
        <v>2315.5700000000002</v>
      </c>
    </row>
    <row r="2207" spans="1:24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N2207" t="s">
        <v>16075</v>
      </c>
      <c r="O2207">
        <v>1</v>
      </c>
      <c r="P2207">
        <v>1799</v>
      </c>
      <c r="Q2207">
        <v>1799</v>
      </c>
      <c r="R2207">
        <v>1092.25</v>
      </c>
      <c r="S2207">
        <v>1092.25</v>
      </c>
      <c r="T2207">
        <f t="shared" si="68"/>
        <v>12</v>
      </c>
      <c r="V2207">
        <v>131.07</v>
      </c>
      <c r="X2207" s="2">
        <f t="shared" si="69"/>
        <v>1223.32</v>
      </c>
    </row>
    <row r="2208" spans="1:24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N2208" t="s">
        <v>16073</v>
      </c>
      <c r="O2208">
        <v>1</v>
      </c>
      <c r="P2208">
        <v>1999</v>
      </c>
      <c r="Q2208">
        <v>1999</v>
      </c>
      <c r="R2208">
        <v>1213.68</v>
      </c>
      <c r="S2208">
        <v>1213.68</v>
      </c>
      <c r="T2208">
        <f t="shared" si="68"/>
        <v>12</v>
      </c>
      <c r="V2208">
        <v>145.63999999999999</v>
      </c>
      <c r="X2208" s="2">
        <f t="shared" si="69"/>
        <v>1359.3200000000002</v>
      </c>
    </row>
    <row r="2209" spans="1:24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N2209" t="s">
        <v>16074</v>
      </c>
      <c r="O2209">
        <v>3</v>
      </c>
      <c r="P2209">
        <v>1999</v>
      </c>
      <c r="Q2209">
        <v>5997</v>
      </c>
      <c r="R2209">
        <v>1213.68</v>
      </c>
      <c r="S2209">
        <v>3641.04</v>
      </c>
      <c r="T2209">
        <f t="shared" si="68"/>
        <v>4</v>
      </c>
      <c r="V2209">
        <v>145.63999999999999</v>
      </c>
      <c r="X2209" s="2">
        <f t="shared" si="69"/>
        <v>3786.68</v>
      </c>
    </row>
    <row r="2210" spans="1:24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N2210" t="s">
        <v>16071</v>
      </c>
      <c r="O2210">
        <v>3</v>
      </c>
      <c r="P2210">
        <v>1999</v>
      </c>
      <c r="Q2210">
        <v>5997</v>
      </c>
      <c r="R2210">
        <v>1213.68</v>
      </c>
      <c r="S2210">
        <v>3641.04</v>
      </c>
      <c r="T2210">
        <f t="shared" si="68"/>
        <v>4</v>
      </c>
      <c r="V2210">
        <v>145.63999999999999</v>
      </c>
      <c r="X2210" s="2">
        <f t="shared" si="69"/>
        <v>3786.68</v>
      </c>
    </row>
    <row r="2211" spans="1:24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N2211" t="s">
        <v>16072</v>
      </c>
      <c r="O2211">
        <v>2</v>
      </c>
      <c r="P2211">
        <v>1999</v>
      </c>
      <c r="Q2211">
        <v>3998</v>
      </c>
      <c r="R2211">
        <v>1213.68</v>
      </c>
      <c r="S2211">
        <v>2427.36</v>
      </c>
      <c r="T2211">
        <f t="shared" si="68"/>
        <v>6</v>
      </c>
      <c r="V2211">
        <v>145.63999999999999</v>
      </c>
      <c r="X2211" s="2">
        <f t="shared" si="69"/>
        <v>2573</v>
      </c>
    </row>
    <row r="2212" spans="1:24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N2212" t="s">
        <v>16075</v>
      </c>
      <c r="O2212">
        <v>1</v>
      </c>
      <c r="P2212">
        <v>1999</v>
      </c>
      <c r="Q2212">
        <v>1999</v>
      </c>
      <c r="R2212">
        <v>1213.68</v>
      </c>
      <c r="S2212">
        <v>1213.68</v>
      </c>
      <c r="T2212">
        <f t="shared" si="68"/>
        <v>12</v>
      </c>
      <c r="V2212">
        <v>145.63999999999999</v>
      </c>
      <c r="X2212" s="2">
        <f t="shared" si="69"/>
        <v>1359.3200000000002</v>
      </c>
    </row>
    <row r="2213" spans="1:24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N2213" t="s">
        <v>16073</v>
      </c>
      <c r="O2213">
        <v>1</v>
      </c>
      <c r="P2213">
        <v>1599</v>
      </c>
      <c r="Q2213">
        <v>1599</v>
      </c>
      <c r="R2213">
        <v>970.82</v>
      </c>
      <c r="S2213">
        <v>970.82</v>
      </c>
      <c r="T2213">
        <f t="shared" si="68"/>
        <v>12</v>
      </c>
      <c r="V2213">
        <v>116.5</v>
      </c>
      <c r="X2213" s="2">
        <f t="shared" si="69"/>
        <v>1087.3200000000002</v>
      </c>
    </row>
    <row r="2214" spans="1:24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N2214" t="s">
        <v>16074</v>
      </c>
      <c r="O2214">
        <v>3</v>
      </c>
      <c r="P2214">
        <v>1599</v>
      </c>
      <c r="Q2214">
        <v>4797</v>
      </c>
      <c r="R2214">
        <v>970.82</v>
      </c>
      <c r="S2214">
        <v>2912.46</v>
      </c>
      <c r="T2214">
        <f t="shared" si="68"/>
        <v>4</v>
      </c>
      <c r="V2214">
        <v>116.5</v>
      </c>
      <c r="X2214" s="2">
        <f t="shared" si="69"/>
        <v>3028.96</v>
      </c>
    </row>
    <row r="2215" spans="1:24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N2215" t="s">
        <v>16071</v>
      </c>
      <c r="O2215">
        <v>3</v>
      </c>
      <c r="P2215">
        <v>1599</v>
      </c>
      <c r="Q2215">
        <v>4797</v>
      </c>
      <c r="R2215">
        <v>970.82</v>
      </c>
      <c r="S2215">
        <v>2912.46</v>
      </c>
      <c r="T2215">
        <f t="shared" si="68"/>
        <v>4</v>
      </c>
      <c r="V2215">
        <v>116.5</v>
      </c>
      <c r="X2215" s="2">
        <f t="shared" si="69"/>
        <v>3028.96</v>
      </c>
    </row>
    <row r="2216" spans="1:24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N2216" t="s">
        <v>16072</v>
      </c>
      <c r="O2216">
        <v>1</v>
      </c>
      <c r="P2216">
        <v>1999</v>
      </c>
      <c r="Q2216">
        <v>1999</v>
      </c>
      <c r="R2216">
        <v>1213.68</v>
      </c>
      <c r="S2216">
        <v>1213.68</v>
      </c>
      <c r="T2216">
        <f t="shared" si="68"/>
        <v>12</v>
      </c>
      <c r="V2216">
        <v>145.63999999999999</v>
      </c>
      <c r="X2216" s="2">
        <f t="shared" si="69"/>
        <v>1359.3200000000002</v>
      </c>
    </row>
    <row r="2217" spans="1:24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N2217" t="s">
        <v>16071</v>
      </c>
      <c r="O2217">
        <v>2</v>
      </c>
      <c r="P2217">
        <v>2299</v>
      </c>
      <c r="Q2217">
        <v>4598</v>
      </c>
      <c r="R2217">
        <v>1395.82</v>
      </c>
      <c r="S2217">
        <v>2791.64</v>
      </c>
      <c r="T2217">
        <f t="shared" si="68"/>
        <v>6</v>
      </c>
      <c r="V2217">
        <v>167.5</v>
      </c>
      <c r="X2217" s="2">
        <f t="shared" si="69"/>
        <v>2959.14</v>
      </c>
    </row>
    <row r="2218" spans="1:24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N2218" t="s">
        <v>16071</v>
      </c>
      <c r="O2218">
        <v>2</v>
      </c>
      <c r="P2218">
        <v>2299</v>
      </c>
      <c r="Q2218">
        <v>4598</v>
      </c>
      <c r="R2218">
        <v>1395.82</v>
      </c>
      <c r="S2218">
        <v>2791.64</v>
      </c>
      <c r="T2218">
        <f t="shared" si="68"/>
        <v>6</v>
      </c>
      <c r="V2218">
        <v>167.5</v>
      </c>
      <c r="X2218" s="2">
        <f t="shared" si="69"/>
        <v>2959.14</v>
      </c>
    </row>
    <row r="2219" spans="1:24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N2219" t="s">
        <v>16073</v>
      </c>
      <c r="O2219">
        <v>1</v>
      </c>
      <c r="P2219">
        <v>1999</v>
      </c>
      <c r="Q2219">
        <v>1999</v>
      </c>
      <c r="R2219">
        <v>1213.68</v>
      </c>
      <c r="S2219">
        <v>1213.68</v>
      </c>
      <c r="T2219">
        <f t="shared" si="68"/>
        <v>12</v>
      </c>
      <c r="V2219">
        <v>145.63999999999999</v>
      </c>
      <c r="X2219" s="2">
        <f t="shared" si="69"/>
        <v>1359.3200000000002</v>
      </c>
    </row>
    <row r="2220" spans="1:24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N2220" t="s">
        <v>16072</v>
      </c>
      <c r="O2220">
        <v>1</v>
      </c>
      <c r="P2220">
        <v>2299</v>
      </c>
      <c r="Q2220">
        <v>2299</v>
      </c>
      <c r="R2220">
        <v>1395.82</v>
      </c>
      <c r="S2220">
        <v>1395.82</v>
      </c>
      <c r="T2220">
        <f t="shared" si="68"/>
        <v>12</v>
      </c>
      <c r="V2220">
        <v>167.5</v>
      </c>
      <c r="X2220" s="2">
        <f t="shared" si="69"/>
        <v>1563.32</v>
      </c>
    </row>
    <row r="2221" spans="1:24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N2221" t="s">
        <v>16071</v>
      </c>
      <c r="O2221">
        <v>2</v>
      </c>
      <c r="P2221">
        <v>2299</v>
      </c>
      <c r="Q2221">
        <v>4598</v>
      </c>
      <c r="R2221">
        <v>1395.82</v>
      </c>
      <c r="S2221">
        <v>2791.64</v>
      </c>
      <c r="T2221">
        <f t="shared" si="68"/>
        <v>6</v>
      </c>
      <c r="V2221">
        <v>167.5</v>
      </c>
      <c r="X2221" s="2">
        <f t="shared" si="69"/>
        <v>2959.14</v>
      </c>
    </row>
    <row r="2222" spans="1:24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N2222" t="s">
        <v>16074</v>
      </c>
      <c r="O2222">
        <v>3</v>
      </c>
      <c r="P2222">
        <v>2299</v>
      </c>
      <c r="Q2222">
        <v>6897</v>
      </c>
      <c r="R2222">
        <v>1395.82</v>
      </c>
      <c r="S2222">
        <v>4187.46</v>
      </c>
      <c r="T2222">
        <f t="shared" si="68"/>
        <v>4</v>
      </c>
      <c r="V2222">
        <v>167.5</v>
      </c>
      <c r="X2222" s="2">
        <f t="shared" si="69"/>
        <v>4354.96</v>
      </c>
    </row>
    <row r="2223" spans="1:24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N2223" t="s">
        <v>16072</v>
      </c>
      <c r="O2223">
        <v>2</v>
      </c>
      <c r="P2223">
        <v>1599</v>
      </c>
      <c r="Q2223">
        <v>3198</v>
      </c>
      <c r="R2223">
        <v>970.82</v>
      </c>
      <c r="S2223">
        <v>1941.64</v>
      </c>
      <c r="T2223">
        <f t="shared" si="68"/>
        <v>6</v>
      </c>
      <c r="V2223">
        <v>116.5</v>
      </c>
      <c r="X2223" s="2">
        <f t="shared" si="69"/>
        <v>2058.1400000000003</v>
      </c>
    </row>
    <row r="2224" spans="1:24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N2224" t="s">
        <v>16072</v>
      </c>
      <c r="O2224">
        <v>1</v>
      </c>
      <c r="P2224">
        <v>2299</v>
      </c>
      <c r="Q2224">
        <v>2299</v>
      </c>
      <c r="R2224">
        <v>1395.82</v>
      </c>
      <c r="S2224">
        <v>1395.82</v>
      </c>
      <c r="T2224">
        <f t="shared" si="68"/>
        <v>12</v>
      </c>
      <c r="V2224">
        <v>167.5</v>
      </c>
      <c r="X2224" s="2">
        <f t="shared" si="69"/>
        <v>1563.32</v>
      </c>
    </row>
    <row r="2225" spans="1:24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N2225" t="s">
        <v>16075</v>
      </c>
      <c r="O2225">
        <v>1</v>
      </c>
      <c r="P2225">
        <v>1599</v>
      </c>
      <c r="Q2225">
        <v>1599</v>
      </c>
      <c r="R2225">
        <v>970.82</v>
      </c>
      <c r="S2225">
        <v>970.82</v>
      </c>
      <c r="T2225">
        <f t="shared" si="68"/>
        <v>12</v>
      </c>
      <c r="V2225">
        <v>116.5</v>
      </c>
      <c r="X2225" s="2">
        <f t="shared" si="69"/>
        <v>1087.3200000000002</v>
      </c>
    </row>
    <row r="2226" spans="1:24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N2226" t="s">
        <v>16074</v>
      </c>
      <c r="O2226">
        <v>3</v>
      </c>
      <c r="P2226">
        <v>2299</v>
      </c>
      <c r="Q2226">
        <v>6897</v>
      </c>
      <c r="R2226">
        <v>1395.82</v>
      </c>
      <c r="S2226">
        <v>4187.46</v>
      </c>
      <c r="T2226">
        <f t="shared" si="68"/>
        <v>4</v>
      </c>
      <c r="V2226">
        <v>167.5</v>
      </c>
      <c r="X2226" s="2">
        <f t="shared" si="69"/>
        <v>4354.96</v>
      </c>
    </row>
    <row r="2227" spans="1:24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N2227" t="s">
        <v>16073</v>
      </c>
      <c r="O2227">
        <v>1</v>
      </c>
      <c r="P2227">
        <v>2299</v>
      </c>
      <c r="Q2227">
        <v>2299</v>
      </c>
      <c r="R2227">
        <v>1395.82</v>
      </c>
      <c r="S2227">
        <v>1395.82</v>
      </c>
      <c r="T2227">
        <f t="shared" si="68"/>
        <v>12</v>
      </c>
      <c r="V2227">
        <v>167.5</v>
      </c>
      <c r="X2227" s="2">
        <f t="shared" si="69"/>
        <v>1563.32</v>
      </c>
    </row>
    <row r="2228" spans="1:24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N2228" t="s">
        <v>16072</v>
      </c>
      <c r="O2228">
        <v>1</v>
      </c>
      <c r="P2228">
        <v>2099</v>
      </c>
      <c r="Q2228">
        <v>2099</v>
      </c>
      <c r="R2228">
        <v>1274.3900000000001</v>
      </c>
      <c r="S2228">
        <v>1274.3900000000001</v>
      </c>
      <c r="T2228">
        <f t="shared" si="68"/>
        <v>12</v>
      </c>
      <c r="V2228">
        <v>152.93</v>
      </c>
      <c r="X2228" s="2">
        <f t="shared" si="69"/>
        <v>1427.3200000000002</v>
      </c>
    </row>
    <row r="2229" spans="1:24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N2229" t="s">
        <v>16071</v>
      </c>
      <c r="O2229">
        <v>2</v>
      </c>
      <c r="P2229">
        <v>2099</v>
      </c>
      <c r="Q2229">
        <v>4198</v>
      </c>
      <c r="R2229">
        <v>1274.4000000000001</v>
      </c>
      <c r="S2229">
        <v>2548.8000000000002</v>
      </c>
      <c r="T2229">
        <f t="shared" si="68"/>
        <v>6</v>
      </c>
      <c r="V2229">
        <v>152.93</v>
      </c>
      <c r="X2229" s="2">
        <f t="shared" si="69"/>
        <v>2701.73</v>
      </c>
    </row>
    <row r="2230" spans="1:24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N2230" t="s">
        <v>16074</v>
      </c>
      <c r="O2230">
        <v>3</v>
      </c>
      <c r="P2230">
        <v>2099</v>
      </c>
      <c r="Q2230">
        <v>6297</v>
      </c>
      <c r="R2230">
        <v>1274.3900000000001</v>
      </c>
      <c r="S2230">
        <v>3823.17</v>
      </c>
      <c r="T2230">
        <f t="shared" si="68"/>
        <v>4</v>
      </c>
      <c r="V2230">
        <v>152.93</v>
      </c>
      <c r="X2230" s="2">
        <f t="shared" si="69"/>
        <v>3976.1</v>
      </c>
    </row>
    <row r="2231" spans="1:24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N2231" t="s">
        <v>16071</v>
      </c>
      <c r="O2231">
        <v>2</v>
      </c>
      <c r="P2231">
        <v>1999</v>
      </c>
      <c r="Q2231">
        <v>3998</v>
      </c>
      <c r="R2231">
        <v>1213.68</v>
      </c>
      <c r="S2231">
        <v>2427.36</v>
      </c>
      <c r="T2231">
        <f t="shared" si="68"/>
        <v>6</v>
      </c>
      <c r="V2231">
        <v>145.63999999999999</v>
      </c>
      <c r="X2231" s="2">
        <f t="shared" si="69"/>
        <v>2573</v>
      </c>
    </row>
    <row r="2232" spans="1:24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N2232" t="s">
        <v>16073</v>
      </c>
      <c r="O2232">
        <v>1</v>
      </c>
      <c r="P2232">
        <v>2299</v>
      </c>
      <c r="Q2232">
        <v>2299</v>
      </c>
      <c r="R2232">
        <v>1395.82</v>
      </c>
      <c r="S2232">
        <v>1395.82</v>
      </c>
      <c r="T2232">
        <f t="shared" si="68"/>
        <v>12</v>
      </c>
      <c r="V2232">
        <v>167.5</v>
      </c>
      <c r="X2232" s="2">
        <f t="shared" si="69"/>
        <v>1563.32</v>
      </c>
    </row>
    <row r="2233" spans="1:24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N2233" t="s">
        <v>16073</v>
      </c>
      <c r="O2233">
        <v>1</v>
      </c>
      <c r="P2233">
        <v>2999</v>
      </c>
      <c r="Q2233">
        <v>2999</v>
      </c>
      <c r="R2233">
        <v>1820.82</v>
      </c>
      <c r="S2233">
        <v>1820.82</v>
      </c>
      <c r="T2233">
        <f t="shared" si="68"/>
        <v>12</v>
      </c>
      <c r="V2233">
        <v>218.5</v>
      </c>
      <c r="X2233" s="2">
        <f t="shared" si="69"/>
        <v>2039.32</v>
      </c>
    </row>
    <row r="2234" spans="1:24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N2234" t="s">
        <v>16074</v>
      </c>
      <c r="O2234">
        <v>3</v>
      </c>
      <c r="P2234">
        <v>2999</v>
      </c>
      <c r="Q2234">
        <v>8997</v>
      </c>
      <c r="R2234">
        <v>1820.82</v>
      </c>
      <c r="S2234">
        <v>5462.46</v>
      </c>
      <c r="T2234">
        <f t="shared" si="68"/>
        <v>4</v>
      </c>
      <c r="V2234">
        <v>218.5</v>
      </c>
      <c r="X2234" s="2">
        <f t="shared" si="69"/>
        <v>5680.96</v>
      </c>
    </row>
    <row r="2235" spans="1:24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N2235" t="s">
        <v>16071</v>
      </c>
      <c r="O2235">
        <v>2</v>
      </c>
      <c r="P2235">
        <v>2999</v>
      </c>
      <c r="Q2235">
        <v>5998</v>
      </c>
      <c r="R2235">
        <v>1820.82</v>
      </c>
      <c r="S2235">
        <v>3641.64</v>
      </c>
      <c r="T2235">
        <f t="shared" si="68"/>
        <v>6</v>
      </c>
      <c r="V2235">
        <v>218.5</v>
      </c>
      <c r="X2235" s="2">
        <f t="shared" si="69"/>
        <v>3860.14</v>
      </c>
    </row>
    <row r="2236" spans="1:24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N2236" t="s">
        <v>16072</v>
      </c>
      <c r="O2236">
        <v>1</v>
      </c>
      <c r="P2236">
        <v>2999</v>
      </c>
      <c r="Q2236">
        <v>2999</v>
      </c>
      <c r="R2236">
        <v>1820.82</v>
      </c>
      <c r="S2236">
        <v>1820.82</v>
      </c>
      <c r="T2236">
        <f t="shared" si="68"/>
        <v>12</v>
      </c>
      <c r="V2236">
        <v>218.5</v>
      </c>
      <c r="X2236" s="2">
        <f t="shared" si="69"/>
        <v>2039.32</v>
      </c>
    </row>
    <row r="2237" spans="1:24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N2237" t="s">
        <v>16073</v>
      </c>
      <c r="O2237">
        <v>1</v>
      </c>
      <c r="P2237">
        <v>2299</v>
      </c>
      <c r="Q2237">
        <v>2299</v>
      </c>
      <c r="R2237">
        <v>1395.82</v>
      </c>
      <c r="S2237">
        <v>1395.82</v>
      </c>
      <c r="T2237">
        <f t="shared" si="68"/>
        <v>12</v>
      </c>
      <c r="V2237">
        <v>167.5</v>
      </c>
      <c r="X2237" s="2">
        <f t="shared" si="69"/>
        <v>1563.32</v>
      </c>
    </row>
    <row r="2238" spans="1:24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N2238" t="s">
        <v>16072</v>
      </c>
      <c r="O2238">
        <v>1</v>
      </c>
      <c r="P2238">
        <v>2299</v>
      </c>
      <c r="Q2238">
        <v>2299</v>
      </c>
      <c r="R2238">
        <v>1456.54</v>
      </c>
      <c r="S2238">
        <v>1456.54</v>
      </c>
      <c r="T2238">
        <f t="shared" si="68"/>
        <v>12</v>
      </c>
      <c r="V2238">
        <v>174.78</v>
      </c>
      <c r="X2238" s="2">
        <f t="shared" si="69"/>
        <v>1631.32</v>
      </c>
    </row>
    <row r="2239" spans="1:24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N2239">
        <v>30</v>
      </c>
      <c r="O2239">
        <v>1</v>
      </c>
      <c r="P2239">
        <v>2899</v>
      </c>
      <c r="Q2239">
        <v>2899</v>
      </c>
      <c r="R2239">
        <v>1760.11</v>
      </c>
      <c r="S2239">
        <v>1760.11</v>
      </c>
      <c r="T2239">
        <f t="shared" si="68"/>
        <v>12</v>
      </c>
      <c r="V2239">
        <v>211.21</v>
      </c>
      <c r="X2239" s="2">
        <f t="shared" si="69"/>
        <v>1971.32</v>
      </c>
    </row>
    <row r="2240" spans="1:24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N2240">
        <v>30</v>
      </c>
      <c r="O2240">
        <v>1</v>
      </c>
      <c r="P2240">
        <v>2499</v>
      </c>
      <c r="Q2240">
        <v>2499</v>
      </c>
      <c r="R2240">
        <v>1517.25</v>
      </c>
      <c r="S2240">
        <v>1517.25</v>
      </c>
      <c r="T2240">
        <f t="shared" si="68"/>
        <v>12</v>
      </c>
      <c r="V2240">
        <v>182.07</v>
      </c>
      <c r="X2240" s="2">
        <f t="shared" si="69"/>
        <v>1699.32</v>
      </c>
    </row>
    <row r="2241" spans="1:24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N2241">
        <v>38</v>
      </c>
      <c r="O2241">
        <v>1</v>
      </c>
      <c r="P2241">
        <v>3199</v>
      </c>
      <c r="Q2241">
        <v>3199</v>
      </c>
      <c r="R2241">
        <v>1942.25</v>
      </c>
      <c r="S2241">
        <v>1942.25</v>
      </c>
      <c r="T2241">
        <f t="shared" si="68"/>
        <v>12</v>
      </c>
      <c r="V2241">
        <v>233.07</v>
      </c>
      <c r="X2241" s="2">
        <f t="shared" si="69"/>
        <v>2175.3200000000002</v>
      </c>
    </row>
    <row r="2242" spans="1:24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N2242">
        <v>36</v>
      </c>
      <c r="O2242">
        <v>1</v>
      </c>
      <c r="P2242">
        <v>3199</v>
      </c>
      <c r="Q2242">
        <v>3199</v>
      </c>
      <c r="R2242">
        <v>1942.25</v>
      </c>
      <c r="S2242">
        <v>1942.25</v>
      </c>
      <c r="T2242">
        <f t="shared" ref="T2242:T2305" si="70">ROUND( ((V2242*100)/S2242),1)</f>
        <v>12</v>
      </c>
      <c r="V2242">
        <v>233.07</v>
      </c>
      <c r="X2242" s="2">
        <f t="shared" ref="X2242:X2305" si="71">S2242+V2242+W2242</f>
        <v>2175.3200000000002</v>
      </c>
    </row>
    <row r="2243" spans="1:24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N2243">
        <v>34</v>
      </c>
      <c r="O2243">
        <v>2</v>
      </c>
      <c r="P2243">
        <v>3199</v>
      </c>
      <c r="Q2243">
        <v>6398</v>
      </c>
      <c r="R2243">
        <v>1942.25</v>
      </c>
      <c r="S2243">
        <v>3884.5</v>
      </c>
      <c r="T2243">
        <f t="shared" si="70"/>
        <v>6</v>
      </c>
      <c r="V2243">
        <v>233.07</v>
      </c>
      <c r="X2243" s="2">
        <f t="shared" si="71"/>
        <v>4117.57</v>
      </c>
    </row>
    <row r="2244" spans="1:24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N2244">
        <v>32</v>
      </c>
      <c r="O2244">
        <v>2</v>
      </c>
      <c r="P2244">
        <v>3199</v>
      </c>
      <c r="Q2244">
        <v>6398</v>
      </c>
      <c r="R2244">
        <v>1942.25</v>
      </c>
      <c r="S2244">
        <v>3884.5</v>
      </c>
      <c r="T2244">
        <f t="shared" si="70"/>
        <v>6</v>
      </c>
      <c r="V2244">
        <v>233.07</v>
      </c>
      <c r="X2244" s="2">
        <f t="shared" si="71"/>
        <v>4117.57</v>
      </c>
    </row>
    <row r="2245" spans="1:24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N2245">
        <v>30</v>
      </c>
      <c r="O2245">
        <v>1</v>
      </c>
      <c r="P2245">
        <v>3199</v>
      </c>
      <c r="Q2245">
        <v>3199</v>
      </c>
      <c r="R2245">
        <v>1942.25</v>
      </c>
      <c r="S2245">
        <v>1942.25</v>
      </c>
      <c r="T2245">
        <f t="shared" si="70"/>
        <v>12</v>
      </c>
      <c r="V2245">
        <v>233.07</v>
      </c>
      <c r="X2245" s="2">
        <f t="shared" si="71"/>
        <v>2175.3200000000002</v>
      </c>
    </row>
    <row r="2246" spans="1:24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N2246">
        <v>38</v>
      </c>
      <c r="O2246">
        <v>1</v>
      </c>
      <c r="P2246">
        <v>2899</v>
      </c>
      <c r="Q2246">
        <v>2899</v>
      </c>
      <c r="R2246">
        <v>1760.11</v>
      </c>
      <c r="S2246">
        <v>1760.11</v>
      </c>
      <c r="T2246">
        <f t="shared" si="70"/>
        <v>12</v>
      </c>
      <c r="V2246">
        <v>211.21</v>
      </c>
      <c r="X2246" s="2">
        <f t="shared" si="71"/>
        <v>1971.32</v>
      </c>
    </row>
    <row r="2247" spans="1:24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N2247">
        <v>36</v>
      </c>
      <c r="O2247">
        <v>1</v>
      </c>
      <c r="P2247">
        <v>2899</v>
      </c>
      <c r="Q2247">
        <v>2899</v>
      </c>
      <c r="R2247">
        <v>1760.11</v>
      </c>
      <c r="S2247">
        <v>1760.11</v>
      </c>
      <c r="T2247">
        <f t="shared" si="70"/>
        <v>12</v>
      </c>
      <c r="V2247">
        <v>211.21</v>
      </c>
      <c r="X2247" s="2">
        <f t="shared" si="71"/>
        <v>1971.32</v>
      </c>
    </row>
    <row r="2248" spans="1:24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N2248">
        <v>32</v>
      </c>
      <c r="O2248">
        <v>2</v>
      </c>
      <c r="P2248">
        <v>2499</v>
      </c>
      <c r="Q2248">
        <v>4998</v>
      </c>
      <c r="R2248">
        <v>1517.25</v>
      </c>
      <c r="S2248">
        <v>3034.5</v>
      </c>
      <c r="T2248">
        <f t="shared" si="70"/>
        <v>6</v>
      </c>
      <c r="V2248">
        <v>182.07</v>
      </c>
      <c r="X2248" s="2">
        <f t="shared" si="71"/>
        <v>3216.57</v>
      </c>
    </row>
    <row r="2249" spans="1:24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N2249">
        <v>32</v>
      </c>
      <c r="O2249">
        <v>2</v>
      </c>
      <c r="P2249">
        <v>2899</v>
      </c>
      <c r="Q2249">
        <v>5798</v>
      </c>
      <c r="R2249">
        <v>1760.11</v>
      </c>
      <c r="S2249">
        <v>3520.22</v>
      </c>
      <c r="T2249">
        <f t="shared" si="70"/>
        <v>6</v>
      </c>
      <c r="V2249">
        <v>211.22</v>
      </c>
      <c r="X2249" s="2">
        <f t="shared" si="71"/>
        <v>3731.4399999999996</v>
      </c>
    </row>
    <row r="2250" spans="1:24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N2250">
        <v>30</v>
      </c>
      <c r="O2250">
        <v>1</v>
      </c>
      <c r="P2250">
        <v>2899</v>
      </c>
      <c r="Q2250">
        <v>2899</v>
      </c>
      <c r="R2250">
        <v>1760.11</v>
      </c>
      <c r="S2250">
        <v>1760.11</v>
      </c>
      <c r="T2250">
        <f t="shared" si="70"/>
        <v>12</v>
      </c>
      <c r="V2250">
        <v>211.21</v>
      </c>
      <c r="X2250" s="2">
        <f t="shared" si="71"/>
        <v>1971.32</v>
      </c>
    </row>
    <row r="2251" spans="1:24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N2251">
        <v>38</v>
      </c>
      <c r="O2251">
        <v>1</v>
      </c>
      <c r="P2251">
        <v>2699</v>
      </c>
      <c r="Q2251">
        <v>2699</v>
      </c>
      <c r="R2251">
        <v>1638.68</v>
      </c>
      <c r="S2251">
        <v>1638.68</v>
      </c>
      <c r="T2251">
        <f t="shared" si="70"/>
        <v>12</v>
      </c>
      <c r="V2251">
        <v>196.64</v>
      </c>
      <c r="X2251" s="2">
        <f t="shared" si="71"/>
        <v>1835.3200000000002</v>
      </c>
    </row>
    <row r="2252" spans="1:24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N2252">
        <v>36</v>
      </c>
      <c r="O2252">
        <v>1</v>
      </c>
      <c r="P2252">
        <v>2699</v>
      </c>
      <c r="Q2252">
        <v>2699</v>
      </c>
      <c r="R2252">
        <v>1638.68</v>
      </c>
      <c r="S2252">
        <v>1638.68</v>
      </c>
      <c r="T2252">
        <f t="shared" si="70"/>
        <v>12</v>
      </c>
      <c r="V2252">
        <v>196.64</v>
      </c>
      <c r="X2252" s="2">
        <f t="shared" si="71"/>
        <v>1835.3200000000002</v>
      </c>
    </row>
    <row r="2253" spans="1:24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N2253">
        <v>34</v>
      </c>
      <c r="O2253">
        <v>2</v>
      </c>
      <c r="P2253">
        <v>2899</v>
      </c>
      <c r="Q2253">
        <v>5798</v>
      </c>
      <c r="R2253">
        <v>1760.11</v>
      </c>
      <c r="S2253">
        <v>3520.22</v>
      </c>
      <c r="T2253">
        <f t="shared" si="70"/>
        <v>6</v>
      </c>
      <c r="V2253">
        <v>211.22</v>
      </c>
      <c r="X2253" s="2">
        <f t="shared" si="71"/>
        <v>3731.4399999999996</v>
      </c>
    </row>
    <row r="2254" spans="1:24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N2254" t="s">
        <v>16071</v>
      </c>
      <c r="O2254">
        <v>2</v>
      </c>
      <c r="P2254">
        <v>1999</v>
      </c>
      <c r="Q2254">
        <v>3998</v>
      </c>
      <c r="R2254">
        <v>1213.68</v>
      </c>
      <c r="S2254">
        <v>2427.36</v>
      </c>
      <c r="T2254">
        <f t="shared" si="70"/>
        <v>6</v>
      </c>
      <c r="V2254">
        <v>145.63999999999999</v>
      </c>
      <c r="X2254" s="2">
        <f t="shared" si="71"/>
        <v>2573</v>
      </c>
    </row>
    <row r="2255" spans="1:24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N2255" t="s">
        <v>16075</v>
      </c>
      <c r="O2255">
        <v>1</v>
      </c>
      <c r="P2255">
        <v>1799</v>
      </c>
      <c r="Q2255">
        <v>1799</v>
      </c>
      <c r="R2255">
        <v>1092.25</v>
      </c>
      <c r="S2255">
        <v>1092.25</v>
      </c>
      <c r="T2255">
        <f t="shared" si="70"/>
        <v>12</v>
      </c>
      <c r="V2255">
        <v>131.07</v>
      </c>
      <c r="X2255" s="2">
        <f t="shared" si="71"/>
        <v>1223.32</v>
      </c>
    </row>
    <row r="2256" spans="1:24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N2256" t="s">
        <v>16073</v>
      </c>
      <c r="O2256">
        <v>1</v>
      </c>
      <c r="P2256">
        <v>2099</v>
      </c>
      <c r="Q2256">
        <v>2099</v>
      </c>
      <c r="R2256">
        <v>1274.3900000000001</v>
      </c>
      <c r="S2256">
        <v>1274.3900000000001</v>
      </c>
      <c r="T2256">
        <f t="shared" si="70"/>
        <v>12</v>
      </c>
      <c r="V2256">
        <v>152.93</v>
      </c>
      <c r="X2256" s="2">
        <f t="shared" si="71"/>
        <v>1427.3200000000002</v>
      </c>
    </row>
    <row r="2257" spans="1:24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N2257" t="s">
        <v>16074</v>
      </c>
      <c r="O2257">
        <v>3</v>
      </c>
      <c r="P2257">
        <v>2099</v>
      </c>
      <c r="Q2257">
        <v>6297</v>
      </c>
      <c r="R2257">
        <v>1274.3900000000001</v>
      </c>
      <c r="S2257">
        <v>3823.17</v>
      </c>
      <c r="T2257">
        <f t="shared" si="70"/>
        <v>4</v>
      </c>
      <c r="V2257">
        <v>152.93</v>
      </c>
      <c r="X2257" s="2">
        <f t="shared" si="71"/>
        <v>3976.1</v>
      </c>
    </row>
    <row r="2258" spans="1:24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N2258" t="s">
        <v>16071</v>
      </c>
      <c r="O2258">
        <v>3</v>
      </c>
      <c r="P2258">
        <v>2099</v>
      </c>
      <c r="Q2258">
        <v>6297</v>
      </c>
      <c r="R2258">
        <v>1274.3900000000001</v>
      </c>
      <c r="S2258">
        <v>3823.17</v>
      </c>
      <c r="T2258">
        <f t="shared" si="70"/>
        <v>4</v>
      </c>
      <c r="V2258">
        <v>152.93</v>
      </c>
      <c r="X2258" s="2">
        <f t="shared" si="71"/>
        <v>3976.1</v>
      </c>
    </row>
    <row r="2259" spans="1:24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N2259" t="s">
        <v>16072</v>
      </c>
      <c r="O2259">
        <v>2</v>
      </c>
      <c r="P2259">
        <v>2099</v>
      </c>
      <c r="Q2259">
        <v>4198</v>
      </c>
      <c r="R2259">
        <v>1274.4000000000001</v>
      </c>
      <c r="S2259">
        <v>2548.8000000000002</v>
      </c>
      <c r="T2259">
        <f t="shared" si="70"/>
        <v>6</v>
      </c>
      <c r="V2259">
        <v>152.93</v>
      </c>
      <c r="X2259" s="2">
        <f t="shared" si="71"/>
        <v>2701.73</v>
      </c>
    </row>
    <row r="2260" spans="1:24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N2260" t="s">
        <v>16075</v>
      </c>
      <c r="O2260">
        <v>1</v>
      </c>
      <c r="P2260">
        <v>2099</v>
      </c>
      <c r="Q2260">
        <v>2099</v>
      </c>
      <c r="R2260">
        <v>1274.3900000000001</v>
      </c>
      <c r="S2260">
        <v>1274.3900000000001</v>
      </c>
      <c r="T2260">
        <f t="shared" si="70"/>
        <v>12</v>
      </c>
      <c r="V2260">
        <v>152.93</v>
      </c>
      <c r="X2260" s="2">
        <f t="shared" si="71"/>
        <v>1427.3200000000002</v>
      </c>
    </row>
    <row r="2261" spans="1:24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N2261">
        <v>36</v>
      </c>
      <c r="O2261">
        <v>1</v>
      </c>
      <c r="P2261">
        <v>2499</v>
      </c>
      <c r="Q2261">
        <v>2499</v>
      </c>
      <c r="R2261">
        <v>1517.25</v>
      </c>
      <c r="S2261">
        <v>1517.25</v>
      </c>
      <c r="T2261">
        <f t="shared" si="70"/>
        <v>12</v>
      </c>
      <c r="V2261">
        <v>182.07</v>
      </c>
      <c r="X2261" s="2">
        <f t="shared" si="71"/>
        <v>1699.32</v>
      </c>
    </row>
    <row r="2262" spans="1:24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N2262" t="s">
        <v>16074</v>
      </c>
      <c r="O2262">
        <v>3</v>
      </c>
      <c r="P2262">
        <v>1999</v>
      </c>
      <c r="Q2262">
        <v>5997</v>
      </c>
      <c r="R2262">
        <v>1213.68</v>
      </c>
      <c r="S2262">
        <v>3641.04</v>
      </c>
      <c r="T2262">
        <f t="shared" si="70"/>
        <v>4</v>
      </c>
      <c r="V2262">
        <v>145.63999999999999</v>
      </c>
      <c r="X2262" s="2">
        <f t="shared" si="71"/>
        <v>3786.68</v>
      </c>
    </row>
    <row r="2263" spans="1:24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N2263">
        <v>34</v>
      </c>
      <c r="O2263">
        <v>2</v>
      </c>
      <c r="P2263">
        <v>2499</v>
      </c>
      <c r="Q2263">
        <v>4998</v>
      </c>
      <c r="R2263">
        <v>1517.25</v>
      </c>
      <c r="S2263">
        <v>3034.5</v>
      </c>
      <c r="T2263">
        <f t="shared" si="70"/>
        <v>6</v>
      </c>
      <c r="V2263">
        <v>182.07</v>
      </c>
      <c r="X2263" s="2">
        <f t="shared" si="71"/>
        <v>3216.57</v>
      </c>
    </row>
    <row r="2264" spans="1:24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N2264">
        <v>38</v>
      </c>
      <c r="O2264">
        <v>1</v>
      </c>
      <c r="P2264">
        <v>2899</v>
      </c>
      <c r="Q2264">
        <v>2899</v>
      </c>
      <c r="R2264">
        <v>1760.11</v>
      </c>
      <c r="S2264">
        <v>1760.11</v>
      </c>
      <c r="T2264">
        <f t="shared" si="70"/>
        <v>12</v>
      </c>
      <c r="V2264">
        <v>211.21</v>
      </c>
      <c r="X2264" s="2">
        <f t="shared" si="71"/>
        <v>1971.32</v>
      </c>
    </row>
    <row r="2265" spans="1:24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N2265">
        <v>36</v>
      </c>
      <c r="O2265">
        <v>1</v>
      </c>
      <c r="P2265">
        <v>2899</v>
      </c>
      <c r="Q2265">
        <v>2899</v>
      </c>
      <c r="R2265">
        <v>1760.11</v>
      </c>
      <c r="S2265">
        <v>1760.11</v>
      </c>
      <c r="T2265">
        <f t="shared" si="70"/>
        <v>12</v>
      </c>
      <c r="V2265">
        <v>211.21</v>
      </c>
      <c r="X2265" s="2">
        <f t="shared" si="71"/>
        <v>1971.32</v>
      </c>
    </row>
    <row r="2266" spans="1:24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N2266">
        <v>34</v>
      </c>
      <c r="O2266">
        <v>2</v>
      </c>
      <c r="P2266">
        <v>2899</v>
      </c>
      <c r="Q2266">
        <v>5798</v>
      </c>
      <c r="R2266">
        <v>1760.11</v>
      </c>
      <c r="S2266">
        <v>3520.22</v>
      </c>
      <c r="T2266">
        <f t="shared" si="70"/>
        <v>6</v>
      </c>
      <c r="V2266">
        <v>211.22</v>
      </c>
      <c r="X2266" s="2">
        <f t="shared" si="71"/>
        <v>3731.4399999999996</v>
      </c>
    </row>
    <row r="2267" spans="1:24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N2267">
        <v>32</v>
      </c>
      <c r="O2267">
        <v>2</v>
      </c>
      <c r="P2267">
        <v>2899</v>
      </c>
      <c r="Q2267">
        <v>5798</v>
      </c>
      <c r="R2267">
        <v>1760.11</v>
      </c>
      <c r="S2267">
        <v>3520.22</v>
      </c>
      <c r="T2267">
        <f t="shared" si="70"/>
        <v>6</v>
      </c>
      <c r="V2267">
        <v>211.22</v>
      </c>
      <c r="X2267" s="2">
        <f t="shared" si="71"/>
        <v>3731.4399999999996</v>
      </c>
    </row>
    <row r="2268" spans="1:24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N2268">
        <v>34</v>
      </c>
      <c r="O2268">
        <v>2</v>
      </c>
      <c r="P2268">
        <v>2999</v>
      </c>
      <c r="Q2268">
        <v>5998</v>
      </c>
      <c r="R2268">
        <v>1820.82</v>
      </c>
      <c r="S2268">
        <v>3641.64</v>
      </c>
      <c r="T2268">
        <f t="shared" si="70"/>
        <v>6</v>
      </c>
      <c r="V2268">
        <v>218.5</v>
      </c>
      <c r="X2268" s="2">
        <f t="shared" si="71"/>
        <v>3860.14</v>
      </c>
    </row>
    <row r="2269" spans="1:24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N2269">
        <v>38</v>
      </c>
      <c r="O2269">
        <v>1</v>
      </c>
      <c r="P2269">
        <v>2499</v>
      </c>
      <c r="Q2269">
        <v>2499</v>
      </c>
      <c r="R2269">
        <v>1517.25</v>
      </c>
      <c r="S2269">
        <v>1517.25</v>
      </c>
      <c r="T2269">
        <f t="shared" si="70"/>
        <v>12</v>
      </c>
      <c r="V2269">
        <v>182.07</v>
      </c>
      <c r="X2269" s="2">
        <f t="shared" si="71"/>
        <v>1699.32</v>
      </c>
    </row>
    <row r="2270" spans="1:24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N2270">
        <v>34</v>
      </c>
      <c r="O2270">
        <v>2</v>
      </c>
      <c r="P2270">
        <v>2699</v>
      </c>
      <c r="Q2270">
        <v>5398</v>
      </c>
      <c r="R2270">
        <v>1638.68</v>
      </c>
      <c r="S2270">
        <v>3277.36</v>
      </c>
      <c r="T2270">
        <f t="shared" si="70"/>
        <v>6</v>
      </c>
      <c r="V2270">
        <v>196.64</v>
      </c>
      <c r="X2270" s="2">
        <f t="shared" si="71"/>
        <v>3474</v>
      </c>
    </row>
    <row r="2271" spans="1:24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N2271" t="s">
        <v>16073</v>
      </c>
      <c r="O2271">
        <v>1</v>
      </c>
      <c r="P2271">
        <v>1999</v>
      </c>
      <c r="Q2271">
        <v>1999</v>
      </c>
      <c r="R2271">
        <v>1213.68</v>
      </c>
      <c r="S2271">
        <v>1213.68</v>
      </c>
      <c r="T2271">
        <f t="shared" si="70"/>
        <v>12</v>
      </c>
      <c r="V2271">
        <v>145.63999999999999</v>
      </c>
      <c r="X2271" s="2">
        <f t="shared" si="71"/>
        <v>1359.3200000000002</v>
      </c>
    </row>
    <row r="2272" spans="1:24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N2272" t="s">
        <v>16073</v>
      </c>
      <c r="O2272">
        <v>1</v>
      </c>
      <c r="P2272">
        <v>2099</v>
      </c>
      <c r="Q2272">
        <v>2099</v>
      </c>
      <c r="R2272">
        <v>1274.3900000000001</v>
      </c>
      <c r="S2272">
        <v>1274.3900000000001</v>
      </c>
      <c r="T2272">
        <f t="shared" si="70"/>
        <v>12</v>
      </c>
      <c r="V2272">
        <v>152.93</v>
      </c>
      <c r="X2272" s="2">
        <f t="shared" si="71"/>
        <v>1427.3200000000002</v>
      </c>
    </row>
    <row r="2273" spans="1:24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N2273">
        <v>38</v>
      </c>
      <c r="O2273">
        <v>1</v>
      </c>
      <c r="P2273">
        <v>2999</v>
      </c>
      <c r="Q2273">
        <v>2999</v>
      </c>
      <c r="R2273">
        <v>1820.82</v>
      </c>
      <c r="S2273">
        <v>1820.82</v>
      </c>
      <c r="T2273">
        <f t="shared" si="70"/>
        <v>12</v>
      </c>
      <c r="V2273">
        <v>218.5</v>
      </c>
      <c r="X2273" s="2">
        <f t="shared" si="71"/>
        <v>2039.32</v>
      </c>
    </row>
    <row r="2274" spans="1:24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N2274" t="s">
        <v>16072</v>
      </c>
      <c r="O2274">
        <v>2</v>
      </c>
      <c r="P2274">
        <v>1999</v>
      </c>
      <c r="Q2274">
        <v>3998</v>
      </c>
      <c r="R2274">
        <v>1213.68</v>
      </c>
      <c r="S2274">
        <v>2427.36</v>
      </c>
      <c r="T2274">
        <f t="shared" si="70"/>
        <v>6</v>
      </c>
      <c r="V2274">
        <v>145.63999999999999</v>
      </c>
      <c r="X2274" s="2">
        <f t="shared" si="71"/>
        <v>2573</v>
      </c>
    </row>
    <row r="2275" spans="1:24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N2275" t="s">
        <v>16074</v>
      </c>
      <c r="O2275">
        <v>3</v>
      </c>
      <c r="P2275">
        <v>1999</v>
      </c>
      <c r="Q2275">
        <v>5997</v>
      </c>
      <c r="R2275">
        <v>1213.68</v>
      </c>
      <c r="S2275">
        <v>3641.04</v>
      </c>
      <c r="T2275">
        <f t="shared" si="70"/>
        <v>4</v>
      </c>
      <c r="V2275">
        <v>145.63999999999999</v>
      </c>
      <c r="X2275" s="2">
        <f t="shared" si="71"/>
        <v>3786.68</v>
      </c>
    </row>
    <row r="2276" spans="1:24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N2276" t="s">
        <v>16073</v>
      </c>
      <c r="O2276">
        <v>1</v>
      </c>
      <c r="P2276">
        <v>1999</v>
      </c>
      <c r="Q2276">
        <v>1999</v>
      </c>
      <c r="R2276">
        <v>1213.68</v>
      </c>
      <c r="S2276">
        <v>1213.68</v>
      </c>
      <c r="T2276">
        <f t="shared" si="70"/>
        <v>12</v>
      </c>
      <c r="V2276">
        <v>145.63999999999999</v>
      </c>
      <c r="X2276" s="2">
        <f t="shared" si="71"/>
        <v>1359.3200000000002</v>
      </c>
    </row>
    <row r="2277" spans="1:24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N2277" t="s">
        <v>16075</v>
      </c>
      <c r="O2277">
        <v>1</v>
      </c>
      <c r="P2277">
        <v>2099</v>
      </c>
      <c r="Q2277">
        <v>2099</v>
      </c>
      <c r="R2277">
        <v>1274.3900000000001</v>
      </c>
      <c r="S2277">
        <v>1274.3900000000001</v>
      </c>
      <c r="T2277">
        <f t="shared" si="70"/>
        <v>12</v>
      </c>
      <c r="V2277">
        <v>152.93</v>
      </c>
      <c r="X2277" s="2">
        <f t="shared" si="71"/>
        <v>1427.3200000000002</v>
      </c>
    </row>
    <row r="2278" spans="1:24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N2278" t="s">
        <v>16072</v>
      </c>
      <c r="O2278">
        <v>2</v>
      </c>
      <c r="P2278">
        <v>2099</v>
      </c>
      <c r="Q2278">
        <v>4198</v>
      </c>
      <c r="R2278">
        <v>1274.4000000000001</v>
      </c>
      <c r="S2278">
        <v>2548.8000000000002</v>
      </c>
      <c r="T2278">
        <f t="shared" si="70"/>
        <v>6</v>
      </c>
      <c r="V2278">
        <v>152.93</v>
      </c>
      <c r="X2278" s="2">
        <f t="shared" si="71"/>
        <v>2701.73</v>
      </c>
    </row>
    <row r="2279" spans="1:24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N2279">
        <v>34</v>
      </c>
      <c r="O2279">
        <v>2</v>
      </c>
      <c r="P2279">
        <v>2699</v>
      </c>
      <c r="Q2279">
        <v>5398</v>
      </c>
      <c r="R2279">
        <v>1638.68</v>
      </c>
      <c r="S2279">
        <v>3277.36</v>
      </c>
      <c r="T2279">
        <f t="shared" si="70"/>
        <v>6</v>
      </c>
      <c r="V2279">
        <v>196.64</v>
      </c>
      <c r="X2279" s="2">
        <f t="shared" si="71"/>
        <v>3474</v>
      </c>
    </row>
    <row r="2280" spans="1:24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N2280" t="s">
        <v>16074</v>
      </c>
      <c r="O2280">
        <v>3</v>
      </c>
      <c r="P2280">
        <v>2099</v>
      </c>
      <c r="Q2280">
        <v>6297</v>
      </c>
      <c r="R2280">
        <v>1274.3900000000001</v>
      </c>
      <c r="S2280">
        <v>3823.17</v>
      </c>
      <c r="T2280">
        <f t="shared" si="70"/>
        <v>4</v>
      </c>
      <c r="V2280">
        <v>152.93</v>
      </c>
      <c r="X2280" s="2">
        <f t="shared" si="71"/>
        <v>3976.1</v>
      </c>
    </row>
    <row r="2281" spans="1:24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N2281">
        <v>36</v>
      </c>
      <c r="O2281">
        <v>1</v>
      </c>
      <c r="P2281">
        <v>2699</v>
      </c>
      <c r="Q2281">
        <v>2699</v>
      </c>
      <c r="R2281">
        <v>1638.68</v>
      </c>
      <c r="S2281">
        <v>1638.68</v>
      </c>
      <c r="T2281">
        <f t="shared" si="70"/>
        <v>12</v>
      </c>
      <c r="V2281">
        <v>196.64</v>
      </c>
      <c r="X2281" s="2">
        <f t="shared" si="71"/>
        <v>1835.3200000000002</v>
      </c>
    </row>
    <row r="2282" spans="1:24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N2282" t="s">
        <v>16072</v>
      </c>
      <c r="O2282">
        <v>1</v>
      </c>
      <c r="P2282">
        <v>1999</v>
      </c>
      <c r="Q2282">
        <v>1999</v>
      </c>
      <c r="R2282">
        <v>1213.68</v>
      </c>
      <c r="S2282">
        <v>1213.68</v>
      </c>
      <c r="T2282">
        <f t="shared" si="70"/>
        <v>12</v>
      </c>
      <c r="V2282">
        <v>145.63999999999999</v>
      </c>
      <c r="X2282" s="2">
        <f t="shared" si="71"/>
        <v>1359.3200000000002</v>
      </c>
    </row>
    <row r="2283" spans="1:24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N2283" t="s">
        <v>16071</v>
      </c>
      <c r="O2283">
        <v>3</v>
      </c>
      <c r="P2283">
        <v>1799</v>
      </c>
      <c r="Q2283">
        <v>5397</v>
      </c>
      <c r="R2283">
        <v>1092.25</v>
      </c>
      <c r="S2283">
        <v>3276.75</v>
      </c>
      <c r="T2283">
        <f t="shared" si="70"/>
        <v>4</v>
      </c>
      <c r="V2283">
        <v>131.07</v>
      </c>
      <c r="X2283" s="2">
        <f t="shared" si="71"/>
        <v>3407.82</v>
      </c>
    </row>
    <row r="2284" spans="1:24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N2284" t="s">
        <v>16074</v>
      </c>
      <c r="O2284">
        <v>3</v>
      </c>
      <c r="P2284">
        <v>1799</v>
      </c>
      <c r="Q2284">
        <v>5397</v>
      </c>
      <c r="R2284">
        <v>1092.25</v>
      </c>
      <c r="S2284">
        <v>3276.75</v>
      </c>
      <c r="T2284">
        <f t="shared" si="70"/>
        <v>4</v>
      </c>
      <c r="V2284">
        <v>131.07</v>
      </c>
      <c r="X2284" s="2">
        <f t="shared" si="71"/>
        <v>3407.82</v>
      </c>
    </row>
    <row r="2285" spans="1:24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N2285" t="s">
        <v>16072</v>
      </c>
      <c r="O2285">
        <v>2</v>
      </c>
      <c r="P2285">
        <v>1799</v>
      </c>
      <c r="Q2285">
        <v>3598</v>
      </c>
      <c r="R2285">
        <v>1092.25</v>
      </c>
      <c r="S2285">
        <v>2184.5</v>
      </c>
      <c r="T2285">
        <f t="shared" si="70"/>
        <v>6</v>
      </c>
      <c r="V2285">
        <v>131.07</v>
      </c>
      <c r="X2285" s="2">
        <f t="shared" si="71"/>
        <v>2315.5700000000002</v>
      </c>
    </row>
    <row r="2286" spans="1:24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N2286" t="s">
        <v>16073</v>
      </c>
      <c r="O2286">
        <v>1</v>
      </c>
      <c r="P2286">
        <v>1799</v>
      </c>
      <c r="Q2286">
        <v>1799</v>
      </c>
      <c r="R2286">
        <v>1092.25</v>
      </c>
      <c r="S2286">
        <v>1092.25</v>
      </c>
      <c r="T2286">
        <f t="shared" si="70"/>
        <v>12</v>
      </c>
      <c r="V2286">
        <v>131.07</v>
      </c>
      <c r="X2286" s="2">
        <f t="shared" si="71"/>
        <v>1223.32</v>
      </c>
    </row>
    <row r="2287" spans="1:24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N2287" t="s">
        <v>16071</v>
      </c>
      <c r="O2287">
        <v>3</v>
      </c>
      <c r="P2287">
        <v>1999</v>
      </c>
      <c r="Q2287">
        <v>5997</v>
      </c>
      <c r="R2287">
        <v>1213.68</v>
      </c>
      <c r="S2287">
        <v>3641.04</v>
      </c>
      <c r="T2287">
        <f t="shared" si="70"/>
        <v>4</v>
      </c>
      <c r="V2287">
        <v>145.63999999999999</v>
      </c>
      <c r="X2287" s="2">
        <f t="shared" si="71"/>
        <v>3786.68</v>
      </c>
    </row>
    <row r="2288" spans="1:24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N2288" t="s">
        <v>16071</v>
      </c>
      <c r="O2288">
        <v>3</v>
      </c>
      <c r="P2288">
        <v>2099</v>
      </c>
      <c r="Q2288">
        <v>6297</v>
      </c>
      <c r="R2288">
        <v>1274.3900000000001</v>
      </c>
      <c r="S2288">
        <v>3823.17</v>
      </c>
      <c r="T2288">
        <f t="shared" si="70"/>
        <v>4</v>
      </c>
      <c r="V2288">
        <v>152.93</v>
      </c>
      <c r="X2288" s="2">
        <f t="shared" si="71"/>
        <v>3976.1</v>
      </c>
    </row>
    <row r="2289" spans="1:24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N2289">
        <v>30</v>
      </c>
      <c r="O2289">
        <v>1</v>
      </c>
      <c r="P2289">
        <v>2699</v>
      </c>
      <c r="Q2289">
        <v>2699</v>
      </c>
      <c r="R2289">
        <v>1638.68</v>
      </c>
      <c r="S2289">
        <v>1638.68</v>
      </c>
      <c r="T2289">
        <f t="shared" si="70"/>
        <v>12</v>
      </c>
      <c r="V2289">
        <v>196.64</v>
      </c>
      <c r="X2289" s="2">
        <f t="shared" si="71"/>
        <v>1835.3200000000002</v>
      </c>
    </row>
    <row r="2290" spans="1:24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N2290">
        <v>30</v>
      </c>
      <c r="O2290">
        <v>1</v>
      </c>
      <c r="P2290">
        <v>2699</v>
      </c>
      <c r="Q2290">
        <v>2699</v>
      </c>
      <c r="R2290">
        <v>1638.68</v>
      </c>
      <c r="S2290">
        <v>1638.68</v>
      </c>
      <c r="T2290">
        <f t="shared" si="70"/>
        <v>12</v>
      </c>
      <c r="V2290">
        <v>196.64</v>
      </c>
      <c r="X2290" s="2">
        <f t="shared" si="71"/>
        <v>1835.3200000000002</v>
      </c>
    </row>
    <row r="2291" spans="1:24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N2291">
        <v>36</v>
      </c>
      <c r="O2291">
        <v>1</v>
      </c>
      <c r="P2291">
        <v>2999</v>
      </c>
      <c r="Q2291">
        <v>2999</v>
      </c>
      <c r="R2291">
        <v>1820.82</v>
      </c>
      <c r="S2291">
        <v>1820.82</v>
      </c>
      <c r="T2291">
        <f t="shared" si="70"/>
        <v>12</v>
      </c>
      <c r="V2291">
        <v>218.5</v>
      </c>
      <c r="X2291" s="2">
        <f t="shared" si="71"/>
        <v>2039.32</v>
      </c>
    </row>
    <row r="2292" spans="1:24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N2292">
        <v>32</v>
      </c>
      <c r="O2292">
        <v>2</v>
      </c>
      <c r="P2292">
        <v>2999</v>
      </c>
      <c r="Q2292">
        <v>5998</v>
      </c>
      <c r="R2292">
        <v>1820.82</v>
      </c>
      <c r="S2292">
        <v>3641.64</v>
      </c>
      <c r="T2292">
        <f t="shared" si="70"/>
        <v>6</v>
      </c>
      <c r="V2292">
        <v>218.5</v>
      </c>
      <c r="X2292" s="2">
        <f t="shared" si="71"/>
        <v>3860.14</v>
      </c>
    </row>
    <row r="2293" spans="1:24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N2293">
        <v>30</v>
      </c>
      <c r="O2293">
        <v>1</v>
      </c>
      <c r="P2293">
        <v>2999</v>
      </c>
      <c r="Q2293">
        <v>2999</v>
      </c>
      <c r="R2293">
        <v>1820.82</v>
      </c>
      <c r="S2293">
        <v>1820.82</v>
      </c>
      <c r="T2293">
        <f t="shared" si="70"/>
        <v>12</v>
      </c>
      <c r="V2293">
        <v>218.5</v>
      </c>
      <c r="X2293" s="2">
        <f t="shared" si="71"/>
        <v>2039.32</v>
      </c>
    </row>
    <row r="2294" spans="1:24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N2294">
        <v>38</v>
      </c>
      <c r="O2294">
        <v>1</v>
      </c>
      <c r="P2294">
        <v>2699</v>
      </c>
      <c r="Q2294">
        <v>2699</v>
      </c>
      <c r="R2294">
        <v>1638.68</v>
      </c>
      <c r="S2294">
        <v>1638.68</v>
      </c>
      <c r="T2294">
        <f t="shared" si="70"/>
        <v>12</v>
      </c>
      <c r="V2294">
        <v>196.64</v>
      </c>
      <c r="X2294" s="2">
        <f t="shared" si="71"/>
        <v>1835.3200000000002</v>
      </c>
    </row>
    <row r="2295" spans="1:24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N2295">
        <v>36</v>
      </c>
      <c r="O2295">
        <v>1</v>
      </c>
      <c r="P2295">
        <v>2699</v>
      </c>
      <c r="Q2295">
        <v>2699</v>
      </c>
      <c r="R2295">
        <v>1638.68</v>
      </c>
      <c r="S2295">
        <v>1638.68</v>
      </c>
      <c r="T2295">
        <f t="shared" si="70"/>
        <v>12</v>
      </c>
      <c r="V2295">
        <v>196.64</v>
      </c>
      <c r="X2295" s="2">
        <f t="shared" si="71"/>
        <v>1835.3200000000002</v>
      </c>
    </row>
    <row r="2296" spans="1:24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N2296">
        <v>32</v>
      </c>
      <c r="O2296">
        <v>2</v>
      </c>
      <c r="P2296">
        <v>2699</v>
      </c>
      <c r="Q2296">
        <v>5398</v>
      </c>
      <c r="R2296">
        <v>1638.68</v>
      </c>
      <c r="S2296">
        <v>3277.36</v>
      </c>
      <c r="T2296">
        <f t="shared" si="70"/>
        <v>6</v>
      </c>
      <c r="V2296">
        <v>196.64</v>
      </c>
      <c r="X2296" s="2">
        <f t="shared" si="71"/>
        <v>3474</v>
      </c>
    </row>
    <row r="2297" spans="1:24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N2297">
        <v>32</v>
      </c>
      <c r="O2297">
        <v>2</v>
      </c>
      <c r="P2297">
        <v>2699</v>
      </c>
      <c r="Q2297">
        <v>5398</v>
      </c>
      <c r="R2297">
        <v>1638.68</v>
      </c>
      <c r="S2297">
        <v>3277.36</v>
      </c>
      <c r="T2297">
        <f t="shared" si="70"/>
        <v>6</v>
      </c>
      <c r="V2297">
        <v>196.64</v>
      </c>
      <c r="X2297" s="2">
        <f t="shared" si="71"/>
        <v>3474</v>
      </c>
    </row>
    <row r="2298" spans="1:24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N2298">
        <v>32</v>
      </c>
      <c r="O2298">
        <v>2</v>
      </c>
      <c r="P2298">
        <v>2699</v>
      </c>
      <c r="Q2298">
        <v>5398</v>
      </c>
      <c r="R2298">
        <v>1638.68</v>
      </c>
      <c r="S2298">
        <v>3277.36</v>
      </c>
      <c r="T2298">
        <f t="shared" si="70"/>
        <v>6</v>
      </c>
      <c r="V2298">
        <v>196.64</v>
      </c>
      <c r="X2298" s="2">
        <f t="shared" si="71"/>
        <v>3474</v>
      </c>
    </row>
    <row r="2299" spans="1:24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N2299">
        <v>38</v>
      </c>
      <c r="O2299">
        <v>1</v>
      </c>
      <c r="P2299">
        <v>2499</v>
      </c>
      <c r="Q2299">
        <v>2499</v>
      </c>
      <c r="R2299">
        <v>1517.25</v>
      </c>
      <c r="S2299">
        <v>1517.25</v>
      </c>
      <c r="T2299">
        <f t="shared" si="70"/>
        <v>12</v>
      </c>
      <c r="V2299">
        <v>182.07</v>
      </c>
      <c r="X2299" s="2">
        <f t="shared" si="71"/>
        <v>1699.32</v>
      </c>
    </row>
    <row r="2300" spans="1:24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N2300">
        <v>36</v>
      </c>
      <c r="O2300">
        <v>1</v>
      </c>
      <c r="P2300">
        <v>2499</v>
      </c>
      <c r="Q2300">
        <v>2499</v>
      </c>
      <c r="R2300">
        <v>1517.25</v>
      </c>
      <c r="S2300">
        <v>1517.25</v>
      </c>
      <c r="T2300">
        <f t="shared" si="70"/>
        <v>12</v>
      </c>
      <c r="V2300">
        <v>182.07</v>
      </c>
      <c r="X2300" s="2">
        <f t="shared" si="71"/>
        <v>1699.32</v>
      </c>
    </row>
    <row r="2301" spans="1:24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N2301">
        <v>34</v>
      </c>
      <c r="O2301">
        <v>2</v>
      </c>
      <c r="P2301">
        <v>2499</v>
      </c>
      <c r="Q2301">
        <v>4998</v>
      </c>
      <c r="R2301">
        <v>1517.25</v>
      </c>
      <c r="S2301">
        <v>3034.5</v>
      </c>
      <c r="T2301">
        <f t="shared" si="70"/>
        <v>6</v>
      </c>
      <c r="V2301">
        <v>182.07</v>
      </c>
      <c r="X2301" s="2">
        <f t="shared" si="71"/>
        <v>3216.57</v>
      </c>
    </row>
    <row r="2302" spans="1:24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N2302">
        <v>32</v>
      </c>
      <c r="O2302">
        <v>2</v>
      </c>
      <c r="P2302">
        <v>2499</v>
      </c>
      <c r="Q2302">
        <v>4998</v>
      </c>
      <c r="R2302">
        <v>1517.25</v>
      </c>
      <c r="S2302">
        <v>3034.5</v>
      </c>
      <c r="T2302">
        <f t="shared" si="70"/>
        <v>6</v>
      </c>
      <c r="V2302">
        <v>182.07</v>
      </c>
      <c r="X2302" s="2">
        <f t="shared" si="71"/>
        <v>3216.57</v>
      </c>
    </row>
    <row r="2303" spans="1:24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N2303" t="s">
        <v>16075</v>
      </c>
      <c r="O2303">
        <v>1</v>
      </c>
      <c r="P2303">
        <v>1999</v>
      </c>
      <c r="Q2303">
        <v>1999</v>
      </c>
      <c r="R2303">
        <v>1213.68</v>
      </c>
      <c r="S2303">
        <v>1213.68</v>
      </c>
      <c r="T2303">
        <f t="shared" si="70"/>
        <v>12</v>
      </c>
      <c r="V2303">
        <v>145.63999999999999</v>
      </c>
      <c r="X2303" s="2">
        <f t="shared" si="71"/>
        <v>1359.3200000000002</v>
      </c>
    </row>
    <row r="2304" spans="1:24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N2304">
        <v>38</v>
      </c>
      <c r="O2304">
        <v>1</v>
      </c>
      <c r="P2304">
        <v>2699</v>
      </c>
      <c r="Q2304">
        <v>2699</v>
      </c>
      <c r="R2304">
        <v>1638.68</v>
      </c>
      <c r="S2304">
        <v>1638.68</v>
      </c>
      <c r="T2304">
        <f t="shared" si="70"/>
        <v>12</v>
      </c>
      <c r="V2304">
        <v>196.64</v>
      </c>
      <c r="X2304" s="2">
        <f t="shared" si="71"/>
        <v>1835.3200000000002</v>
      </c>
    </row>
    <row r="2305" spans="1:24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N2305">
        <v>34</v>
      </c>
      <c r="O2305">
        <v>2</v>
      </c>
      <c r="P2305">
        <v>2699</v>
      </c>
      <c r="Q2305">
        <v>5398</v>
      </c>
      <c r="R2305">
        <v>1638.68</v>
      </c>
      <c r="S2305">
        <v>3277.36</v>
      </c>
      <c r="T2305">
        <f t="shared" si="70"/>
        <v>6</v>
      </c>
      <c r="V2305">
        <v>196.64</v>
      </c>
      <c r="X2305" s="2">
        <f t="shared" si="71"/>
        <v>3474</v>
      </c>
    </row>
    <row r="2306" spans="1:24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N2306">
        <v>30</v>
      </c>
      <c r="O2306">
        <v>1</v>
      </c>
      <c r="P2306">
        <v>2699</v>
      </c>
      <c r="Q2306">
        <v>2699</v>
      </c>
      <c r="R2306">
        <v>1638.68</v>
      </c>
      <c r="S2306">
        <v>1638.68</v>
      </c>
      <c r="T2306">
        <f t="shared" ref="T2306:T2369" si="72">ROUND( ((V2306*100)/S2306),1)</f>
        <v>12</v>
      </c>
      <c r="V2306">
        <v>196.64</v>
      </c>
      <c r="X2306" s="2">
        <f t="shared" ref="X2306:X2369" si="73">S2306+V2306+W2306</f>
        <v>1835.3200000000002</v>
      </c>
    </row>
    <row r="2307" spans="1:24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N2307" t="s">
        <v>16074</v>
      </c>
      <c r="O2307">
        <v>2</v>
      </c>
      <c r="P2307">
        <v>2299</v>
      </c>
      <c r="Q2307">
        <v>4598</v>
      </c>
      <c r="R2307">
        <v>1395.82</v>
      </c>
      <c r="S2307">
        <v>2791.64</v>
      </c>
      <c r="T2307">
        <f t="shared" si="72"/>
        <v>6</v>
      </c>
      <c r="V2307">
        <v>167.5</v>
      </c>
      <c r="X2307" s="2">
        <f t="shared" si="73"/>
        <v>2959.14</v>
      </c>
    </row>
    <row r="2308" spans="1:24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N2308" t="s">
        <v>16071</v>
      </c>
      <c r="O2308">
        <v>3</v>
      </c>
      <c r="P2308">
        <v>2299</v>
      </c>
      <c r="Q2308">
        <v>6897</v>
      </c>
      <c r="R2308">
        <v>1395.82</v>
      </c>
      <c r="S2308">
        <v>4187.46</v>
      </c>
      <c r="T2308">
        <f t="shared" si="72"/>
        <v>4</v>
      </c>
      <c r="V2308">
        <v>167.5</v>
      </c>
      <c r="X2308" s="2">
        <f t="shared" si="73"/>
        <v>4354.96</v>
      </c>
    </row>
    <row r="2309" spans="1:24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N2309" t="s">
        <v>16072</v>
      </c>
      <c r="O2309">
        <v>2</v>
      </c>
      <c r="P2309">
        <v>2299</v>
      </c>
      <c r="Q2309">
        <v>4598</v>
      </c>
      <c r="R2309">
        <v>1395.82</v>
      </c>
      <c r="S2309">
        <v>2791.64</v>
      </c>
      <c r="T2309">
        <f t="shared" si="72"/>
        <v>6</v>
      </c>
      <c r="V2309">
        <v>167.5</v>
      </c>
      <c r="X2309" s="2">
        <f t="shared" si="73"/>
        <v>2959.14</v>
      </c>
    </row>
    <row r="2310" spans="1:24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N2310" t="s">
        <v>16075</v>
      </c>
      <c r="O2310">
        <v>1</v>
      </c>
      <c r="P2310">
        <v>2299</v>
      </c>
      <c r="Q2310">
        <v>2299</v>
      </c>
      <c r="R2310">
        <v>1395.82</v>
      </c>
      <c r="S2310">
        <v>1395.82</v>
      </c>
      <c r="T2310">
        <f t="shared" si="72"/>
        <v>12</v>
      </c>
      <c r="V2310">
        <v>167.5</v>
      </c>
      <c r="X2310" s="2">
        <f t="shared" si="73"/>
        <v>1563.32</v>
      </c>
    </row>
    <row r="2311" spans="1:24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N2311">
        <v>30</v>
      </c>
      <c r="O2311">
        <v>1</v>
      </c>
      <c r="P2311">
        <v>2899</v>
      </c>
      <c r="Q2311">
        <v>2899</v>
      </c>
      <c r="R2311">
        <v>1760.11</v>
      </c>
      <c r="S2311">
        <v>1760.11</v>
      </c>
      <c r="T2311">
        <f t="shared" si="72"/>
        <v>12</v>
      </c>
      <c r="V2311">
        <v>211.21</v>
      </c>
      <c r="X2311" s="2">
        <f t="shared" si="73"/>
        <v>1971.32</v>
      </c>
    </row>
    <row r="2312" spans="1:24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N2312">
        <v>32</v>
      </c>
      <c r="O2312">
        <v>2</v>
      </c>
      <c r="P2312">
        <v>2899</v>
      </c>
      <c r="Q2312">
        <v>5798</v>
      </c>
      <c r="R2312">
        <v>1760.11</v>
      </c>
      <c r="S2312">
        <v>3520.22</v>
      </c>
      <c r="T2312">
        <f t="shared" si="72"/>
        <v>6</v>
      </c>
      <c r="V2312">
        <v>211.22</v>
      </c>
      <c r="X2312" s="2">
        <f t="shared" si="73"/>
        <v>3731.4399999999996</v>
      </c>
    </row>
    <row r="2313" spans="1:24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N2313">
        <v>34</v>
      </c>
      <c r="O2313">
        <v>2</v>
      </c>
      <c r="P2313">
        <v>2899</v>
      </c>
      <c r="Q2313">
        <v>5798</v>
      </c>
      <c r="R2313">
        <v>1760.11</v>
      </c>
      <c r="S2313">
        <v>3520.22</v>
      </c>
      <c r="T2313">
        <f t="shared" si="72"/>
        <v>6</v>
      </c>
      <c r="V2313">
        <v>211.22</v>
      </c>
      <c r="X2313" s="2">
        <f t="shared" si="73"/>
        <v>3731.4399999999996</v>
      </c>
    </row>
    <row r="2314" spans="1:24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N2314">
        <v>36</v>
      </c>
      <c r="O2314">
        <v>1</v>
      </c>
      <c r="P2314">
        <v>2899</v>
      </c>
      <c r="Q2314">
        <v>2899</v>
      </c>
      <c r="R2314">
        <v>1760.11</v>
      </c>
      <c r="S2314">
        <v>1760.11</v>
      </c>
      <c r="T2314">
        <f t="shared" si="72"/>
        <v>12</v>
      </c>
      <c r="V2314">
        <v>211.21</v>
      </c>
      <c r="X2314" s="2">
        <f t="shared" si="73"/>
        <v>1971.32</v>
      </c>
    </row>
    <row r="2315" spans="1:24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N2315">
        <v>38</v>
      </c>
      <c r="O2315">
        <v>1</v>
      </c>
      <c r="P2315">
        <v>2899</v>
      </c>
      <c r="Q2315">
        <v>2899</v>
      </c>
      <c r="R2315">
        <v>1760.11</v>
      </c>
      <c r="S2315">
        <v>1760.11</v>
      </c>
      <c r="T2315">
        <f t="shared" si="72"/>
        <v>12</v>
      </c>
      <c r="V2315">
        <v>211.21</v>
      </c>
      <c r="X2315" s="2">
        <f t="shared" si="73"/>
        <v>1971.32</v>
      </c>
    </row>
    <row r="2316" spans="1:24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N2316" t="s">
        <v>16073</v>
      </c>
      <c r="O2316">
        <v>1</v>
      </c>
      <c r="P2316">
        <v>2299</v>
      </c>
      <c r="Q2316">
        <v>2299</v>
      </c>
      <c r="R2316">
        <v>1395.82</v>
      </c>
      <c r="S2316">
        <v>1395.82</v>
      </c>
      <c r="T2316">
        <f t="shared" si="72"/>
        <v>12</v>
      </c>
      <c r="V2316">
        <v>167.5</v>
      </c>
      <c r="X2316" s="2">
        <f t="shared" si="73"/>
        <v>1563.32</v>
      </c>
    </row>
    <row r="2317" spans="1:24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N2317" t="s">
        <v>16072</v>
      </c>
      <c r="O2317">
        <v>1</v>
      </c>
      <c r="P2317">
        <v>2399</v>
      </c>
      <c r="Q2317">
        <v>2399</v>
      </c>
      <c r="R2317">
        <v>1456.54</v>
      </c>
      <c r="S2317">
        <v>1456.54</v>
      </c>
      <c r="T2317">
        <f t="shared" si="72"/>
        <v>12</v>
      </c>
      <c r="V2317">
        <v>174.78</v>
      </c>
      <c r="X2317" s="2">
        <f t="shared" si="73"/>
        <v>1631.32</v>
      </c>
    </row>
    <row r="2318" spans="1:24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N2318" t="s">
        <v>16073</v>
      </c>
      <c r="O2318">
        <v>1</v>
      </c>
      <c r="P2318">
        <v>2399</v>
      </c>
      <c r="Q2318">
        <v>2399</v>
      </c>
      <c r="R2318">
        <v>1456.54</v>
      </c>
      <c r="S2318">
        <v>1456.54</v>
      </c>
      <c r="T2318">
        <f t="shared" si="72"/>
        <v>12</v>
      </c>
      <c r="V2318">
        <v>174.78</v>
      </c>
      <c r="X2318" s="2">
        <f t="shared" si="73"/>
        <v>1631.32</v>
      </c>
    </row>
    <row r="2319" spans="1:24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N2319" t="s">
        <v>16071</v>
      </c>
      <c r="O2319">
        <v>2</v>
      </c>
      <c r="P2319">
        <v>2399</v>
      </c>
      <c r="Q2319">
        <v>4798</v>
      </c>
      <c r="R2319">
        <v>1456.54</v>
      </c>
      <c r="S2319">
        <v>2913.08</v>
      </c>
      <c r="T2319">
        <f t="shared" si="72"/>
        <v>6</v>
      </c>
      <c r="V2319">
        <v>174.79</v>
      </c>
      <c r="X2319" s="2">
        <f t="shared" si="73"/>
        <v>3087.87</v>
      </c>
    </row>
    <row r="2320" spans="1:24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N2320" t="s">
        <v>16071</v>
      </c>
      <c r="O2320">
        <v>2</v>
      </c>
      <c r="P2320">
        <v>2799</v>
      </c>
      <c r="Q2320">
        <v>5598</v>
      </c>
      <c r="R2320">
        <v>1699.4</v>
      </c>
      <c r="S2320">
        <v>3398.8</v>
      </c>
      <c r="T2320">
        <f t="shared" si="72"/>
        <v>6</v>
      </c>
      <c r="V2320">
        <v>203.93</v>
      </c>
      <c r="X2320" s="2">
        <f t="shared" si="73"/>
        <v>3602.73</v>
      </c>
    </row>
    <row r="2321" spans="1:24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N2321" t="s">
        <v>16073</v>
      </c>
      <c r="O2321">
        <v>1</v>
      </c>
      <c r="P2321">
        <v>2799</v>
      </c>
      <c r="Q2321">
        <v>2799</v>
      </c>
      <c r="R2321">
        <v>1699.39</v>
      </c>
      <c r="S2321">
        <v>1699.39</v>
      </c>
      <c r="T2321">
        <f t="shared" si="72"/>
        <v>12</v>
      </c>
      <c r="V2321">
        <v>203.93</v>
      </c>
      <c r="X2321" s="2">
        <f t="shared" si="73"/>
        <v>1903.3200000000002</v>
      </c>
    </row>
    <row r="2322" spans="1:24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N2322" t="s">
        <v>16074</v>
      </c>
      <c r="O2322">
        <v>3</v>
      </c>
      <c r="P2322">
        <v>2799</v>
      </c>
      <c r="Q2322">
        <v>8397</v>
      </c>
      <c r="R2322">
        <v>1699.39</v>
      </c>
      <c r="S2322">
        <v>5098.17</v>
      </c>
      <c r="T2322">
        <f t="shared" si="72"/>
        <v>4</v>
      </c>
      <c r="V2322">
        <v>203.93</v>
      </c>
      <c r="X2322" s="2">
        <f t="shared" si="73"/>
        <v>5302.1</v>
      </c>
    </row>
    <row r="2323" spans="1:24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N2323" t="s">
        <v>16071</v>
      </c>
      <c r="O2323">
        <v>2</v>
      </c>
      <c r="P2323">
        <v>2799</v>
      </c>
      <c r="Q2323">
        <v>5598</v>
      </c>
      <c r="R2323">
        <v>1699.4</v>
      </c>
      <c r="S2323">
        <v>3398.8</v>
      </c>
      <c r="T2323">
        <f t="shared" si="72"/>
        <v>6</v>
      </c>
      <c r="V2323">
        <v>203.93</v>
      </c>
      <c r="X2323" s="2">
        <f t="shared" si="73"/>
        <v>3602.73</v>
      </c>
    </row>
    <row r="2324" spans="1:24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N2324" t="s">
        <v>16072</v>
      </c>
      <c r="O2324">
        <v>1</v>
      </c>
      <c r="P2324">
        <v>2799</v>
      </c>
      <c r="Q2324">
        <v>2799</v>
      </c>
      <c r="R2324">
        <v>1699.39</v>
      </c>
      <c r="S2324">
        <v>1699.39</v>
      </c>
      <c r="T2324">
        <f t="shared" si="72"/>
        <v>12</v>
      </c>
      <c r="V2324">
        <v>203.93</v>
      </c>
      <c r="X2324" s="2">
        <f t="shared" si="73"/>
        <v>1903.3200000000002</v>
      </c>
    </row>
    <row r="2325" spans="1:24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N2325" t="s">
        <v>16073</v>
      </c>
      <c r="O2325">
        <v>1</v>
      </c>
      <c r="P2325">
        <v>2799</v>
      </c>
      <c r="Q2325">
        <v>2799</v>
      </c>
      <c r="R2325">
        <v>1699.39</v>
      </c>
      <c r="S2325">
        <v>1699.39</v>
      </c>
      <c r="T2325">
        <f t="shared" si="72"/>
        <v>12</v>
      </c>
      <c r="V2325">
        <v>203.93</v>
      </c>
      <c r="X2325" s="2">
        <f t="shared" si="73"/>
        <v>1903.3200000000002</v>
      </c>
    </row>
    <row r="2326" spans="1:24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N2326" t="s">
        <v>16074</v>
      </c>
      <c r="O2326">
        <v>3</v>
      </c>
      <c r="P2326">
        <v>2799</v>
      </c>
      <c r="Q2326">
        <v>8397</v>
      </c>
      <c r="R2326">
        <v>1699.39</v>
      </c>
      <c r="S2326">
        <v>5098.17</v>
      </c>
      <c r="T2326">
        <f t="shared" si="72"/>
        <v>4</v>
      </c>
      <c r="V2326">
        <v>203.93</v>
      </c>
      <c r="X2326" s="2">
        <f t="shared" si="73"/>
        <v>5302.1</v>
      </c>
    </row>
    <row r="2327" spans="1:24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N2327" t="s">
        <v>16072</v>
      </c>
      <c r="O2327">
        <v>1</v>
      </c>
      <c r="P2327">
        <v>2799</v>
      </c>
      <c r="Q2327">
        <v>2799</v>
      </c>
      <c r="R2327">
        <v>1699.39</v>
      </c>
      <c r="S2327">
        <v>1699.39</v>
      </c>
      <c r="T2327">
        <f t="shared" si="72"/>
        <v>12</v>
      </c>
      <c r="V2327">
        <v>203.93</v>
      </c>
      <c r="X2327" s="2">
        <f t="shared" si="73"/>
        <v>1903.3200000000002</v>
      </c>
    </row>
    <row r="2328" spans="1:24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N2328" t="s">
        <v>16074</v>
      </c>
      <c r="O2328">
        <v>3</v>
      </c>
      <c r="P2328">
        <v>3299</v>
      </c>
      <c r="Q2328">
        <v>9897</v>
      </c>
      <c r="R2328">
        <v>2002.96</v>
      </c>
      <c r="S2328">
        <v>6008.88</v>
      </c>
      <c r="T2328">
        <f t="shared" si="72"/>
        <v>4</v>
      </c>
      <c r="V2328">
        <v>240.36</v>
      </c>
      <c r="X2328" s="2">
        <f t="shared" si="73"/>
        <v>6249.24</v>
      </c>
    </row>
    <row r="2329" spans="1:24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N2329" t="s">
        <v>16071</v>
      </c>
      <c r="O2329">
        <v>2</v>
      </c>
      <c r="P2329">
        <v>3299</v>
      </c>
      <c r="Q2329">
        <v>6598</v>
      </c>
      <c r="R2329">
        <v>2002.97</v>
      </c>
      <c r="S2329">
        <v>4005.94</v>
      </c>
      <c r="T2329">
        <f t="shared" si="72"/>
        <v>6</v>
      </c>
      <c r="V2329">
        <v>240.36</v>
      </c>
      <c r="X2329" s="2">
        <f t="shared" si="73"/>
        <v>4246.3</v>
      </c>
    </row>
    <row r="2330" spans="1:24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N2330" t="s">
        <v>16072</v>
      </c>
      <c r="O2330">
        <v>1</v>
      </c>
      <c r="P2330">
        <v>3299</v>
      </c>
      <c r="Q2330">
        <v>3299</v>
      </c>
      <c r="R2330">
        <v>2002.96</v>
      </c>
      <c r="S2330">
        <v>2002.96</v>
      </c>
      <c r="T2330">
        <f t="shared" si="72"/>
        <v>12</v>
      </c>
      <c r="V2330">
        <v>240.36</v>
      </c>
      <c r="X2330" s="2">
        <f t="shared" si="73"/>
        <v>2243.3200000000002</v>
      </c>
    </row>
    <row r="2331" spans="1:24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N2331" t="s">
        <v>16074</v>
      </c>
      <c r="O2331">
        <v>3</v>
      </c>
      <c r="P2331">
        <v>2399</v>
      </c>
      <c r="Q2331">
        <v>7197</v>
      </c>
      <c r="R2331">
        <v>1456.54</v>
      </c>
      <c r="S2331">
        <v>4369.62</v>
      </c>
      <c r="T2331">
        <f t="shared" si="72"/>
        <v>4</v>
      </c>
      <c r="V2331">
        <v>174.78</v>
      </c>
      <c r="X2331" s="2">
        <f t="shared" si="73"/>
        <v>4544.3999999999996</v>
      </c>
    </row>
    <row r="2332" spans="1:24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N2332" t="s">
        <v>16073</v>
      </c>
      <c r="O2332">
        <v>1</v>
      </c>
      <c r="P2332">
        <v>3299</v>
      </c>
      <c r="Q2332">
        <v>3299</v>
      </c>
      <c r="R2332">
        <v>2002.96</v>
      </c>
      <c r="S2332">
        <v>2002.96</v>
      </c>
      <c r="T2332">
        <f t="shared" si="72"/>
        <v>12</v>
      </c>
      <c r="V2332">
        <v>240.36</v>
      </c>
      <c r="X2332" s="2">
        <f t="shared" si="73"/>
        <v>2243.3200000000002</v>
      </c>
    </row>
    <row r="2333" spans="1:24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N2333" t="s">
        <v>16076</v>
      </c>
      <c r="O2333">
        <v>9.6</v>
      </c>
      <c r="P2333">
        <v>943</v>
      </c>
      <c r="Q2333">
        <v>9052.7999999999993</v>
      </c>
      <c r="R2333">
        <v>449</v>
      </c>
      <c r="S2333">
        <v>4310.3999999999996</v>
      </c>
      <c r="T2333">
        <f t="shared" si="72"/>
        <v>0.5</v>
      </c>
      <c r="V2333">
        <v>22.6</v>
      </c>
      <c r="X2333" s="2">
        <f t="shared" si="73"/>
        <v>4333</v>
      </c>
    </row>
    <row r="2334" spans="1:24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N2334" t="s">
        <v>16076</v>
      </c>
      <c r="O2334">
        <v>9.6</v>
      </c>
      <c r="P2334">
        <v>628</v>
      </c>
      <c r="Q2334">
        <v>6028.8</v>
      </c>
      <c r="R2334">
        <v>299</v>
      </c>
      <c r="S2334">
        <v>2870.4</v>
      </c>
      <c r="T2334">
        <f t="shared" si="72"/>
        <v>0.5</v>
      </c>
      <c r="V2334">
        <v>15.1</v>
      </c>
      <c r="X2334" s="2">
        <f t="shared" si="73"/>
        <v>2885.5</v>
      </c>
    </row>
    <row r="2335" spans="1:24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N2335" t="s">
        <v>16076</v>
      </c>
      <c r="O2335">
        <v>11.2</v>
      </c>
      <c r="P2335">
        <v>628</v>
      </c>
      <c r="Q2335">
        <v>7033.5999999999995</v>
      </c>
      <c r="R2335">
        <v>299</v>
      </c>
      <c r="S2335">
        <v>3348.7999999999997</v>
      </c>
      <c r="T2335">
        <f t="shared" si="72"/>
        <v>0.5</v>
      </c>
      <c r="V2335">
        <v>15.1</v>
      </c>
      <c r="X2335" s="2">
        <f t="shared" si="73"/>
        <v>3363.8999999999996</v>
      </c>
    </row>
    <row r="2336" spans="1:24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N2336" t="s">
        <v>16076</v>
      </c>
      <c r="O2336">
        <v>9.6</v>
      </c>
      <c r="P2336">
        <v>628</v>
      </c>
      <c r="Q2336">
        <v>6028.8</v>
      </c>
      <c r="R2336">
        <v>299</v>
      </c>
      <c r="S2336">
        <v>2870.4</v>
      </c>
      <c r="T2336">
        <f t="shared" si="72"/>
        <v>0.5</v>
      </c>
      <c r="V2336">
        <v>15.1</v>
      </c>
      <c r="X2336" s="2">
        <f t="shared" si="73"/>
        <v>2885.5</v>
      </c>
    </row>
    <row r="2337" spans="1:24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N2337" t="s">
        <v>16076</v>
      </c>
      <c r="O2337">
        <v>9.1</v>
      </c>
      <c r="P2337">
        <v>2623</v>
      </c>
      <c r="Q2337">
        <v>23869.3</v>
      </c>
      <c r="R2337">
        <v>1249</v>
      </c>
      <c r="S2337">
        <v>11365.9</v>
      </c>
      <c r="T2337">
        <f t="shared" si="72"/>
        <v>0.6</v>
      </c>
      <c r="V2337">
        <v>62.6</v>
      </c>
      <c r="X2337" s="2">
        <f t="shared" si="73"/>
        <v>11428.5</v>
      </c>
    </row>
    <row r="2338" spans="1:24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N2338" t="s">
        <v>16076</v>
      </c>
      <c r="O2338">
        <v>11.2</v>
      </c>
      <c r="P2338">
        <v>943</v>
      </c>
      <c r="Q2338">
        <v>10561.599999999999</v>
      </c>
      <c r="R2338">
        <v>449</v>
      </c>
      <c r="S2338">
        <v>5028.7999999999993</v>
      </c>
      <c r="T2338">
        <f t="shared" si="72"/>
        <v>0.4</v>
      </c>
      <c r="V2338">
        <v>22.6</v>
      </c>
      <c r="X2338" s="2">
        <f t="shared" si="73"/>
        <v>5051.3999999999996</v>
      </c>
    </row>
    <row r="2339" spans="1:24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N2339" t="s">
        <v>16076</v>
      </c>
      <c r="O2339">
        <v>9.6</v>
      </c>
      <c r="P2339">
        <v>830</v>
      </c>
      <c r="Q2339">
        <v>7968</v>
      </c>
      <c r="R2339">
        <v>395</v>
      </c>
      <c r="S2339">
        <v>3792</v>
      </c>
      <c r="T2339">
        <f t="shared" si="72"/>
        <v>0.5</v>
      </c>
      <c r="V2339">
        <v>19.899999999999999</v>
      </c>
      <c r="X2339" s="2">
        <f t="shared" si="73"/>
        <v>3811.9</v>
      </c>
    </row>
    <row r="2340" spans="1:24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N2340" t="s">
        <v>16076</v>
      </c>
      <c r="O2340">
        <v>11.2</v>
      </c>
      <c r="P2340">
        <v>830</v>
      </c>
      <c r="Q2340">
        <v>9296</v>
      </c>
      <c r="R2340">
        <v>395</v>
      </c>
      <c r="S2340">
        <v>4424</v>
      </c>
      <c r="T2340">
        <f t="shared" si="72"/>
        <v>0.4</v>
      </c>
      <c r="V2340">
        <v>19.899999999999999</v>
      </c>
      <c r="X2340" s="2">
        <f t="shared" si="73"/>
        <v>4443.8999999999996</v>
      </c>
    </row>
    <row r="2341" spans="1:24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N2341" t="s">
        <v>16076</v>
      </c>
      <c r="O2341">
        <v>11.2</v>
      </c>
      <c r="P2341">
        <v>861</v>
      </c>
      <c r="Q2341">
        <v>9643.1999999999989</v>
      </c>
      <c r="R2341">
        <v>410</v>
      </c>
      <c r="S2341">
        <v>4592</v>
      </c>
      <c r="T2341">
        <f t="shared" si="72"/>
        <v>0.4</v>
      </c>
      <c r="V2341">
        <v>20.65</v>
      </c>
      <c r="X2341" s="2">
        <f t="shared" si="73"/>
        <v>4612.6499999999996</v>
      </c>
    </row>
    <row r="2342" spans="1:24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N2342" t="s">
        <v>16076</v>
      </c>
      <c r="O2342">
        <v>8</v>
      </c>
      <c r="P2342">
        <v>628</v>
      </c>
      <c r="Q2342">
        <v>5024</v>
      </c>
      <c r="R2342">
        <v>299</v>
      </c>
      <c r="S2342">
        <v>2392</v>
      </c>
      <c r="T2342">
        <f t="shared" si="72"/>
        <v>0.6</v>
      </c>
      <c r="V2342">
        <v>15.1</v>
      </c>
      <c r="X2342" s="2">
        <f t="shared" si="73"/>
        <v>2407.1</v>
      </c>
    </row>
    <row r="2343" spans="1:24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N2343" t="s">
        <v>16076</v>
      </c>
      <c r="O2343">
        <v>9.1</v>
      </c>
      <c r="P2343">
        <v>943</v>
      </c>
      <c r="Q2343">
        <v>8581.2999999999993</v>
      </c>
      <c r="R2343">
        <v>449</v>
      </c>
      <c r="S2343">
        <v>4085.8999999999996</v>
      </c>
      <c r="T2343">
        <f t="shared" si="72"/>
        <v>0.6</v>
      </c>
      <c r="V2343">
        <v>22.6</v>
      </c>
      <c r="X2343" s="2">
        <f t="shared" si="73"/>
        <v>4108.5</v>
      </c>
    </row>
    <row r="2344" spans="1:24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N2344" t="s">
        <v>16076</v>
      </c>
      <c r="O2344">
        <v>11.2</v>
      </c>
      <c r="P2344">
        <v>943</v>
      </c>
      <c r="Q2344">
        <v>10561.599999999999</v>
      </c>
      <c r="R2344">
        <v>449</v>
      </c>
      <c r="S2344">
        <v>5028.7999999999993</v>
      </c>
      <c r="T2344">
        <f t="shared" si="72"/>
        <v>0.4</v>
      </c>
      <c r="V2344">
        <v>22.6</v>
      </c>
      <c r="X2344" s="2">
        <f t="shared" si="73"/>
        <v>5051.3999999999996</v>
      </c>
    </row>
    <row r="2345" spans="1:24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N2345" t="s">
        <v>16072</v>
      </c>
      <c r="O2345">
        <v>1</v>
      </c>
      <c r="P2345">
        <v>2499</v>
      </c>
      <c r="Q2345">
        <v>2499</v>
      </c>
      <c r="R2345">
        <v>1517.25</v>
      </c>
      <c r="S2345">
        <v>1517.25</v>
      </c>
      <c r="T2345">
        <f t="shared" si="72"/>
        <v>12</v>
      </c>
      <c r="V2345">
        <v>182.07</v>
      </c>
      <c r="X2345" s="2">
        <f t="shared" si="73"/>
        <v>1699.32</v>
      </c>
    </row>
    <row r="2346" spans="1:24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N2346" t="s">
        <v>16071</v>
      </c>
      <c r="O2346">
        <v>2</v>
      </c>
      <c r="P2346">
        <v>2499</v>
      </c>
      <c r="Q2346">
        <v>4998</v>
      </c>
      <c r="R2346">
        <v>1517.25</v>
      </c>
      <c r="S2346">
        <v>3034.5</v>
      </c>
      <c r="T2346">
        <f t="shared" si="72"/>
        <v>6</v>
      </c>
      <c r="V2346">
        <v>182.07</v>
      </c>
      <c r="X2346" s="2">
        <f t="shared" si="73"/>
        <v>3216.57</v>
      </c>
    </row>
    <row r="2347" spans="1:24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N2347" t="s">
        <v>16073</v>
      </c>
      <c r="O2347">
        <v>1</v>
      </c>
      <c r="P2347">
        <v>2499</v>
      </c>
      <c r="Q2347">
        <v>2499</v>
      </c>
      <c r="R2347">
        <v>1517.25</v>
      </c>
      <c r="S2347">
        <v>1517.25</v>
      </c>
      <c r="T2347">
        <f t="shared" si="72"/>
        <v>12</v>
      </c>
      <c r="V2347">
        <v>182.07</v>
      </c>
      <c r="X2347" s="2">
        <f t="shared" si="73"/>
        <v>1699.32</v>
      </c>
    </row>
    <row r="2348" spans="1:24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N2348" t="s">
        <v>16074</v>
      </c>
      <c r="O2348">
        <v>3</v>
      </c>
      <c r="P2348">
        <v>2499</v>
      </c>
      <c r="Q2348">
        <v>7497</v>
      </c>
      <c r="R2348">
        <v>1517.25</v>
      </c>
      <c r="S2348">
        <v>4551.75</v>
      </c>
      <c r="T2348">
        <f t="shared" si="72"/>
        <v>4</v>
      </c>
      <c r="V2348">
        <v>182.07</v>
      </c>
      <c r="X2348" s="2">
        <f t="shared" si="73"/>
        <v>4733.82</v>
      </c>
    </row>
    <row r="2349" spans="1:24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N2349" t="s">
        <v>16075</v>
      </c>
      <c r="O2349">
        <v>1</v>
      </c>
      <c r="P2349">
        <v>2299</v>
      </c>
      <c r="Q2349">
        <v>2299</v>
      </c>
      <c r="R2349">
        <v>1395.82</v>
      </c>
      <c r="S2349">
        <v>1395.82</v>
      </c>
      <c r="T2349">
        <f t="shared" si="72"/>
        <v>12</v>
      </c>
      <c r="V2349">
        <v>167.5</v>
      </c>
      <c r="X2349" s="2">
        <f t="shared" si="73"/>
        <v>1563.32</v>
      </c>
    </row>
    <row r="2350" spans="1:24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N2350" t="s">
        <v>16072</v>
      </c>
      <c r="O2350">
        <v>2</v>
      </c>
      <c r="P2350">
        <v>2299</v>
      </c>
      <c r="Q2350">
        <v>4598</v>
      </c>
      <c r="R2350">
        <v>1395.82</v>
      </c>
      <c r="S2350">
        <v>2791.64</v>
      </c>
      <c r="T2350">
        <f t="shared" si="72"/>
        <v>6</v>
      </c>
      <c r="V2350">
        <v>167.5</v>
      </c>
      <c r="X2350" s="2">
        <f t="shared" si="73"/>
        <v>2959.14</v>
      </c>
    </row>
    <row r="2351" spans="1:24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N2351" t="s">
        <v>16071</v>
      </c>
      <c r="O2351">
        <v>3</v>
      </c>
      <c r="P2351">
        <v>2299</v>
      </c>
      <c r="Q2351">
        <v>6897</v>
      </c>
      <c r="R2351">
        <v>1395.82</v>
      </c>
      <c r="S2351">
        <v>4187.46</v>
      </c>
      <c r="T2351">
        <f t="shared" si="72"/>
        <v>4</v>
      </c>
      <c r="V2351">
        <v>167.5</v>
      </c>
      <c r="X2351" s="2">
        <f t="shared" si="73"/>
        <v>4354.96</v>
      </c>
    </row>
    <row r="2352" spans="1:24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N2352" t="s">
        <v>16074</v>
      </c>
      <c r="O2352">
        <v>3</v>
      </c>
      <c r="P2352">
        <v>2299</v>
      </c>
      <c r="Q2352">
        <v>6897</v>
      </c>
      <c r="R2352">
        <v>1395.82</v>
      </c>
      <c r="S2352">
        <v>4187.46</v>
      </c>
      <c r="T2352">
        <f t="shared" si="72"/>
        <v>4</v>
      </c>
      <c r="V2352">
        <v>167.5</v>
      </c>
      <c r="X2352" s="2">
        <f t="shared" si="73"/>
        <v>4354.96</v>
      </c>
    </row>
    <row r="2353" spans="1:24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N2353" t="s">
        <v>16073</v>
      </c>
      <c r="O2353">
        <v>1</v>
      </c>
      <c r="P2353">
        <v>2299</v>
      </c>
      <c r="Q2353">
        <v>2299</v>
      </c>
      <c r="R2353">
        <v>1395.82</v>
      </c>
      <c r="S2353">
        <v>1395.82</v>
      </c>
      <c r="T2353">
        <f t="shared" si="72"/>
        <v>12</v>
      </c>
      <c r="V2353">
        <v>167.5</v>
      </c>
      <c r="X2353" s="2">
        <f t="shared" si="73"/>
        <v>1563.32</v>
      </c>
    </row>
    <row r="2354" spans="1:24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N2354" t="s">
        <v>16074</v>
      </c>
      <c r="O2354">
        <v>1</v>
      </c>
      <c r="P2354">
        <v>1999</v>
      </c>
      <c r="Q2354">
        <v>1999</v>
      </c>
      <c r="R2354">
        <v>1313.51</v>
      </c>
      <c r="S2354">
        <v>1313.51</v>
      </c>
      <c r="T2354">
        <f t="shared" si="72"/>
        <v>0</v>
      </c>
      <c r="V2354">
        <v>0</v>
      </c>
      <c r="X2354" s="2">
        <f t="shared" si="73"/>
        <v>1313.51</v>
      </c>
    </row>
    <row r="2355" spans="1:24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N2355" t="s">
        <v>16072</v>
      </c>
      <c r="O2355">
        <v>1</v>
      </c>
      <c r="P2355">
        <v>1899</v>
      </c>
      <c r="Q2355">
        <v>1899</v>
      </c>
      <c r="R2355">
        <v>1247.8</v>
      </c>
      <c r="S2355">
        <v>1247.8</v>
      </c>
      <c r="T2355">
        <f t="shared" si="72"/>
        <v>0</v>
      </c>
      <c r="V2355">
        <v>0</v>
      </c>
      <c r="X2355" s="2">
        <f t="shared" si="73"/>
        <v>1247.8</v>
      </c>
    </row>
    <row r="2356" spans="1:24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N2356" t="s">
        <v>16072</v>
      </c>
      <c r="O2356">
        <v>1</v>
      </c>
      <c r="P2356">
        <v>1299</v>
      </c>
      <c r="Q2356">
        <v>1299</v>
      </c>
      <c r="R2356">
        <v>853.55</v>
      </c>
      <c r="S2356">
        <v>853.55</v>
      </c>
      <c r="T2356">
        <f t="shared" si="72"/>
        <v>0</v>
      </c>
      <c r="V2356">
        <v>0</v>
      </c>
      <c r="X2356" s="2">
        <f t="shared" si="73"/>
        <v>853.55</v>
      </c>
    </row>
    <row r="2357" spans="1:24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N2357" t="s">
        <v>16072</v>
      </c>
      <c r="O2357">
        <v>1</v>
      </c>
      <c r="P2357">
        <v>1099</v>
      </c>
      <c r="Q2357">
        <v>1099</v>
      </c>
      <c r="R2357">
        <v>722.13</v>
      </c>
      <c r="S2357">
        <v>722.13</v>
      </c>
      <c r="T2357">
        <f t="shared" si="72"/>
        <v>0</v>
      </c>
      <c r="V2357">
        <v>0</v>
      </c>
      <c r="X2357" s="2">
        <f t="shared" si="73"/>
        <v>722.13</v>
      </c>
    </row>
    <row r="2358" spans="1:24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N2358" t="s">
        <v>16073</v>
      </c>
      <c r="O2358">
        <v>1</v>
      </c>
      <c r="P2358">
        <v>1799</v>
      </c>
      <c r="Q2358">
        <v>1799</v>
      </c>
      <c r="R2358">
        <v>1170.5</v>
      </c>
      <c r="S2358">
        <v>1170.5</v>
      </c>
      <c r="T2358">
        <f t="shared" si="72"/>
        <v>0</v>
      </c>
      <c r="V2358">
        <v>0</v>
      </c>
      <c r="X2358" s="2">
        <f t="shared" si="73"/>
        <v>1170.5</v>
      </c>
    </row>
    <row r="2359" spans="1:24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N2359" t="s">
        <v>16074</v>
      </c>
      <c r="O2359">
        <v>1</v>
      </c>
      <c r="P2359">
        <v>1799</v>
      </c>
      <c r="Q2359">
        <v>1799</v>
      </c>
      <c r="R2359">
        <v>1092.25</v>
      </c>
      <c r="S2359">
        <v>1092.25</v>
      </c>
      <c r="T2359">
        <f t="shared" si="72"/>
        <v>0</v>
      </c>
      <c r="V2359">
        <v>0</v>
      </c>
      <c r="X2359" s="2">
        <f t="shared" si="73"/>
        <v>1092.25</v>
      </c>
    </row>
    <row r="2360" spans="1:24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N2360" t="s">
        <v>16071</v>
      </c>
      <c r="O2360">
        <v>1</v>
      </c>
      <c r="P2360">
        <v>1799</v>
      </c>
      <c r="Q2360">
        <v>1799</v>
      </c>
      <c r="R2360">
        <v>1133.31</v>
      </c>
      <c r="S2360">
        <v>1133.31</v>
      </c>
      <c r="T2360">
        <f t="shared" si="72"/>
        <v>0</v>
      </c>
      <c r="V2360">
        <v>0</v>
      </c>
      <c r="X2360" s="2">
        <f t="shared" si="73"/>
        <v>1133.31</v>
      </c>
    </row>
    <row r="2361" spans="1:24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N2361" t="s">
        <v>16071</v>
      </c>
      <c r="O2361">
        <v>1</v>
      </c>
      <c r="P2361">
        <v>1999</v>
      </c>
      <c r="Q2361">
        <v>1999</v>
      </c>
      <c r="R2361">
        <v>1313.51</v>
      </c>
      <c r="S2361">
        <v>1313.51</v>
      </c>
      <c r="T2361">
        <f t="shared" si="72"/>
        <v>0</v>
      </c>
      <c r="V2361">
        <v>0</v>
      </c>
      <c r="X2361" s="2">
        <f t="shared" si="73"/>
        <v>1313.51</v>
      </c>
    </row>
    <row r="2362" spans="1:24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N2362" t="s">
        <v>16071</v>
      </c>
      <c r="O2362">
        <v>1</v>
      </c>
      <c r="P2362">
        <v>1799</v>
      </c>
      <c r="Q2362">
        <v>1799</v>
      </c>
      <c r="R2362">
        <v>1158.92</v>
      </c>
      <c r="S2362">
        <v>1158.92</v>
      </c>
      <c r="T2362">
        <f t="shared" si="72"/>
        <v>0</v>
      </c>
      <c r="V2362">
        <v>0</v>
      </c>
      <c r="X2362" s="2">
        <f t="shared" si="73"/>
        <v>1158.92</v>
      </c>
    </row>
    <row r="2363" spans="1:24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N2363" t="s">
        <v>16074</v>
      </c>
      <c r="O2363">
        <v>2</v>
      </c>
      <c r="P2363">
        <v>799</v>
      </c>
      <c r="Q2363">
        <v>1598</v>
      </c>
      <c r="R2363">
        <v>517.45000000000005</v>
      </c>
      <c r="S2363">
        <v>1034.9000000000001</v>
      </c>
      <c r="T2363">
        <f t="shared" si="72"/>
        <v>0</v>
      </c>
      <c r="V2363">
        <v>0</v>
      </c>
      <c r="X2363" s="2">
        <f t="shared" si="73"/>
        <v>1034.9000000000001</v>
      </c>
    </row>
    <row r="2364" spans="1:24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N2364" t="s">
        <v>16073</v>
      </c>
      <c r="O2364">
        <v>2</v>
      </c>
      <c r="P2364">
        <v>1999</v>
      </c>
      <c r="Q2364">
        <v>3998</v>
      </c>
      <c r="R2364">
        <v>1213.68</v>
      </c>
      <c r="S2364">
        <v>2427.36</v>
      </c>
      <c r="T2364">
        <f t="shared" si="72"/>
        <v>0</v>
      </c>
      <c r="V2364">
        <v>0</v>
      </c>
      <c r="X2364" s="2">
        <f t="shared" si="73"/>
        <v>2427.36</v>
      </c>
    </row>
    <row r="2365" spans="1:24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N2365" t="s">
        <v>16074</v>
      </c>
      <c r="O2365">
        <v>2</v>
      </c>
      <c r="P2365">
        <v>1999</v>
      </c>
      <c r="Q2365">
        <v>3998</v>
      </c>
      <c r="R2365">
        <v>1213.68</v>
      </c>
      <c r="S2365">
        <v>2427.36</v>
      </c>
      <c r="T2365">
        <f t="shared" si="72"/>
        <v>0</v>
      </c>
      <c r="V2365">
        <v>0</v>
      </c>
      <c r="X2365" s="2">
        <f t="shared" si="73"/>
        <v>2427.36</v>
      </c>
    </row>
    <row r="2366" spans="1:24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N2366" t="s">
        <v>16071</v>
      </c>
      <c r="O2366">
        <v>1</v>
      </c>
      <c r="P2366">
        <v>1999</v>
      </c>
      <c r="Q2366">
        <v>1999</v>
      </c>
      <c r="R2366">
        <v>1213.68</v>
      </c>
      <c r="S2366">
        <v>1213.68</v>
      </c>
      <c r="T2366">
        <f t="shared" si="72"/>
        <v>0</v>
      </c>
      <c r="V2366">
        <v>0</v>
      </c>
      <c r="X2366" s="2">
        <f t="shared" si="73"/>
        <v>1213.68</v>
      </c>
    </row>
    <row r="2367" spans="1:24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N2367" t="s">
        <v>16072</v>
      </c>
      <c r="O2367">
        <v>1</v>
      </c>
      <c r="P2367">
        <v>1999</v>
      </c>
      <c r="Q2367">
        <v>1999</v>
      </c>
      <c r="R2367">
        <v>1213.68</v>
      </c>
      <c r="S2367">
        <v>1213.68</v>
      </c>
      <c r="T2367">
        <f t="shared" si="72"/>
        <v>0</v>
      </c>
      <c r="V2367">
        <v>0</v>
      </c>
      <c r="X2367" s="2">
        <f t="shared" si="73"/>
        <v>1213.68</v>
      </c>
    </row>
    <row r="2368" spans="1:24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N2368" t="s">
        <v>16073</v>
      </c>
      <c r="O2368">
        <v>2</v>
      </c>
      <c r="P2368">
        <v>2399</v>
      </c>
      <c r="Q2368">
        <v>4798</v>
      </c>
      <c r="R2368">
        <v>1456.54</v>
      </c>
      <c r="S2368">
        <v>2913.08</v>
      </c>
      <c r="T2368">
        <f t="shared" si="72"/>
        <v>0</v>
      </c>
      <c r="V2368">
        <v>0</v>
      </c>
      <c r="X2368" s="2">
        <f t="shared" si="73"/>
        <v>2913.08</v>
      </c>
    </row>
    <row r="2369" spans="1:24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N2369" t="s">
        <v>16074</v>
      </c>
      <c r="O2369">
        <v>1</v>
      </c>
      <c r="P2369">
        <v>799</v>
      </c>
      <c r="Q2369">
        <v>799</v>
      </c>
      <c r="R2369">
        <v>517.45000000000005</v>
      </c>
      <c r="S2369">
        <v>517.45000000000005</v>
      </c>
      <c r="T2369">
        <f t="shared" si="72"/>
        <v>0</v>
      </c>
      <c r="V2369">
        <v>0</v>
      </c>
      <c r="X2369" s="2">
        <f t="shared" si="73"/>
        <v>517.45000000000005</v>
      </c>
    </row>
    <row r="2370" spans="1:24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N2370" t="s">
        <v>16074</v>
      </c>
      <c r="O2370">
        <v>2</v>
      </c>
      <c r="P2370">
        <v>2399</v>
      </c>
      <c r="Q2370">
        <v>4798</v>
      </c>
      <c r="R2370">
        <v>1456.54</v>
      </c>
      <c r="S2370">
        <v>2913.08</v>
      </c>
      <c r="T2370">
        <f t="shared" ref="T2370:T2433" si="74">ROUND( ((V2370*100)/S2370),1)</f>
        <v>0</v>
      </c>
      <c r="V2370">
        <v>0</v>
      </c>
      <c r="X2370" s="2">
        <f t="shared" ref="X2370:X2433" si="75">S2370+V2370+W2370</f>
        <v>2913.08</v>
      </c>
    </row>
    <row r="2371" spans="1:24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N2371" t="s">
        <v>16072</v>
      </c>
      <c r="O2371">
        <v>2</v>
      </c>
      <c r="P2371">
        <v>799</v>
      </c>
      <c r="Q2371">
        <v>1598</v>
      </c>
      <c r="R2371">
        <v>517.45000000000005</v>
      </c>
      <c r="S2371">
        <v>1034.9000000000001</v>
      </c>
      <c r="T2371">
        <f t="shared" si="74"/>
        <v>0</v>
      </c>
      <c r="V2371">
        <v>0</v>
      </c>
      <c r="X2371" s="2">
        <f t="shared" si="75"/>
        <v>1034.9000000000001</v>
      </c>
    </row>
    <row r="2372" spans="1:24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N2372" t="s">
        <v>16071</v>
      </c>
      <c r="O2372">
        <v>1</v>
      </c>
      <c r="P2372">
        <v>2199</v>
      </c>
      <c r="Q2372">
        <v>2199</v>
      </c>
      <c r="R2372">
        <v>1444.92</v>
      </c>
      <c r="S2372">
        <v>1444.92</v>
      </c>
      <c r="T2372">
        <f t="shared" si="74"/>
        <v>0</v>
      </c>
      <c r="V2372">
        <v>0</v>
      </c>
      <c r="X2372" s="2">
        <f t="shared" si="75"/>
        <v>1444.92</v>
      </c>
    </row>
    <row r="2373" spans="1:24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N2373" t="s">
        <v>16073</v>
      </c>
      <c r="O2373">
        <v>2</v>
      </c>
      <c r="P2373">
        <v>799</v>
      </c>
      <c r="Q2373">
        <v>1598</v>
      </c>
      <c r="R2373">
        <v>517.45000000000005</v>
      </c>
      <c r="S2373">
        <v>1034.9000000000001</v>
      </c>
      <c r="T2373">
        <f t="shared" si="74"/>
        <v>0</v>
      </c>
      <c r="V2373">
        <v>0</v>
      </c>
      <c r="X2373" s="2">
        <f t="shared" si="75"/>
        <v>1034.9000000000001</v>
      </c>
    </row>
    <row r="2374" spans="1:24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N2374" t="s">
        <v>16071</v>
      </c>
      <c r="O2374">
        <v>2</v>
      </c>
      <c r="P2374">
        <v>1799</v>
      </c>
      <c r="Q2374">
        <v>3598</v>
      </c>
      <c r="R2374">
        <v>1092.25</v>
      </c>
      <c r="S2374">
        <v>2184.5</v>
      </c>
      <c r="T2374">
        <f t="shared" si="74"/>
        <v>0</v>
      </c>
      <c r="V2374">
        <v>0</v>
      </c>
      <c r="X2374" s="2">
        <f t="shared" si="75"/>
        <v>2184.5</v>
      </c>
    </row>
    <row r="2375" spans="1:24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N2375" t="s">
        <v>16072</v>
      </c>
      <c r="O2375">
        <v>1</v>
      </c>
      <c r="P2375">
        <v>1899</v>
      </c>
      <c r="Q2375">
        <v>1899</v>
      </c>
      <c r="R2375">
        <v>1152.96</v>
      </c>
      <c r="S2375">
        <v>1152.96</v>
      </c>
      <c r="T2375">
        <f t="shared" si="74"/>
        <v>0</v>
      </c>
      <c r="V2375">
        <v>0</v>
      </c>
      <c r="X2375" s="2">
        <f t="shared" si="75"/>
        <v>1152.96</v>
      </c>
    </row>
    <row r="2376" spans="1:24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N2376" t="s">
        <v>16073</v>
      </c>
      <c r="O2376">
        <v>1</v>
      </c>
      <c r="P2376">
        <v>1899</v>
      </c>
      <c r="Q2376">
        <v>1899</v>
      </c>
      <c r="R2376">
        <v>1152.96</v>
      </c>
      <c r="S2376">
        <v>1152.96</v>
      </c>
      <c r="T2376">
        <f t="shared" si="74"/>
        <v>0</v>
      </c>
      <c r="V2376">
        <v>0</v>
      </c>
      <c r="X2376" s="2">
        <f t="shared" si="75"/>
        <v>1152.96</v>
      </c>
    </row>
    <row r="2377" spans="1:24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N2377" t="s">
        <v>16074</v>
      </c>
      <c r="O2377">
        <v>2</v>
      </c>
      <c r="P2377">
        <v>1799</v>
      </c>
      <c r="Q2377">
        <v>3598</v>
      </c>
      <c r="R2377">
        <v>1092.25</v>
      </c>
      <c r="S2377">
        <v>2184.5</v>
      </c>
      <c r="T2377">
        <f t="shared" si="74"/>
        <v>0</v>
      </c>
      <c r="V2377">
        <v>0</v>
      </c>
      <c r="X2377" s="2">
        <f t="shared" si="75"/>
        <v>2184.5</v>
      </c>
    </row>
    <row r="2378" spans="1:24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N2378" t="s">
        <v>16073</v>
      </c>
      <c r="O2378">
        <v>1</v>
      </c>
      <c r="P2378">
        <v>799</v>
      </c>
      <c r="Q2378">
        <v>799</v>
      </c>
      <c r="R2378">
        <v>517.45000000000005</v>
      </c>
      <c r="S2378">
        <v>517.45000000000005</v>
      </c>
      <c r="T2378">
        <f t="shared" si="74"/>
        <v>0</v>
      </c>
      <c r="V2378">
        <v>0</v>
      </c>
      <c r="X2378" s="2">
        <f t="shared" si="75"/>
        <v>517.45000000000005</v>
      </c>
    </row>
    <row r="2379" spans="1:24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N2379" t="s">
        <v>16071</v>
      </c>
      <c r="O2379">
        <v>2</v>
      </c>
      <c r="P2379">
        <v>3299</v>
      </c>
      <c r="Q2379">
        <v>6598</v>
      </c>
      <c r="R2379">
        <v>2167.6999999999998</v>
      </c>
      <c r="S2379">
        <v>4335.3999999999996</v>
      </c>
      <c r="T2379">
        <f t="shared" si="74"/>
        <v>0</v>
      </c>
      <c r="V2379">
        <v>0</v>
      </c>
      <c r="X2379" s="2">
        <f t="shared" si="75"/>
        <v>4335.3999999999996</v>
      </c>
    </row>
    <row r="2380" spans="1:24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N2380" t="s">
        <v>16072</v>
      </c>
      <c r="O2380">
        <v>1</v>
      </c>
      <c r="P2380">
        <v>1999</v>
      </c>
      <c r="Q2380">
        <v>1999</v>
      </c>
      <c r="R2380">
        <v>1313.51</v>
      </c>
      <c r="S2380">
        <v>1313.51</v>
      </c>
      <c r="T2380">
        <f t="shared" si="74"/>
        <v>0</v>
      </c>
      <c r="V2380">
        <v>0</v>
      </c>
      <c r="X2380" s="2">
        <f t="shared" si="75"/>
        <v>1313.51</v>
      </c>
    </row>
    <row r="2381" spans="1:24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N2381" t="s">
        <v>16072</v>
      </c>
      <c r="O2381">
        <v>1</v>
      </c>
      <c r="P2381">
        <v>2399</v>
      </c>
      <c r="Q2381">
        <v>2399</v>
      </c>
      <c r="R2381">
        <v>1576.34</v>
      </c>
      <c r="S2381">
        <v>1576.34</v>
      </c>
      <c r="T2381">
        <f t="shared" si="74"/>
        <v>0</v>
      </c>
      <c r="V2381">
        <v>0</v>
      </c>
      <c r="X2381" s="2">
        <f t="shared" si="75"/>
        <v>1576.34</v>
      </c>
    </row>
    <row r="2382" spans="1:24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N2382" t="s">
        <v>16071</v>
      </c>
      <c r="O2382">
        <v>1</v>
      </c>
      <c r="P2382">
        <v>2299</v>
      </c>
      <c r="Q2382">
        <v>2299</v>
      </c>
      <c r="R2382">
        <v>1510.63</v>
      </c>
      <c r="S2382">
        <v>1510.63</v>
      </c>
      <c r="T2382">
        <f t="shared" si="74"/>
        <v>0</v>
      </c>
      <c r="V2382">
        <v>0</v>
      </c>
      <c r="X2382" s="2">
        <f t="shared" si="75"/>
        <v>1510.63</v>
      </c>
    </row>
    <row r="2383" spans="1:24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N2383" t="s">
        <v>16072</v>
      </c>
      <c r="O2383">
        <v>1</v>
      </c>
      <c r="P2383">
        <v>2299</v>
      </c>
      <c r="Q2383">
        <v>2299</v>
      </c>
      <c r="R2383">
        <v>1510.63</v>
      </c>
      <c r="S2383">
        <v>1510.63</v>
      </c>
      <c r="T2383">
        <f t="shared" si="74"/>
        <v>0</v>
      </c>
      <c r="V2383">
        <v>0</v>
      </c>
      <c r="X2383" s="2">
        <f t="shared" si="75"/>
        <v>1510.63</v>
      </c>
    </row>
    <row r="2384" spans="1:24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N2384" t="s">
        <v>16073</v>
      </c>
      <c r="O2384">
        <v>1</v>
      </c>
      <c r="P2384">
        <v>1999</v>
      </c>
      <c r="Q2384">
        <v>1999</v>
      </c>
      <c r="R2384">
        <v>1313.51</v>
      </c>
      <c r="S2384">
        <v>1313.51</v>
      </c>
      <c r="T2384">
        <f t="shared" si="74"/>
        <v>0</v>
      </c>
      <c r="V2384">
        <v>0</v>
      </c>
      <c r="X2384" s="2">
        <f t="shared" si="75"/>
        <v>1313.51</v>
      </c>
    </row>
    <row r="2385" spans="1:24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N2385" t="s">
        <v>16073</v>
      </c>
      <c r="O2385">
        <v>1</v>
      </c>
      <c r="P2385">
        <v>899</v>
      </c>
      <c r="Q2385">
        <v>899</v>
      </c>
      <c r="R2385">
        <v>582.21</v>
      </c>
      <c r="S2385">
        <v>582.21</v>
      </c>
      <c r="T2385">
        <f t="shared" si="74"/>
        <v>0</v>
      </c>
      <c r="V2385">
        <v>0</v>
      </c>
      <c r="X2385" s="2">
        <f t="shared" si="75"/>
        <v>582.21</v>
      </c>
    </row>
    <row r="2386" spans="1:24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N2386" t="s">
        <v>16074</v>
      </c>
      <c r="O2386">
        <v>2</v>
      </c>
      <c r="P2386">
        <v>799</v>
      </c>
      <c r="Q2386">
        <v>1598</v>
      </c>
      <c r="R2386">
        <v>517.45000000000005</v>
      </c>
      <c r="S2386">
        <v>1034.9000000000001</v>
      </c>
      <c r="T2386">
        <f t="shared" si="74"/>
        <v>0</v>
      </c>
      <c r="V2386">
        <v>0</v>
      </c>
      <c r="X2386" s="2">
        <f t="shared" si="75"/>
        <v>1034.9000000000001</v>
      </c>
    </row>
    <row r="2387" spans="1:24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N2387" t="s">
        <v>16071</v>
      </c>
      <c r="O2387">
        <v>1</v>
      </c>
      <c r="P2387">
        <v>2399</v>
      </c>
      <c r="Q2387">
        <v>2399</v>
      </c>
      <c r="R2387">
        <v>1456.54</v>
      </c>
      <c r="S2387">
        <v>1456.54</v>
      </c>
      <c r="T2387">
        <f t="shared" si="74"/>
        <v>0</v>
      </c>
      <c r="V2387">
        <v>0</v>
      </c>
      <c r="X2387" s="2">
        <f t="shared" si="75"/>
        <v>1456.54</v>
      </c>
    </row>
    <row r="2388" spans="1:24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N2388" t="s">
        <v>16074</v>
      </c>
      <c r="O2388">
        <v>1</v>
      </c>
      <c r="P2388">
        <v>899</v>
      </c>
      <c r="Q2388">
        <v>899</v>
      </c>
      <c r="R2388">
        <v>582.21</v>
      </c>
      <c r="S2388">
        <v>582.21</v>
      </c>
      <c r="T2388">
        <f t="shared" si="74"/>
        <v>0</v>
      </c>
      <c r="V2388">
        <v>0</v>
      </c>
      <c r="X2388" s="2">
        <f t="shared" si="75"/>
        <v>582.21</v>
      </c>
    </row>
    <row r="2389" spans="1:24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N2389" t="s">
        <v>16072</v>
      </c>
      <c r="O2389">
        <v>1</v>
      </c>
      <c r="P2389">
        <v>3299</v>
      </c>
      <c r="Q2389">
        <v>3299</v>
      </c>
      <c r="R2389">
        <v>2167.6999999999998</v>
      </c>
      <c r="S2389">
        <v>2167.6999999999998</v>
      </c>
      <c r="T2389">
        <f t="shared" si="74"/>
        <v>0</v>
      </c>
      <c r="V2389">
        <v>0</v>
      </c>
      <c r="X2389" s="2">
        <f t="shared" si="75"/>
        <v>2167.6999999999998</v>
      </c>
    </row>
    <row r="2390" spans="1:24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N2390" t="s">
        <v>16071</v>
      </c>
      <c r="O2390">
        <v>1</v>
      </c>
      <c r="P2390">
        <v>1999</v>
      </c>
      <c r="Q2390">
        <v>1999</v>
      </c>
      <c r="R2390">
        <v>1313.51</v>
      </c>
      <c r="S2390">
        <v>1313.51</v>
      </c>
      <c r="T2390">
        <f t="shared" si="74"/>
        <v>0</v>
      </c>
      <c r="V2390">
        <v>0</v>
      </c>
      <c r="X2390" s="2">
        <f t="shared" si="75"/>
        <v>1313.51</v>
      </c>
    </row>
    <row r="2391" spans="1:24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N2391" t="s">
        <v>16072</v>
      </c>
      <c r="O2391">
        <v>1</v>
      </c>
      <c r="P2391">
        <v>1899</v>
      </c>
      <c r="Q2391">
        <v>1899</v>
      </c>
      <c r="R2391">
        <v>1247.8</v>
      </c>
      <c r="S2391">
        <v>1247.8</v>
      </c>
      <c r="T2391">
        <f t="shared" si="74"/>
        <v>0</v>
      </c>
      <c r="V2391">
        <v>0</v>
      </c>
      <c r="X2391" s="2">
        <f t="shared" si="75"/>
        <v>1247.8</v>
      </c>
    </row>
    <row r="2392" spans="1:24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N2392" t="s">
        <v>16072</v>
      </c>
      <c r="O2392">
        <v>1</v>
      </c>
      <c r="P2392">
        <v>2399</v>
      </c>
      <c r="Q2392">
        <v>2399</v>
      </c>
      <c r="R2392">
        <v>1576.34</v>
      </c>
      <c r="S2392">
        <v>1576.34</v>
      </c>
      <c r="T2392">
        <f t="shared" si="74"/>
        <v>0</v>
      </c>
      <c r="V2392">
        <v>0</v>
      </c>
      <c r="X2392" s="2">
        <f t="shared" si="75"/>
        <v>1576.34</v>
      </c>
    </row>
    <row r="2393" spans="1:24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N2393" t="s">
        <v>16074</v>
      </c>
      <c r="O2393">
        <v>1</v>
      </c>
      <c r="P2393">
        <v>2199</v>
      </c>
      <c r="Q2393">
        <v>2199</v>
      </c>
      <c r="R2393">
        <v>1444.92</v>
      </c>
      <c r="S2393">
        <v>1444.92</v>
      </c>
      <c r="T2393">
        <f t="shared" si="74"/>
        <v>0</v>
      </c>
      <c r="V2393">
        <v>0</v>
      </c>
      <c r="X2393" s="2">
        <f t="shared" si="75"/>
        <v>1444.92</v>
      </c>
    </row>
    <row r="2394" spans="1:24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N2394" t="s">
        <v>16073</v>
      </c>
      <c r="O2394">
        <v>1</v>
      </c>
      <c r="P2394">
        <v>799</v>
      </c>
      <c r="Q2394">
        <v>799</v>
      </c>
      <c r="R2394">
        <v>517.45000000000005</v>
      </c>
      <c r="S2394">
        <v>517.45000000000005</v>
      </c>
      <c r="T2394">
        <f t="shared" si="74"/>
        <v>0</v>
      </c>
      <c r="V2394">
        <v>0</v>
      </c>
      <c r="X2394" s="2">
        <f t="shared" si="75"/>
        <v>517.45000000000005</v>
      </c>
    </row>
    <row r="2395" spans="1:24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N2395" t="s">
        <v>16072</v>
      </c>
      <c r="O2395">
        <v>1</v>
      </c>
      <c r="P2395">
        <v>1199</v>
      </c>
      <c r="Q2395">
        <v>1199</v>
      </c>
      <c r="R2395">
        <v>787.84</v>
      </c>
      <c r="S2395">
        <v>787.84</v>
      </c>
      <c r="T2395">
        <f t="shared" si="74"/>
        <v>0</v>
      </c>
      <c r="V2395">
        <v>0</v>
      </c>
      <c r="X2395" s="2">
        <f t="shared" si="75"/>
        <v>787.84</v>
      </c>
    </row>
    <row r="2396" spans="1:24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N2396" t="s">
        <v>16071</v>
      </c>
      <c r="O2396">
        <v>2</v>
      </c>
      <c r="P2396">
        <v>449</v>
      </c>
      <c r="Q2396">
        <v>898</v>
      </c>
      <c r="R2396">
        <v>290.77999999999997</v>
      </c>
      <c r="S2396">
        <v>581.55999999999995</v>
      </c>
      <c r="T2396">
        <f t="shared" si="74"/>
        <v>0</v>
      </c>
      <c r="V2396">
        <v>0</v>
      </c>
      <c r="X2396" s="2">
        <f t="shared" si="75"/>
        <v>581.55999999999995</v>
      </c>
    </row>
    <row r="2397" spans="1:24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N2397" t="s">
        <v>16073</v>
      </c>
      <c r="O2397">
        <v>1</v>
      </c>
      <c r="P2397">
        <v>1799</v>
      </c>
      <c r="Q2397">
        <v>1799</v>
      </c>
      <c r="R2397">
        <v>1092.25</v>
      </c>
      <c r="S2397">
        <v>1092.25</v>
      </c>
      <c r="T2397">
        <f t="shared" si="74"/>
        <v>0</v>
      </c>
      <c r="V2397">
        <v>0</v>
      </c>
      <c r="X2397" s="2">
        <f t="shared" si="75"/>
        <v>1092.25</v>
      </c>
    </row>
    <row r="2398" spans="1:24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N2398">
        <v>34</v>
      </c>
      <c r="O2398">
        <v>1</v>
      </c>
      <c r="P2398">
        <v>2699</v>
      </c>
      <c r="Q2398">
        <v>2699</v>
      </c>
      <c r="R2398">
        <v>1638.68</v>
      </c>
      <c r="S2398">
        <v>1638.68</v>
      </c>
      <c r="T2398">
        <f t="shared" si="74"/>
        <v>0</v>
      </c>
      <c r="V2398">
        <v>0</v>
      </c>
      <c r="X2398" s="2">
        <f t="shared" si="75"/>
        <v>1638.68</v>
      </c>
    </row>
    <row r="2399" spans="1:24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N2399">
        <v>34</v>
      </c>
      <c r="O2399">
        <v>1</v>
      </c>
      <c r="P2399">
        <v>2099</v>
      </c>
      <c r="Q2399">
        <v>2099</v>
      </c>
      <c r="R2399">
        <v>1274.4000000000001</v>
      </c>
      <c r="S2399">
        <v>1274.4000000000001</v>
      </c>
      <c r="T2399">
        <f t="shared" si="74"/>
        <v>0</v>
      </c>
      <c r="V2399">
        <v>0</v>
      </c>
      <c r="X2399" s="2">
        <f t="shared" si="75"/>
        <v>1274.4000000000001</v>
      </c>
    </row>
    <row r="2400" spans="1:24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N2400">
        <v>30</v>
      </c>
      <c r="O2400">
        <v>1</v>
      </c>
      <c r="P2400">
        <v>2699</v>
      </c>
      <c r="Q2400">
        <v>2699</v>
      </c>
      <c r="R2400">
        <v>1638.68</v>
      </c>
      <c r="S2400">
        <v>1638.68</v>
      </c>
      <c r="T2400">
        <f t="shared" si="74"/>
        <v>0</v>
      </c>
      <c r="V2400">
        <v>0</v>
      </c>
      <c r="X2400" s="2">
        <f t="shared" si="75"/>
        <v>1638.68</v>
      </c>
    </row>
    <row r="2401" spans="1:24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N2401">
        <v>34</v>
      </c>
      <c r="O2401">
        <v>1</v>
      </c>
      <c r="P2401">
        <v>2699</v>
      </c>
      <c r="Q2401">
        <v>2699</v>
      </c>
      <c r="R2401">
        <v>1638.68</v>
      </c>
      <c r="S2401">
        <v>1638.68</v>
      </c>
      <c r="T2401">
        <f t="shared" si="74"/>
        <v>0</v>
      </c>
      <c r="V2401">
        <v>0</v>
      </c>
      <c r="X2401" s="2">
        <f t="shared" si="75"/>
        <v>1638.68</v>
      </c>
    </row>
    <row r="2402" spans="1:24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N2402">
        <v>30</v>
      </c>
      <c r="O2402">
        <v>1</v>
      </c>
      <c r="P2402">
        <v>1899</v>
      </c>
      <c r="Q2402">
        <v>1899</v>
      </c>
      <c r="R2402">
        <v>1152.97</v>
      </c>
      <c r="S2402">
        <v>1152.97</v>
      </c>
      <c r="T2402">
        <f t="shared" si="74"/>
        <v>0</v>
      </c>
      <c r="V2402">
        <v>0</v>
      </c>
      <c r="X2402" s="2">
        <f t="shared" si="75"/>
        <v>1152.97</v>
      </c>
    </row>
    <row r="2403" spans="1:24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N2403">
        <v>32</v>
      </c>
      <c r="O2403">
        <v>1</v>
      </c>
      <c r="P2403">
        <v>1899</v>
      </c>
      <c r="Q2403">
        <v>1899</v>
      </c>
      <c r="R2403">
        <v>1152.97</v>
      </c>
      <c r="S2403">
        <v>1152.97</v>
      </c>
      <c r="T2403">
        <f t="shared" si="74"/>
        <v>0</v>
      </c>
      <c r="V2403">
        <v>0</v>
      </c>
      <c r="X2403" s="2">
        <f t="shared" si="75"/>
        <v>1152.97</v>
      </c>
    </row>
    <row r="2404" spans="1:24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N2404">
        <v>34</v>
      </c>
      <c r="O2404">
        <v>1</v>
      </c>
      <c r="P2404">
        <v>1899</v>
      </c>
      <c r="Q2404">
        <v>1899</v>
      </c>
      <c r="R2404">
        <v>1152.97</v>
      </c>
      <c r="S2404">
        <v>1152.97</v>
      </c>
      <c r="T2404">
        <f t="shared" si="74"/>
        <v>0</v>
      </c>
      <c r="V2404">
        <v>0</v>
      </c>
      <c r="X2404" s="2">
        <f t="shared" si="75"/>
        <v>1152.97</v>
      </c>
    </row>
    <row r="2405" spans="1:24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N2405">
        <v>28</v>
      </c>
      <c r="O2405">
        <v>1</v>
      </c>
      <c r="P2405">
        <v>2499</v>
      </c>
      <c r="Q2405">
        <v>2499</v>
      </c>
      <c r="R2405">
        <v>1517.25</v>
      </c>
      <c r="S2405">
        <v>1517.25</v>
      </c>
      <c r="T2405">
        <f t="shared" si="74"/>
        <v>0</v>
      </c>
      <c r="V2405">
        <v>0</v>
      </c>
      <c r="X2405" s="2">
        <f t="shared" si="75"/>
        <v>1517.25</v>
      </c>
    </row>
    <row r="2406" spans="1:24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N2406">
        <v>30</v>
      </c>
      <c r="O2406">
        <v>1</v>
      </c>
      <c r="P2406">
        <v>2499</v>
      </c>
      <c r="Q2406">
        <v>2499</v>
      </c>
      <c r="R2406">
        <v>1517.25</v>
      </c>
      <c r="S2406">
        <v>1517.25</v>
      </c>
      <c r="T2406">
        <f t="shared" si="74"/>
        <v>0</v>
      </c>
      <c r="V2406">
        <v>0</v>
      </c>
      <c r="X2406" s="2">
        <f t="shared" si="75"/>
        <v>1517.25</v>
      </c>
    </row>
    <row r="2407" spans="1:24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N2407">
        <v>32</v>
      </c>
      <c r="O2407">
        <v>1</v>
      </c>
      <c r="P2407">
        <v>2499</v>
      </c>
      <c r="Q2407">
        <v>2499</v>
      </c>
      <c r="R2407">
        <v>1517.25</v>
      </c>
      <c r="S2407">
        <v>1517.25</v>
      </c>
      <c r="T2407">
        <f t="shared" si="74"/>
        <v>0</v>
      </c>
      <c r="V2407">
        <v>0</v>
      </c>
      <c r="X2407" s="2">
        <f t="shared" si="75"/>
        <v>1517.25</v>
      </c>
    </row>
    <row r="2408" spans="1:24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N2408">
        <v>30</v>
      </c>
      <c r="O2408">
        <v>1</v>
      </c>
      <c r="P2408">
        <v>2699</v>
      </c>
      <c r="Q2408">
        <v>2699</v>
      </c>
      <c r="R2408">
        <v>1638.68</v>
      </c>
      <c r="S2408">
        <v>1638.68</v>
      </c>
      <c r="T2408">
        <f t="shared" si="74"/>
        <v>0</v>
      </c>
      <c r="V2408">
        <v>0</v>
      </c>
      <c r="X2408" s="2">
        <f t="shared" si="75"/>
        <v>1638.68</v>
      </c>
    </row>
    <row r="2409" spans="1:24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N2409">
        <v>32</v>
      </c>
      <c r="O2409">
        <v>1</v>
      </c>
      <c r="P2409">
        <v>2499</v>
      </c>
      <c r="Q2409">
        <v>2499</v>
      </c>
      <c r="R2409">
        <v>1517.25</v>
      </c>
      <c r="S2409">
        <v>1517.25</v>
      </c>
      <c r="T2409">
        <f t="shared" si="74"/>
        <v>0</v>
      </c>
      <c r="V2409">
        <v>0</v>
      </c>
      <c r="X2409" s="2">
        <f t="shared" si="75"/>
        <v>1517.25</v>
      </c>
    </row>
    <row r="2410" spans="1:24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N2410">
        <v>32</v>
      </c>
      <c r="O2410">
        <v>1</v>
      </c>
      <c r="P2410">
        <v>2499</v>
      </c>
      <c r="Q2410">
        <v>2499</v>
      </c>
      <c r="R2410">
        <v>1517.25</v>
      </c>
      <c r="S2410">
        <v>1517.25</v>
      </c>
      <c r="T2410">
        <f t="shared" si="74"/>
        <v>0</v>
      </c>
      <c r="V2410">
        <v>0</v>
      </c>
      <c r="X2410" s="2">
        <f t="shared" si="75"/>
        <v>1517.25</v>
      </c>
    </row>
    <row r="2411" spans="1:24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N2411" t="s">
        <v>16072</v>
      </c>
      <c r="O2411">
        <v>1</v>
      </c>
      <c r="P2411">
        <v>449</v>
      </c>
      <c r="Q2411">
        <v>449</v>
      </c>
      <c r="R2411">
        <v>290.77999999999997</v>
      </c>
      <c r="S2411">
        <v>290.77999999999997</v>
      </c>
      <c r="T2411">
        <f t="shared" si="74"/>
        <v>0</v>
      </c>
      <c r="V2411">
        <v>0</v>
      </c>
      <c r="X2411" s="2">
        <f t="shared" si="75"/>
        <v>290.77999999999997</v>
      </c>
    </row>
    <row r="2412" spans="1:24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N2412" t="s">
        <v>16073</v>
      </c>
      <c r="O2412">
        <v>1</v>
      </c>
      <c r="P2412">
        <v>449</v>
      </c>
      <c r="Q2412">
        <v>449</v>
      </c>
      <c r="R2412">
        <v>290.77999999999997</v>
      </c>
      <c r="S2412">
        <v>290.77999999999997</v>
      </c>
      <c r="T2412">
        <f t="shared" si="74"/>
        <v>0</v>
      </c>
      <c r="V2412">
        <v>0</v>
      </c>
      <c r="X2412" s="2">
        <f t="shared" si="75"/>
        <v>290.77999999999997</v>
      </c>
    </row>
    <row r="2413" spans="1:24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N2413" t="s">
        <v>16074</v>
      </c>
      <c r="O2413">
        <v>2</v>
      </c>
      <c r="P2413">
        <v>449</v>
      </c>
      <c r="Q2413">
        <v>898</v>
      </c>
      <c r="R2413">
        <v>290.77999999999997</v>
      </c>
      <c r="S2413">
        <v>581.55999999999995</v>
      </c>
      <c r="T2413">
        <f t="shared" si="74"/>
        <v>0</v>
      </c>
      <c r="V2413">
        <v>0</v>
      </c>
      <c r="X2413" s="2">
        <f t="shared" si="75"/>
        <v>581.55999999999995</v>
      </c>
    </row>
    <row r="2414" spans="1:24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N2414" t="s">
        <v>16071</v>
      </c>
      <c r="O2414">
        <v>1</v>
      </c>
      <c r="P2414">
        <v>449</v>
      </c>
      <c r="Q2414">
        <v>449</v>
      </c>
      <c r="R2414">
        <v>290.77999999999997</v>
      </c>
      <c r="S2414">
        <v>290.77999999999997</v>
      </c>
      <c r="T2414">
        <f t="shared" si="74"/>
        <v>0</v>
      </c>
      <c r="V2414">
        <v>0</v>
      </c>
      <c r="X2414" s="2">
        <f t="shared" si="75"/>
        <v>290.77999999999997</v>
      </c>
    </row>
    <row r="2415" spans="1:24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N2415" t="s">
        <v>16072</v>
      </c>
      <c r="O2415">
        <v>1</v>
      </c>
      <c r="P2415">
        <v>449</v>
      </c>
      <c r="Q2415">
        <v>449</v>
      </c>
      <c r="R2415">
        <v>290.77999999999997</v>
      </c>
      <c r="S2415">
        <v>290.77999999999997</v>
      </c>
      <c r="T2415">
        <f t="shared" si="74"/>
        <v>0</v>
      </c>
      <c r="V2415">
        <v>0</v>
      </c>
      <c r="X2415" s="2">
        <f t="shared" si="75"/>
        <v>290.77999999999997</v>
      </c>
    </row>
    <row r="2416" spans="1:24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N2416" t="s">
        <v>16073</v>
      </c>
      <c r="O2416">
        <v>1</v>
      </c>
      <c r="P2416">
        <v>449</v>
      </c>
      <c r="Q2416">
        <v>449</v>
      </c>
      <c r="R2416">
        <v>290.77999999999997</v>
      </c>
      <c r="S2416">
        <v>290.77999999999997</v>
      </c>
      <c r="T2416">
        <f t="shared" si="74"/>
        <v>0</v>
      </c>
      <c r="V2416">
        <v>0</v>
      </c>
      <c r="X2416" s="2">
        <f t="shared" si="75"/>
        <v>290.77999999999997</v>
      </c>
    </row>
    <row r="2417" spans="1:24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N2417" t="s">
        <v>16074</v>
      </c>
      <c r="O2417">
        <v>2</v>
      </c>
      <c r="P2417">
        <v>449</v>
      </c>
      <c r="Q2417">
        <v>898</v>
      </c>
      <c r="R2417">
        <v>290.77999999999997</v>
      </c>
      <c r="S2417">
        <v>581.55999999999995</v>
      </c>
      <c r="T2417">
        <f t="shared" si="74"/>
        <v>0</v>
      </c>
      <c r="V2417">
        <v>0</v>
      </c>
      <c r="X2417" s="2">
        <f t="shared" si="75"/>
        <v>581.55999999999995</v>
      </c>
    </row>
    <row r="2418" spans="1:24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N2418" t="s">
        <v>16071</v>
      </c>
      <c r="O2418">
        <v>1</v>
      </c>
      <c r="P2418">
        <v>449</v>
      </c>
      <c r="Q2418">
        <v>449</v>
      </c>
      <c r="R2418">
        <v>290.77999999999997</v>
      </c>
      <c r="S2418">
        <v>290.77999999999997</v>
      </c>
      <c r="T2418">
        <f t="shared" si="74"/>
        <v>0</v>
      </c>
      <c r="V2418">
        <v>0</v>
      </c>
      <c r="X2418" s="2">
        <f t="shared" si="75"/>
        <v>290.77999999999997</v>
      </c>
    </row>
    <row r="2419" spans="1:24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N2419" t="s">
        <v>16072</v>
      </c>
      <c r="O2419">
        <v>1</v>
      </c>
      <c r="P2419">
        <v>449</v>
      </c>
      <c r="Q2419">
        <v>449</v>
      </c>
      <c r="R2419">
        <v>290.77999999999997</v>
      </c>
      <c r="S2419">
        <v>290.77999999999997</v>
      </c>
      <c r="T2419">
        <f t="shared" si="74"/>
        <v>0</v>
      </c>
      <c r="V2419">
        <v>0</v>
      </c>
      <c r="X2419" s="2">
        <f t="shared" si="75"/>
        <v>290.77999999999997</v>
      </c>
    </row>
    <row r="2420" spans="1:24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N2420" t="s">
        <v>16073</v>
      </c>
      <c r="O2420">
        <v>1</v>
      </c>
      <c r="P2420">
        <v>449</v>
      </c>
      <c r="Q2420">
        <v>449</v>
      </c>
      <c r="R2420">
        <v>290.77999999999997</v>
      </c>
      <c r="S2420">
        <v>290.77999999999997</v>
      </c>
      <c r="T2420">
        <f t="shared" si="74"/>
        <v>0</v>
      </c>
      <c r="V2420">
        <v>0</v>
      </c>
      <c r="X2420" s="2">
        <f t="shared" si="75"/>
        <v>290.77999999999997</v>
      </c>
    </row>
    <row r="2421" spans="1:24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N2421" t="s">
        <v>16074</v>
      </c>
      <c r="O2421">
        <v>2</v>
      </c>
      <c r="P2421">
        <v>449</v>
      </c>
      <c r="Q2421">
        <v>898</v>
      </c>
      <c r="R2421">
        <v>290.77999999999997</v>
      </c>
      <c r="S2421">
        <v>581.55999999999995</v>
      </c>
      <c r="T2421">
        <f t="shared" si="74"/>
        <v>0</v>
      </c>
      <c r="V2421">
        <v>0</v>
      </c>
      <c r="X2421" s="2">
        <f t="shared" si="75"/>
        <v>581.55999999999995</v>
      </c>
    </row>
    <row r="2422" spans="1:24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N2422">
        <v>30</v>
      </c>
      <c r="O2422">
        <v>2</v>
      </c>
      <c r="P2422">
        <v>2499</v>
      </c>
      <c r="Q2422">
        <v>4998</v>
      </c>
      <c r="R2422">
        <v>1517.25</v>
      </c>
      <c r="S2422">
        <v>3034.5</v>
      </c>
      <c r="T2422">
        <f t="shared" si="74"/>
        <v>0</v>
      </c>
      <c r="V2422">
        <v>0</v>
      </c>
      <c r="X2422" s="2">
        <f t="shared" si="75"/>
        <v>3034.5</v>
      </c>
    </row>
    <row r="2423" spans="1:24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N2423" t="s">
        <v>16074</v>
      </c>
      <c r="O2423">
        <v>2</v>
      </c>
      <c r="P2423">
        <v>2099</v>
      </c>
      <c r="Q2423">
        <v>4198</v>
      </c>
      <c r="R2423">
        <v>1274.4000000000001</v>
      </c>
      <c r="S2423">
        <v>2548.8000000000002</v>
      </c>
      <c r="T2423">
        <f t="shared" si="74"/>
        <v>0</v>
      </c>
      <c r="V2423">
        <v>0</v>
      </c>
      <c r="X2423" s="2">
        <f t="shared" si="75"/>
        <v>2548.8000000000002</v>
      </c>
    </row>
    <row r="2424" spans="1:24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N2424" t="s">
        <v>16071</v>
      </c>
      <c r="O2424">
        <v>1</v>
      </c>
      <c r="P2424">
        <v>1999</v>
      </c>
      <c r="Q2424">
        <v>1999</v>
      </c>
      <c r="R2424">
        <v>1213.68</v>
      </c>
      <c r="S2424">
        <v>1213.68</v>
      </c>
      <c r="T2424">
        <f t="shared" si="74"/>
        <v>0</v>
      </c>
      <c r="V2424">
        <v>0</v>
      </c>
      <c r="X2424" s="2">
        <f t="shared" si="75"/>
        <v>1213.68</v>
      </c>
    </row>
    <row r="2425" spans="1:24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N2425" t="s">
        <v>16074</v>
      </c>
      <c r="O2425">
        <v>1</v>
      </c>
      <c r="P2425">
        <v>899</v>
      </c>
      <c r="Q2425">
        <v>899</v>
      </c>
      <c r="R2425">
        <v>582.21</v>
      </c>
      <c r="S2425">
        <v>582.21</v>
      </c>
      <c r="T2425">
        <f t="shared" si="74"/>
        <v>0</v>
      </c>
      <c r="V2425">
        <v>0</v>
      </c>
      <c r="X2425" s="2">
        <f t="shared" si="75"/>
        <v>582.21</v>
      </c>
    </row>
    <row r="2426" spans="1:24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N2426" t="s">
        <v>16073</v>
      </c>
      <c r="O2426">
        <v>2</v>
      </c>
      <c r="P2426">
        <v>2299</v>
      </c>
      <c r="Q2426">
        <v>4598</v>
      </c>
      <c r="R2426">
        <v>1395.82</v>
      </c>
      <c r="S2426">
        <v>2791.64</v>
      </c>
      <c r="T2426">
        <f t="shared" si="74"/>
        <v>0</v>
      </c>
      <c r="V2426">
        <v>0</v>
      </c>
      <c r="X2426" s="2">
        <f t="shared" si="75"/>
        <v>2791.64</v>
      </c>
    </row>
    <row r="2427" spans="1:24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N2427" t="s">
        <v>16074</v>
      </c>
      <c r="O2427">
        <v>2</v>
      </c>
      <c r="P2427">
        <v>2299</v>
      </c>
      <c r="Q2427">
        <v>4598</v>
      </c>
      <c r="R2427">
        <v>1395.82</v>
      </c>
      <c r="S2427">
        <v>2791.64</v>
      </c>
      <c r="T2427">
        <f t="shared" si="74"/>
        <v>0</v>
      </c>
      <c r="V2427">
        <v>0</v>
      </c>
      <c r="X2427" s="2">
        <f t="shared" si="75"/>
        <v>2791.64</v>
      </c>
    </row>
    <row r="2428" spans="1:24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N2428" t="s">
        <v>16071</v>
      </c>
      <c r="O2428">
        <v>1</v>
      </c>
      <c r="P2428">
        <v>2299</v>
      </c>
      <c r="Q2428">
        <v>2299</v>
      </c>
      <c r="R2428">
        <v>1395.82</v>
      </c>
      <c r="S2428">
        <v>1395.82</v>
      </c>
      <c r="T2428">
        <f t="shared" si="74"/>
        <v>0</v>
      </c>
      <c r="V2428">
        <v>0</v>
      </c>
      <c r="X2428" s="2">
        <f t="shared" si="75"/>
        <v>1395.82</v>
      </c>
    </row>
    <row r="2429" spans="1:24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N2429" t="s">
        <v>16073</v>
      </c>
      <c r="O2429">
        <v>2</v>
      </c>
      <c r="P2429">
        <v>1999</v>
      </c>
      <c r="Q2429">
        <v>3998</v>
      </c>
      <c r="R2429">
        <v>1213.68</v>
      </c>
      <c r="S2429">
        <v>2427.36</v>
      </c>
      <c r="T2429">
        <f t="shared" si="74"/>
        <v>0</v>
      </c>
      <c r="V2429">
        <v>0</v>
      </c>
      <c r="X2429" s="2">
        <f t="shared" si="75"/>
        <v>2427.36</v>
      </c>
    </row>
    <row r="2430" spans="1:24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N2430" t="s">
        <v>16074</v>
      </c>
      <c r="O2430">
        <v>2</v>
      </c>
      <c r="P2430">
        <v>1999</v>
      </c>
      <c r="Q2430">
        <v>3998</v>
      </c>
      <c r="R2430">
        <v>1213.68</v>
      </c>
      <c r="S2430">
        <v>2427.36</v>
      </c>
      <c r="T2430">
        <f t="shared" si="74"/>
        <v>0</v>
      </c>
      <c r="V2430">
        <v>0</v>
      </c>
      <c r="X2430" s="2">
        <f t="shared" si="75"/>
        <v>2427.36</v>
      </c>
    </row>
    <row r="2431" spans="1:24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N2431" t="s">
        <v>16073</v>
      </c>
      <c r="O2431">
        <v>2</v>
      </c>
      <c r="P2431">
        <v>1299</v>
      </c>
      <c r="Q2431">
        <v>2598</v>
      </c>
      <c r="R2431">
        <v>841.26</v>
      </c>
      <c r="S2431">
        <v>1682.52</v>
      </c>
      <c r="T2431">
        <f t="shared" si="74"/>
        <v>0</v>
      </c>
      <c r="V2431">
        <v>0</v>
      </c>
      <c r="X2431" s="2">
        <f t="shared" si="75"/>
        <v>1682.52</v>
      </c>
    </row>
    <row r="2432" spans="1:24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N2432" t="s">
        <v>16072</v>
      </c>
      <c r="O2432">
        <v>1</v>
      </c>
      <c r="P2432">
        <v>1999</v>
      </c>
      <c r="Q2432">
        <v>1999</v>
      </c>
      <c r="R2432">
        <v>1213.68</v>
      </c>
      <c r="S2432">
        <v>1213.68</v>
      </c>
      <c r="T2432">
        <f t="shared" si="74"/>
        <v>0</v>
      </c>
      <c r="V2432">
        <v>0</v>
      </c>
      <c r="X2432" s="2">
        <f t="shared" si="75"/>
        <v>1213.68</v>
      </c>
    </row>
    <row r="2433" spans="1:24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N2433" t="s">
        <v>16074</v>
      </c>
      <c r="O2433">
        <v>2</v>
      </c>
      <c r="P2433">
        <v>2499</v>
      </c>
      <c r="Q2433">
        <v>4998</v>
      </c>
      <c r="R2433">
        <v>1517.25</v>
      </c>
      <c r="S2433">
        <v>3034.5</v>
      </c>
      <c r="T2433">
        <f t="shared" si="74"/>
        <v>0</v>
      </c>
      <c r="V2433">
        <v>0</v>
      </c>
      <c r="X2433" s="2">
        <f t="shared" si="75"/>
        <v>3034.5</v>
      </c>
    </row>
    <row r="2434" spans="1:24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N2434" t="s">
        <v>16071</v>
      </c>
      <c r="O2434">
        <v>1</v>
      </c>
      <c r="P2434">
        <v>2499</v>
      </c>
      <c r="Q2434">
        <v>2499</v>
      </c>
      <c r="R2434">
        <v>1517.25</v>
      </c>
      <c r="S2434">
        <v>1517.25</v>
      </c>
      <c r="T2434">
        <f t="shared" ref="T2434:T2497" si="76">ROUND( ((V2434*100)/S2434),1)</f>
        <v>0</v>
      </c>
      <c r="V2434">
        <v>0</v>
      </c>
      <c r="X2434" s="2">
        <f t="shared" ref="X2434:X2497" si="77">S2434+V2434+W2434</f>
        <v>1517.25</v>
      </c>
    </row>
    <row r="2435" spans="1:24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N2435">
        <v>32</v>
      </c>
      <c r="O2435">
        <v>1</v>
      </c>
      <c r="P2435">
        <v>2699</v>
      </c>
      <c r="Q2435">
        <v>2699</v>
      </c>
      <c r="R2435">
        <v>1638.68</v>
      </c>
      <c r="S2435">
        <v>1638.68</v>
      </c>
      <c r="T2435">
        <f t="shared" si="76"/>
        <v>0</v>
      </c>
      <c r="V2435">
        <v>0</v>
      </c>
      <c r="X2435" s="2">
        <f t="shared" si="77"/>
        <v>1638.68</v>
      </c>
    </row>
    <row r="2436" spans="1:24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N2436" t="s">
        <v>16073</v>
      </c>
      <c r="O2436">
        <v>2</v>
      </c>
      <c r="P2436">
        <v>2099</v>
      </c>
      <c r="Q2436">
        <v>4198</v>
      </c>
      <c r="R2436">
        <v>1274.4000000000001</v>
      </c>
      <c r="S2436">
        <v>2548.8000000000002</v>
      </c>
      <c r="T2436">
        <f t="shared" si="76"/>
        <v>0</v>
      </c>
      <c r="V2436">
        <v>0</v>
      </c>
      <c r="X2436" s="2">
        <f t="shared" si="77"/>
        <v>2548.8000000000002</v>
      </c>
    </row>
    <row r="2437" spans="1:24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N2437" t="s">
        <v>16072</v>
      </c>
      <c r="O2437">
        <v>1</v>
      </c>
      <c r="P2437">
        <v>1799</v>
      </c>
      <c r="Q2437">
        <v>1799</v>
      </c>
      <c r="R2437">
        <v>1092.25</v>
      </c>
      <c r="S2437">
        <v>1092.25</v>
      </c>
      <c r="T2437">
        <f t="shared" si="76"/>
        <v>0</v>
      </c>
      <c r="V2437">
        <v>0</v>
      </c>
      <c r="X2437" s="2">
        <f t="shared" si="77"/>
        <v>1092.25</v>
      </c>
    </row>
    <row r="2438" spans="1:24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N2438" t="s">
        <v>16071</v>
      </c>
      <c r="O2438">
        <v>1</v>
      </c>
      <c r="P2438">
        <v>2099</v>
      </c>
      <c r="Q2438">
        <v>2099</v>
      </c>
      <c r="R2438">
        <v>1274.3900000000001</v>
      </c>
      <c r="S2438">
        <v>1274.3900000000001</v>
      </c>
      <c r="T2438">
        <f t="shared" si="76"/>
        <v>0</v>
      </c>
      <c r="V2438">
        <v>0</v>
      </c>
      <c r="X2438" s="2">
        <f t="shared" si="77"/>
        <v>1274.3900000000001</v>
      </c>
    </row>
    <row r="2439" spans="1:24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N2439" t="s">
        <v>16073</v>
      </c>
      <c r="O2439">
        <v>2</v>
      </c>
      <c r="P2439">
        <v>2099</v>
      </c>
      <c r="Q2439">
        <v>4198</v>
      </c>
      <c r="R2439">
        <v>1274.4000000000001</v>
      </c>
      <c r="S2439">
        <v>2548.8000000000002</v>
      </c>
      <c r="T2439">
        <f t="shared" si="76"/>
        <v>0</v>
      </c>
      <c r="V2439">
        <v>0</v>
      </c>
      <c r="X2439" s="2">
        <f t="shared" si="77"/>
        <v>2548.8000000000002</v>
      </c>
    </row>
    <row r="2440" spans="1:24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N2440" t="s">
        <v>16074</v>
      </c>
      <c r="O2440">
        <v>2</v>
      </c>
      <c r="P2440">
        <v>2099</v>
      </c>
      <c r="Q2440">
        <v>4198</v>
      </c>
      <c r="R2440">
        <v>1274.4000000000001</v>
      </c>
      <c r="S2440">
        <v>2548.8000000000002</v>
      </c>
      <c r="T2440">
        <f t="shared" si="76"/>
        <v>0</v>
      </c>
      <c r="V2440">
        <v>0</v>
      </c>
      <c r="X2440" s="2">
        <f t="shared" si="77"/>
        <v>2548.8000000000002</v>
      </c>
    </row>
    <row r="2441" spans="1:24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N2441" t="s">
        <v>16071</v>
      </c>
      <c r="O2441">
        <v>1</v>
      </c>
      <c r="P2441">
        <v>2099</v>
      </c>
      <c r="Q2441">
        <v>2099</v>
      </c>
      <c r="R2441">
        <v>1274.3900000000001</v>
      </c>
      <c r="S2441">
        <v>1274.3900000000001</v>
      </c>
      <c r="T2441">
        <f t="shared" si="76"/>
        <v>0</v>
      </c>
      <c r="V2441">
        <v>0</v>
      </c>
      <c r="X2441" s="2">
        <f t="shared" si="77"/>
        <v>1274.3900000000001</v>
      </c>
    </row>
    <row r="2442" spans="1:24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N2442" t="s">
        <v>16072</v>
      </c>
      <c r="O2442">
        <v>1</v>
      </c>
      <c r="P2442">
        <v>2099</v>
      </c>
      <c r="Q2442">
        <v>2099</v>
      </c>
      <c r="R2442">
        <v>1274.3900000000001</v>
      </c>
      <c r="S2442">
        <v>1274.3900000000001</v>
      </c>
      <c r="T2442">
        <f t="shared" si="76"/>
        <v>0</v>
      </c>
      <c r="V2442">
        <v>0</v>
      </c>
      <c r="X2442" s="2">
        <f t="shared" si="77"/>
        <v>1274.3900000000001</v>
      </c>
    </row>
    <row r="2443" spans="1:24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N2443" t="s">
        <v>16073</v>
      </c>
      <c r="O2443">
        <v>1</v>
      </c>
      <c r="P2443">
        <v>449</v>
      </c>
      <c r="Q2443">
        <v>449</v>
      </c>
      <c r="R2443">
        <v>290.77999999999997</v>
      </c>
      <c r="S2443">
        <v>290.77999999999997</v>
      </c>
      <c r="T2443">
        <f t="shared" si="76"/>
        <v>0</v>
      </c>
      <c r="V2443">
        <v>0</v>
      </c>
      <c r="X2443" s="2">
        <f t="shared" si="77"/>
        <v>290.77999999999997</v>
      </c>
    </row>
    <row r="2444" spans="1:24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N2444" t="s">
        <v>16074</v>
      </c>
      <c r="O2444">
        <v>1</v>
      </c>
      <c r="P2444">
        <v>449</v>
      </c>
      <c r="Q2444">
        <v>449</v>
      </c>
      <c r="R2444">
        <v>290.77999999999997</v>
      </c>
      <c r="S2444">
        <v>290.77999999999997</v>
      </c>
      <c r="T2444">
        <f t="shared" si="76"/>
        <v>0</v>
      </c>
      <c r="V2444">
        <v>0</v>
      </c>
      <c r="X2444" s="2">
        <f t="shared" si="77"/>
        <v>290.77999999999997</v>
      </c>
    </row>
    <row r="2445" spans="1:24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N2445" t="s">
        <v>16071</v>
      </c>
      <c r="O2445">
        <v>2</v>
      </c>
      <c r="P2445">
        <v>449</v>
      </c>
      <c r="Q2445">
        <v>898</v>
      </c>
      <c r="R2445">
        <v>290.77999999999997</v>
      </c>
      <c r="S2445">
        <v>581.55999999999995</v>
      </c>
      <c r="T2445">
        <f t="shared" si="76"/>
        <v>0</v>
      </c>
      <c r="V2445">
        <v>0</v>
      </c>
      <c r="X2445" s="2">
        <f t="shared" si="77"/>
        <v>581.55999999999995</v>
      </c>
    </row>
    <row r="2446" spans="1:24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N2446" t="s">
        <v>16072</v>
      </c>
      <c r="O2446">
        <v>1</v>
      </c>
      <c r="P2446">
        <v>449</v>
      </c>
      <c r="Q2446">
        <v>449</v>
      </c>
      <c r="R2446">
        <v>290.77999999999997</v>
      </c>
      <c r="S2446">
        <v>290.77999999999997</v>
      </c>
      <c r="T2446">
        <f t="shared" si="76"/>
        <v>0</v>
      </c>
      <c r="V2446">
        <v>0</v>
      </c>
      <c r="X2446" s="2">
        <f t="shared" si="77"/>
        <v>290.77999999999997</v>
      </c>
    </row>
    <row r="2447" spans="1:24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N2447" t="s">
        <v>16073</v>
      </c>
      <c r="O2447">
        <v>2</v>
      </c>
      <c r="P2447">
        <v>2599</v>
      </c>
      <c r="Q2447">
        <v>5198</v>
      </c>
      <c r="R2447">
        <v>1577.97</v>
      </c>
      <c r="S2447">
        <v>3155.94</v>
      </c>
      <c r="T2447">
        <f t="shared" si="76"/>
        <v>0</v>
      </c>
      <c r="V2447">
        <v>0</v>
      </c>
      <c r="X2447" s="2">
        <f t="shared" si="77"/>
        <v>3155.94</v>
      </c>
    </row>
    <row r="2448" spans="1:24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N2448">
        <v>30</v>
      </c>
      <c r="O2448">
        <v>1</v>
      </c>
      <c r="P2448">
        <v>2499</v>
      </c>
      <c r="Q2448">
        <v>2499</v>
      </c>
      <c r="R2448">
        <v>1517.25</v>
      </c>
      <c r="S2448">
        <v>1517.25</v>
      </c>
      <c r="T2448">
        <f t="shared" si="76"/>
        <v>0</v>
      </c>
      <c r="V2448">
        <v>0</v>
      </c>
      <c r="X2448" s="2">
        <f t="shared" si="77"/>
        <v>1517.25</v>
      </c>
    </row>
    <row r="2449" spans="1:24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N2449" t="s">
        <v>16072</v>
      </c>
      <c r="O2449">
        <v>1</v>
      </c>
      <c r="P2449">
        <v>2499</v>
      </c>
      <c r="Q2449">
        <v>2499</v>
      </c>
      <c r="R2449">
        <v>1517.25</v>
      </c>
      <c r="S2449">
        <v>1517.25</v>
      </c>
      <c r="T2449">
        <f t="shared" si="76"/>
        <v>0</v>
      </c>
      <c r="V2449">
        <v>0</v>
      </c>
      <c r="X2449" s="2">
        <f t="shared" si="77"/>
        <v>1517.25</v>
      </c>
    </row>
    <row r="2450" spans="1:24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N2450" t="s">
        <v>16073</v>
      </c>
      <c r="O2450">
        <v>1</v>
      </c>
      <c r="P2450">
        <v>1499</v>
      </c>
      <c r="Q2450">
        <v>1499</v>
      </c>
      <c r="R2450">
        <v>970.78</v>
      </c>
      <c r="S2450">
        <v>970.78</v>
      </c>
      <c r="T2450">
        <f t="shared" si="76"/>
        <v>0</v>
      </c>
      <c r="V2450">
        <v>0</v>
      </c>
      <c r="X2450" s="2">
        <f t="shared" si="77"/>
        <v>970.78</v>
      </c>
    </row>
    <row r="2451" spans="1:24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N2451" t="s">
        <v>16072</v>
      </c>
      <c r="O2451">
        <v>1</v>
      </c>
      <c r="P2451">
        <v>999</v>
      </c>
      <c r="Q2451">
        <v>999</v>
      </c>
      <c r="R2451">
        <v>656.42</v>
      </c>
      <c r="S2451">
        <v>656.42</v>
      </c>
      <c r="T2451">
        <f t="shared" si="76"/>
        <v>0</v>
      </c>
      <c r="V2451">
        <v>0</v>
      </c>
      <c r="X2451" s="2">
        <f t="shared" si="77"/>
        <v>656.42</v>
      </c>
    </row>
    <row r="2452" spans="1:24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N2452" t="s">
        <v>16074</v>
      </c>
      <c r="O2452">
        <v>2</v>
      </c>
      <c r="P2452">
        <v>2299</v>
      </c>
      <c r="Q2452">
        <v>4598</v>
      </c>
      <c r="R2452">
        <v>1395.82</v>
      </c>
      <c r="S2452">
        <v>2791.64</v>
      </c>
      <c r="T2452">
        <f t="shared" si="76"/>
        <v>0</v>
      </c>
      <c r="V2452">
        <v>0</v>
      </c>
      <c r="X2452" s="2">
        <f t="shared" si="77"/>
        <v>2791.64</v>
      </c>
    </row>
    <row r="2453" spans="1:24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N2453" t="s">
        <v>16073</v>
      </c>
      <c r="O2453">
        <v>1</v>
      </c>
      <c r="P2453">
        <v>2299</v>
      </c>
      <c r="Q2453">
        <v>2299</v>
      </c>
      <c r="R2453">
        <v>1395.82</v>
      </c>
      <c r="S2453">
        <v>1395.82</v>
      </c>
      <c r="T2453">
        <f t="shared" si="76"/>
        <v>0</v>
      </c>
      <c r="V2453">
        <v>0</v>
      </c>
      <c r="X2453" s="2">
        <f t="shared" si="77"/>
        <v>1395.82</v>
      </c>
    </row>
    <row r="2454" spans="1:24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N2454" t="s">
        <v>16073</v>
      </c>
      <c r="O2454">
        <v>1</v>
      </c>
      <c r="P2454">
        <v>2499</v>
      </c>
      <c r="Q2454">
        <v>2499</v>
      </c>
      <c r="R2454">
        <v>1517.25</v>
      </c>
      <c r="S2454">
        <v>1517.25</v>
      </c>
      <c r="T2454">
        <f t="shared" si="76"/>
        <v>0</v>
      </c>
      <c r="V2454">
        <v>0</v>
      </c>
      <c r="X2454" s="2">
        <f t="shared" si="77"/>
        <v>1517.25</v>
      </c>
    </row>
    <row r="2455" spans="1:24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N2455" t="s">
        <v>16071</v>
      </c>
      <c r="O2455">
        <v>1</v>
      </c>
      <c r="P2455">
        <v>2499</v>
      </c>
      <c r="Q2455">
        <v>2499</v>
      </c>
      <c r="R2455">
        <v>1517.25</v>
      </c>
      <c r="S2455">
        <v>1517.25</v>
      </c>
      <c r="T2455">
        <f t="shared" si="76"/>
        <v>0</v>
      </c>
      <c r="V2455">
        <v>0</v>
      </c>
      <c r="X2455" s="2">
        <f t="shared" si="77"/>
        <v>1517.25</v>
      </c>
    </row>
    <row r="2456" spans="1:24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N2456" t="s">
        <v>16073</v>
      </c>
      <c r="O2456">
        <v>1</v>
      </c>
      <c r="P2456">
        <v>2099</v>
      </c>
      <c r="Q2456">
        <v>2099</v>
      </c>
      <c r="R2456">
        <v>1274.3900000000001</v>
      </c>
      <c r="S2456">
        <v>1274.3900000000001</v>
      </c>
      <c r="T2456">
        <f t="shared" si="76"/>
        <v>0</v>
      </c>
      <c r="V2456">
        <v>0</v>
      </c>
      <c r="X2456" s="2">
        <f t="shared" si="77"/>
        <v>1274.3900000000001</v>
      </c>
    </row>
    <row r="2457" spans="1:24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N2457" t="s">
        <v>16073</v>
      </c>
      <c r="O2457">
        <v>1</v>
      </c>
      <c r="P2457">
        <v>2499</v>
      </c>
      <c r="Q2457">
        <v>2499</v>
      </c>
      <c r="R2457">
        <v>1517.25</v>
      </c>
      <c r="S2457">
        <v>1517.25</v>
      </c>
      <c r="T2457">
        <f t="shared" si="76"/>
        <v>0</v>
      </c>
      <c r="V2457">
        <v>0</v>
      </c>
      <c r="X2457" s="2">
        <f t="shared" si="77"/>
        <v>1517.25</v>
      </c>
    </row>
    <row r="2458" spans="1:24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N2458" t="s">
        <v>16074</v>
      </c>
      <c r="O2458">
        <v>2</v>
      </c>
      <c r="P2458">
        <v>2299</v>
      </c>
      <c r="Q2458">
        <v>4598</v>
      </c>
      <c r="R2458">
        <v>1395.82</v>
      </c>
      <c r="S2458">
        <v>2791.64</v>
      </c>
      <c r="T2458">
        <f t="shared" si="76"/>
        <v>0</v>
      </c>
      <c r="V2458">
        <v>0</v>
      </c>
      <c r="X2458" s="2">
        <f t="shared" si="77"/>
        <v>2791.64</v>
      </c>
    </row>
    <row r="2459" spans="1:24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N2459" t="s">
        <v>16073</v>
      </c>
      <c r="O2459">
        <v>1</v>
      </c>
      <c r="P2459">
        <v>2299</v>
      </c>
      <c r="Q2459">
        <v>2299</v>
      </c>
      <c r="R2459">
        <v>1395.82</v>
      </c>
      <c r="S2459">
        <v>1395.82</v>
      </c>
      <c r="T2459">
        <f t="shared" si="76"/>
        <v>0</v>
      </c>
      <c r="V2459">
        <v>0</v>
      </c>
      <c r="X2459" s="2">
        <f t="shared" si="77"/>
        <v>1395.82</v>
      </c>
    </row>
    <row r="2460" spans="1:24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N2460" t="s">
        <v>16074</v>
      </c>
      <c r="O2460">
        <v>1</v>
      </c>
      <c r="P2460">
        <v>1449</v>
      </c>
      <c r="Q2460">
        <v>1449</v>
      </c>
      <c r="R2460">
        <v>938.4</v>
      </c>
      <c r="S2460">
        <v>938.4</v>
      </c>
      <c r="T2460">
        <f t="shared" si="76"/>
        <v>0</v>
      </c>
      <c r="V2460">
        <v>0</v>
      </c>
      <c r="X2460" s="2">
        <f t="shared" si="77"/>
        <v>938.4</v>
      </c>
    </row>
    <row r="2461" spans="1:24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N2461" t="s">
        <v>16071</v>
      </c>
      <c r="O2461">
        <v>1</v>
      </c>
      <c r="P2461">
        <v>1499</v>
      </c>
      <c r="Q2461">
        <v>1499</v>
      </c>
      <c r="R2461">
        <v>970.78</v>
      </c>
      <c r="S2461">
        <v>970.78</v>
      </c>
      <c r="T2461">
        <f t="shared" si="76"/>
        <v>0</v>
      </c>
      <c r="V2461">
        <v>0</v>
      </c>
      <c r="X2461" s="2">
        <f t="shared" si="77"/>
        <v>970.78</v>
      </c>
    </row>
    <row r="2462" spans="1:24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N2462" t="s">
        <v>16074</v>
      </c>
      <c r="O2462">
        <v>2</v>
      </c>
      <c r="P2462">
        <v>2099</v>
      </c>
      <c r="Q2462">
        <v>4198</v>
      </c>
      <c r="R2462">
        <v>1274.3900000000001</v>
      </c>
      <c r="S2462">
        <v>2548.7800000000002</v>
      </c>
      <c r="T2462">
        <f t="shared" si="76"/>
        <v>0</v>
      </c>
      <c r="V2462">
        <v>0</v>
      </c>
      <c r="X2462" s="2">
        <f t="shared" si="77"/>
        <v>2548.7800000000002</v>
      </c>
    </row>
    <row r="2463" spans="1:24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N2463" t="s">
        <v>16072</v>
      </c>
      <c r="O2463">
        <v>1</v>
      </c>
      <c r="P2463">
        <v>1499</v>
      </c>
      <c r="Q2463">
        <v>1499</v>
      </c>
      <c r="R2463">
        <v>970.78</v>
      </c>
      <c r="S2463">
        <v>970.78</v>
      </c>
      <c r="T2463">
        <f t="shared" si="76"/>
        <v>0</v>
      </c>
      <c r="V2463">
        <v>0</v>
      </c>
      <c r="X2463" s="2">
        <f t="shared" si="77"/>
        <v>970.78</v>
      </c>
    </row>
    <row r="2464" spans="1:24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N2464" t="s">
        <v>16073</v>
      </c>
      <c r="O2464">
        <v>2</v>
      </c>
      <c r="P2464">
        <v>2099</v>
      </c>
      <c r="Q2464">
        <v>4198</v>
      </c>
      <c r="R2464">
        <v>1274.3900000000001</v>
      </c>
      <c r="S2464">
        <v>2548.7800000000002</v>
      </c>
      <c r="T2464">
        <f t="shared" si="76"/>
        <v>0</v>
      </c>
      <c r="V2464">
        <v>0</v>
      </c>
      <c r="X2464" s="2">
        <f t="shared" si="77"/>
        <v>2548.7800000000002</v>
      </c>
    </row>
    <row r="2465" spans="1:24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N2465" t="s">
        <v>16071</v>
      </c>
      <c r="O2465">
        <v>1</v>
      </c>
      <c r="P2465">
        <v>449</v>
      </c>
      <c r="Q2465">
        <v>449</v>
      </c>
      <c r="R2465">
        <v>295.02</v>
      </c>
      <c r="S2465">
        <v>295.02</v>
      </c>
      <c r="T2465">
        <f t="shared" si="76"/>
        <v>0</v>
      </c>
      <c r="V2465">
        <v>0</v>
      </c>
      <c r="X2465" s="2">
        <f t="shared" si="77"/>
        <v>295.02</v>
      </c>
    </row>
    <row r="2466" spans="1:24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N2466" t="s">
        <v>16071</v>
      </c>
      <c r="O2466">
        <v>1</v>
      </c>
      <c r="P2466">
        <v>449</v>
      </c>
      <c r="Q2466">
        <v>449</v>
      </c>
      <c r="R2466">
        <v>295.02</v>
      </c>
      <c r="S2466">
        <v>295.02</v>
      </c>
      <c r="T2466">
        <f t="shared" si="76"/>
        <v>0</v>
      </c>
      <c r="V2466">
        <v>0</v>
      </c>
      <c r="X2466" s="2">
        <f t="shared" si="77"/>
        <v>295.02</v>
      </c>
    </row>
    <row r="2467" spans="1:24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N2467" t="s">
        <v>16071</v>
      </c>
      <c r="O2467">
        <v>1</v>
      </c>
      <c r="P2467">
        <v>449</v>
      </c>
      <c r="Q2467">
        <v>449</v>
      </c>
      <c r="R2467">
        <v>295.02</v>
      </c>
      <c r="S2467">
        <v>295.02</v>
      </c>
      <c r="T2467">
        <f t="shared" si="76"/>
        <v>0</v>
      </c>
      <c r="V2467">
        <v>0</v>
      </c>
      <c r="X2467" s="2">
        <f t="shared" si="77"/>
        <v>295.02</v>
      </c>
    </row>
    <row r="2468" spans="1:24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N2468" t="s">
        <v>16074</v>
      </c>
      <c r="O2468">
        <v>1</v>
      </c>
      <c r="P2468">
        <v>449</v>
      </c>
      <c r="Q2468">
        <v>449</v>
      </c>
      <c r="R2468">
        <v>295.02</v>
      </c>
      <c r="S2468">
        <v>295.02</v>
      </c>
      <c r="T2468">
        <f t="shared" si="76"/>
        <v>0</v>
      </c>
      <c r="V2468">
        <v>0</v>
      </c>
      <c r="X2468" s="2">
        <f t="shared" si="77"/>
        <v>295.02</v>
      </c>
    </row>
    <row r="2469" spans="1:24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N2469" t="s">
        <v>16074</v>
      </c>
      <c r="O2469">
        <v>2</v>
      </c>
      <c r="P2469">
        <v>449</v>
      </c>
      <c r="Q2469">
        <v>898</v>
      </c>
      <c r="R2469">
        <v>295.02</v>
      </c>
      <c r="S2469">
        <v>590.04</v>
      </c>
      <c r="T2469">
        <f t="shared" si="76"/>
        <v>0</v>
      </c>
      <c r="V2469">
        <v>0</v>
      </c>
      <c r="X2469" s="2">
        <f t="shared" si="77"/>
        <v>590.04</v>
      </c>
    </row>
    <row r="2470" spans="1:24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N2470" t="s">
        <v>16073</v>
      </c>
      <c r="O2470">
        <v>1</v>
      </c>
      <c r="P2470">
        <v>449</v>
      </c>
      <c r="Q2470">
        <v>449</v>
      </c>
      <c r="R2470">
        <v>295.02</v>
      </c>
      <c r="S2470">
        <v>295.02</v>
      </c>
      <c r="T2470">
        <f t="shared" si="76"/>
        <v>0</v>
      </c>
      <c r="V2470">
        <v>0</v>
      </c>
      <c r="X2470" s="2">
        <f t="shared" si="77"/>
        <v>295.02</v>
      </c>
    </row>
    <row r="2471" spans="1:24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N2471" t="s">
        <v>16071</v>
      </c>
      <c r="O2471">
        <v>2</v>
      </c>
      <c r="P2471">
        <v>449</v>
      </c>
      <c r="Q2471">
        <v>898</v>
      </c>
      <c r="R2471">
        <v>295.02</v>
      </c>
      <c r="S2471">
        <v>590.04</v>
      </c>
      <c r="T2471">
        <f t="shared" si="76"/>
        <v>0</v>
      </c>
      <c r="V2471">
        <v>0</v>
      </c>
      <c r="X2471" s="2">
        <f t="shared" si="77"/>
        <v>590.04</v>
      </c>
    </row>
    <row r="2472" spans="1:24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N2472" t="s">
        <v>16073</v>
      </c>
      <c r="O2472">
        <v>1</v>
      </c>
      <c r="P2472">
        <v>2499</v>
      </c>
      <c r="Q2472">
        <v>2499</v>
      </c>
      <c r="R2472">
        <v>1517.25</v>
      </c>
      <c r="S2472">
        <v>1517.25</v>
      </c>
      <c r="T2472">
        <f t="shared" si="76"/>
        <v>0</v>
      </c>
      <c r="V2472">
        <v>0</v>
      </c>
      <c r="X2472" s="2">
        <f t="shared" si="77"/>
        <v>1517.25</v>
      </c>
    </row>
    <row r="2473" spans="1:24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N2473" t="s">
        <v>16071</v>
      </c>
      <c r="O2473">
        <v>1</v>
      </c>
      <c r="P2473">
        <v>2499</v>
      </c>
      <c r="Q2473">
        <v>2499</v>
      </c>
      <c r="R2473">
        <v>1600.45</v>
      </c>
      <c r="S2473">
        <v>1600.45</v>
      </c>
      <c r="T2473">
        <f t="shared" si="76"/>
        <v>0</v>
      </c>
      <c r="V2473">
        <v>0</v>
      </c>
      <c r="X2473" s="2">
        <f t="shared" si="77"/>
        <v>1600.45</v>
      </c>
    </row>
    <row r="2474" spans="1:24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N2474" t="s">
        <v>16073</v>
      </c>
      <c r="O2474">
        <v>1</v>
      </c>
      <c r="P2474">
        <v>2499</v>
      </c>
      <c r="Q2474">
        <v>2499</v>
      </c>
      <c r="R2474">
        <v>1558.85</v>
      </c>
      <c r="S2474">
        <v>1558.85</v>
      </c>
      <c r="T2474">
        <f t="shared" si="76"/>
        <v>0</v>
      </c>
      <c r="V2474">
        <v>0</v>
      </c>
      <c r="X2474" s="2">
        <f t="shared" si="77"/>
        <v>1558.85</v>
      </c>
    </row>
    <row r="2475" spans="1:24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N2475" t="s">
        <v>16071</v>
      </c>
      <c r="O2475">
        <v>1</v>
      </c>
      <c r="P2475">
        <v>3199</v>
      </c>
      <c r="Q2475">
        <v>3199</v>
      </c>
      <c r="R2475">
        <v>2102</v>
      </c>
      <c r="S2475">
        <v>2102</v>
      </c>
      <c r="T2475">
        <f t="shared" si="76"/>
        <v>0</v>
      </c>
      <c r="V2475">
        <v>0</v>
      </c>
      <c r="X2475" s="2">
        <f t="shared" si="77"/>
        <v>2102</v>
      </c>
    </row>
    <row r="2476" spans="1:24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N2476" t="s">
        <v>16073</v>
      </c>
      <c r="O2476">
        <v>2</v>
      </c>
      <c r="P2476">
        <v>1499</v>
      </c>
      <c r="Q2476">
        <v>2998</v>
      </c>
      <c r="R2476">
        <v>970.78</v>
      </c>
      <c r="S2476">
        <v>1941.56</v>
      </c>
      <c r="T2476">
        <f t="shared" si="76"/>
        <v>0</v>
      </c>
      <c r="V2476">
        <v>0</v>
      </c>
      <c r="X2476" s="2">
        <f t="shared" si="77"/>
        <v>1941.56</v>
      </c>
    </row>
    <row r="2477" spans="1:24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N2477" t="s">
        <v>16073</v>
      </c>
      <c r="O2477">
        <v>1</v>
      </c>
      <c r="P2477">
        <v>2099</v>
      </c>
      <c r="Q2477">
        <v>2099</v>
      </c>
      <c r="R2477">
        <v>1274.3900000000001</v>
      </c>
      <c r="S2477">
        <v>1274.3900000000001</v>
      </c>
      <c r="T2477">
        <f t="shared" si="76"/>
        <v>0</v>
      </c>
      <c r="V2477">
        <v>0</v>
      </c>
      <c r="X2477" s="2">
        <f t="shared" si="77"/>
        <v>1274.3900000000001</v>
      </c>
    </row>
    <row r="2478" spans="1:24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N2478" t="s">
        <v>16073</v>
      </c>
      <c r="O2478">
        <v>2</v>
      </c>
      <c r="P2478">
        <v>2499</v>
      </c>
      <c r="Q2478">
        <v>4998</v>
      </c>
      <c r="R2478">
        <v>1517.25</v>
      </c>
      <c r="S2478">
        <v>3034.5</v>
      </c>
      <c r="T2478">
        <f t="shared" si="76"/>
        <v>0</v>
      </c>
      <c r="V2478">
        <v>0</v>
      </c>
      <c r="X2478" s="2">
        <f t="shared" si="77"/>
        <v>3034.5</v>
      </c>
    </row>
    <row r="2479" spans="1:24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N2479" t="s">
        <v>16072</v>
      </c>
      <c r="O2479">
        <v>1</v>
      </c>
      <c r="P2479">
        <v>2399</v>
      </c>
      <c r="Q2479">
        <v>2399</v>
      </c>
      <c r="R2479">
        <v>1456.54</v>
      </c>
      <c r="S2479">
        <v>1456.54</v>
      </c>
      <c r="T2479">
        <f t="shared" si="76"/>
        <v>0</v>
      </c>
      <c r="V2479">
        <v>0</v>
      </c>
      <c r="X2479" s="2">
        <f t="shared" si="77"/>
        <v>1456.54</v>
      </c>
    </row>
    <row r="2480" spans="1:24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N2480" t="s">
        <v>16074</v>
      </c>
      <c r="O2480">
        <v>2</v>
      </c>
      <c r="P2480">
        <v>1299</v>
      </c>
      <c r="Q2480">
        <v>2598</v>
      </c>
      <c r="R2480">
        <v>841.26</v>
      </c>
      <c r="S2480">
        <v>1682.52</v>
      </c>
      <c r="T2480">
        <f t="shared" si="76"/>
        <v>0</v>
      </c>
      <c r="V2480">
        <v>0</v>
      </c>
      <c r="X2480" s="2">
        <f t="shared" si="77"/>
        <v>1682.52</v>
      </c>
    </row>
    <row r="2481" spans="1:24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N2481" t="s">
        <v>16071</v>
      </c>
      <c r="O2481">
        <v>1</v>
      </c>
      <c r="P2481">
        <v>1299</v>
      </c>
      <c r="Q2481">
        <v>1299</v>
      </c>
      <c r="R2481">
        <v>841.26</v>
      </c>
      <c r="S2481">
        <v>841.26</v>
      </c>
      <c r="T2481">
        <f t="shared" si="76"/>
        <v>0</v>
      </c>
      <c r="V2481">
        <v>0</v>
      </c>
      <c r="X2481" s="2">
        <f t="shared" si="77"/>
        <v>841.26</v>
      </c>
    </row>
    <row r="2482" spans="1:24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N2482" t="s">
        <v>16072</v>
      </c>
      <c r="O2482">
        <v>1</v>
      </c>
      <c r="P2482">
        <v>1299</v>
      </c>
      <c r="Q2482">
        <v>1299</v>
      </c>
      <c r="R2482">
        <v>841.26</v>
      </c>
      <c r="S2482">
        <v>841.26</v>
      </c>
      <c r="T2482">
        <f t="shared" si="76"/>
        <v>0</v>
      </c>
      <c r="V2482">
        <v>0</v>
      </c>
      <c r="X2482" s="2">
        <f t="shared" si="77"/>
        <v>841.26</v>
      </c>
    </row>
    <row r="2483" spans="1:24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N2483" t="s">
        <v>16073</v>
      </c>
      <c r="O2483">
        <v>2</v>
      </c>
      <c r="P2483">
        <v>2299</v>
      </c>
      <c r="Q2483">
        <v>4598</v>
      </c>
      <c r="R2483">
        <v>1395.82</v>
      </c>
      <c r="S2483">
        <v>2791.64</v>
      </c>
      <c r="T2483">
        <f t="shared" si="76"/>
        <v>0</v>
      </c>
      <c r="V2483">
        <v>0</v>
      </c>
      <c r="X2483" s="2">
        <f t="shared" si="77"/>
        <v>2791.64</v>
      </c>
    </row>
    <row r="2484" spans="1:24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N2484" t="s">
        <v>16074</v>
      </c>
      <c r="O2484">
        <v>2</v>
      </c>
      <c r="P2484">
        <v>2299</v>
      </c>
      <c r="Q2484">
        <v>4598</v>
      </c>
      <c r="R2484">
        <v>1395.82</v>
      </c>
      <c r="S2484">
        <v>2791.64</v>
      </c>
      <c r="T2484">
        <f t="shared" si="76"/>
        <v>0</v>
      </c>
      <c r="V2484">
        <v>0</v>
      </c>
      <c r="X2484" s="2">
        <f t="shared" si="77"/>
        <v>2791.64</v>
      </c>
    </row>
    <row r="2485" spans="1:24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N2485" t="s">
        <v>16071</v>
      </c>
      <c r="O2485">
        <v>1</v>
      </c>
      <c r="P2485">
        <v>2299</v>
      </c>
      <c r="Q2485">
        <v>2299</v>
      </c>
      <c r="R2485">
        <v>1395.82</v>
      </c>
      <c r="S2485">
        <v>1395.82</v>
      </c>
      <c r="T2485">
        <f t="shared" si="76"/>
        <v>0</v>
      </c>
      <c r="V2485">
        <v>0</v>
      </c>
      <c r="X2485" s="2">
        <f t="shared" si="77"/>
        <v>1395.82</v>
      </c>
    </row>
    <row r="2486" spans="1:24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N2486" t="s">
        <v>16072</v>
      </c>
      <c r="O2486">
        <v>1</v>
      </c>
      <c r="P2486">
        <v>2299</v>
      </c>
      <c r="Q2486">
        <v>2299</v>
      </c>
      <c r="R2486">
        <v>1395.82</v>
      </c>
      <c r="S2486">
        <v>1395.82</v>
      </c>
      <c r="T2486">
        <f t="shared" si="76"/>
        <v>0</v>
      </c>
      <c r="V2486">
        <v>0</v>
      </c>
      <c r="X2486" s="2">
        <f t="shared" si="77"/>
        <v>1395.82</v>
      </c>
    </row>
    <row r="2487" spans="1:24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N2487" t="s">
        <v>16074</v>
      </c>
      <c r="O2487">
        <v>1</v>
      </c>
      <c r="P2487">
        <v>1799</v>
      </c>
      <c r="Q2487">
        <v>1799</v>
      </c>
      <c r="R2487">
        <v>1092.25</v>
      </c>
      <c r="S2487">
        <v>1092.25</v>
      </c>
      <c r="T2487">
        <f t="shared" si="76"/>
        <v>0</v>
      </c>
      <c r="V2487">
        <v>0</v>
      </c>
      <c r="X2487" s="2">
        <f t="shared" si="77"/>
        <v>1092.25</v>
      </c>
    </row>
    <row r="2488" spans="1:24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N2488" t="s">
        <v>16073</v>
      </c>
      <c r="O2488">
        <v>1</v>
      </c>
      <c r="P2488">
        <v>1799</v>
      </c>
      <c r="Q2488">
        <v>1799</v>
      </c>
      <c r="R2488">
        <v>1092.25</v>
      </c>
      <c r="S2488">
        <v>1092.25</v>
      </c>
      <c r="T2488">
        <f t="shared" si="76"/>
        <v>0</v>
      </c>
      <c r="V2488">
        <v>0</v>
      </c>
      <c r="X2488" s="2">
        <f t="shared" si="77"/>
        <v>1092.25</v>
      </c>
    </row>
    <row r="2489" spans="1:24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N2489" t="s">
        <v>16072</v>
      </c>
      <c r="O2489">
        <v>1</v>
      </c>
      <c r="P2489">
        <v>2299</v>
      </c>
      <c r="Q2489">
        <v>2299</v>
      </c>
      <c r="R2489">
        <v>1395.82</v>
      </c>
      <c r="S2489">
        <v>1395.82</v>
      </c>
      <c r="T2489">
        <f t="shared" si="76"/>
        <v>0</v>
      </c>
      <c r="V2489">
        <v>0</v>
      </c>
      <c r="X2489" s="2">
        <f t="shared" si="77"/>
        <v>1395.82</v>
      </c>
    </row>
    <row r="2490" spans="1:24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N2490" t="s">
        <v>16074</v>
      </c>
      <c r="O2490">
        <v>1</v>
      </c>
      <c r="P2490">
        <v>2099</v>
      </c>
      <c r="Q2490">
        <v>2099</v>
      </c>
      <c r="R2490">
        <v>1274.3900000000001</v>
      </c>
      <c r="S2490">
        <v>1274.3900000000001</v>
      </c>
      <c r="T2490">
        <f t="shared" si="76"/>
        <v>0</v>
      </c>
      <c r="V2490">
        <v>0</v>
      </c>
      <c r="X2490" s="2">
        <f t="shared" si="77"/>
        <v>1274.3900000000001</v>
      </c>
    </row>
    <row r="2491" spans="1:24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N2491" t="s">
        <v>16074</v>
      </c>
      <c r="O2491">
        <v>1</v>
      </c>
      <c r="P2491">
        <v>449</v>
      </c>
      <c r="Q2491">
        <v>449</v>
      </c>
      <c r="R2491">
        <v>295.02</v>
      </c>
      <c r="S2491">
        <v>295.02</v>
      </c>
      <c r="T2491">
        <f t="shared" si="76"/>
        <v>0</v>
      </c>
      <c r="V2491">
        <v>0</v>
      </c>
      <c r="X2491" s="2">
        <f t="shared" si="77"/>
        <v>295.02</v>
      </c>
    </row>
    <row r="2492" spans="1:24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N2492" t="s">
        <v>16072</v>
      </c>
      <c r="O2492">
        <v>1</v>
      </c>
      <c r="P2492">
        <v>1999</v>
      </c>
      <c r="Q2492">
        <v>1999</v>
      </c>
      <c r="R2492">
        <v>1213.68</v>
      </c>
      <c r="S2492">
        <v>1213.68</v>
      </c>
      <c r="T2492">
        <f t="shared" si="76"/>
        <v>0</v>
      </c>
      <c r="V2492">
        <v>0</v>
      </c>
      <c r="X2492" s="2">
        <f t="shared" si="77"/>
        <v>1213.68</v>
      </c>
    </row>
    <row r="2493" spans="1:24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N2493" t="s">
        <v>16074</v>
      </c>
      <c r="O2493">
        <v>1</v>
      </c>
      <c r="P2493">
        <v>1999</v>
      </c>
      <c r="Q2493">
        <v>1999</v>
      </c>
      <c r="R2493">
        <v>1213.68</v>
      </c>
      <c r="S2493">
        <v>1213.68</v>
      </c>
      <c r="T2493">
        <f t="shared" si="76"/>
        <v>0</v>
      </c>
      <c r="V2493">
        <v>0</v>
      </c>
      <c r="X2493" s="2">
        <f t="shared" si="77"/>
        <v>1213.68</v>
      </c>
    </row>
    <row r="2494" spans="1:24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N2494" t="s">
        <v>16073</v>
      </c>
      <c r="O2494">
        <v>2</v>
      </c>
      <c r="P2494">
        <v>1999</v>
      </c>
      <c r="Q2494">
        <v>3998</v>
      </c>
      <c r="R2494">
        <v>1213.68</v>
      </c>
      <c r="S2494">
        <v>2427.36</v>
      </c>
      <c r="T2494">
        <f t="shared" si="76"/>
        <v>0</v>
      </c>
      <c r="V2494">
        <v>0</v>
      </c>
      <c r="X2494" s="2">
        <f t="shared" si="77"/>
        <v>2427.36</v>
      </c>
    </row>
    <row r="2495" spans="1:24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N2495" t="s">
        <v>16071</v>
      </c>
      <c r="O2495">
        <v>1</v>
      </c>
      <c r="P2495">
        <v>1549</v>
      </c>
      <c r="Q2495">
        <v>1549</v>
      </c>
      <c r="R2495">
        <v>940.46</v>
      </c>
      <c r="S2495">
        <v>940.46</v>
      </c>
      <c r="T2495">
        <f t="shared" si="76"/>
        <v>0</v>
      </c>
      <c r="V2495">
        <v>0</v>
      </c>
      <c r="X2495" s="2">
        <f t="shared" si="77"/>
        <v>940.46</v>
      </c>
    </row>
    <row r="2496" spans="1:24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N2496" t="s">
        <v>16074</v>
      </c>
      <c r="O2496">
        <v>1</v>
      </c>
      <c r="P2496">
        <v>1549</v>
      </c>
      <c r="Q2496">
        <v>1549</v>
      </c>
      <c r="R2496">
        <v>940.46</v>
      </c>
      <c r="S2496">
        <v>940.46</v>
      </c>
      <c r="T2496">
        <f t="shared" si="76"/>
        <v>0</v>
      </c>
      <c r="V2496">
        <v>0</v>
      </c>
      <c r="X2496" s="2">
        <f t="shared" si="77"/>
        <v>940.46</v>
      </c>
    </row>
    <row r="2497" spans="1:24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N2497" t="s">
        <v>16071</v>
      </c>
      <c r="O2497">
        <v>1</v>
      </c>
      <c r="P2497">
        <v>2299</v>
      </c>
      <c r="Q2497">
        <v>2299</v>
      </c>
      <c r="R2497">
        <v>1395.82</v>
      </c>
      <c r="S2497">
        <v>1395.82</v>
      </c>
      <c r="T2497">
        <f t="shared" si="76"/>
        <v>0</v>
      </c>
      <c r="V2497">
        <v>0</v>
      </c>
      <c r="X2497" s="2">
        <f t="shared" si="77"/>
        <v>1395.82</v>
      </c>
    </row>
    <row r="2498" spans="1:24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N2498" t="s">
        <v>16072</v>
      </c>
      <c r="O2498">
        <v>1</v>
      </c>
      <c r="P2498">
        <v>1999</v>
      </c>
      <c r="Q2498">
        <v>1999</v>
      </c>
      <c r="R2498">
        <v>1213.68</v>
      </c>
      <c r="S2498">
        <v>1213.68</v>
      </c>
      <c r="T2498">
        <f t="shared" ref="T2498:T2561" si="78">ROUND( ((V2498*100)/S2498),1)</f>
        <v>0</v>
      </c>
      <c r="V2498">
        <v>0</v>
      </c>
      <c r="X2498" s="2">
        <f t="shared" ref="X2498:X2561" si="79">S2498+V2498+W2498</f>
        <v>1213.68</v>
      </c>
    </row>
    <row r="2499" spans="1:24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N2499" t="s">
        <v>16071</v>
      </c>
      <c r="O2499">
        <v>1</v>
      </c>
      <c r="P2499">
        <v>1999</v>
      </c>
      <c r="Q2499">
        <v>1999</v>
      </c>
      <c r="R2499">
        <v>1213.68</v>
      </c>
      <c r="S2499">
        <v>1213.68</v>
      </c>
      <c r="T2499">
        <f t="shared" si="78"/>
        <v>0</v>
      </c>
      <c r="V2499">
        <v>0</v>
      </c>
      <c r="X2499" s="2">
        <f t="shared" si="79"/>
        <v>1213.68</v>
      </c>
    </row>
    <row r="2500" spans="1:24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N2500" t="s">
        <v>16073</v>
      </c>
      <c r="O2500">
        <v>1</v>
      </c>
      <c r="P2500">
        <v>1999</v>
      </c>
      <c r="Q2500">
        <v>1999</v>
      </c>
      <c r="R2500">
        <v>1213.68</v>
      </c>
      <c r="S2500">
        <v>1213.68</v>
      </c>
      <c r="T2500">
        <f t="shared" si="78"/>
        <v>0</v>
      </c>
      <c r="V2500">
        <v>0</v>
      </c>
      <c r="X2500" s="2">
        <f t="shared" si="79"/>
        <v>1213.68</v>
      </c>
    </row>
    <row r="2501" spans="1:24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N2501" t="s">
        <v>16074</v>
      </c>
      <c r="O2501">
        <v>1</v>
      </c>
      <c r="P2501">
        <v>2699</v>
      </c>
      <c r="Q2501">
        <v>2699</v>
      </c>
      <c r="R2501">
        <v>1638.68</v>
      </c>
      <c r="S2501">
        <v>1638.68</v>
      </c>
      <c r="T2501">
        <f t="shared" si="78"/>
        <v>0</v>
      </c>
      <c r="V2501">
        <v>0</v>
      </c>
      <c r="X2501" s="2">
        <f t="shared" si="79"/>
        <v>1638.68</v>
      </c>
    </row>
    <row r="2502" spans="1:24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N2502" t="s">
        <v>16073</v>
      </c>
      <c r="O2502">
        <v>1</v>
      </c>
      <c r="P2502">
        <v>2699</v>
      </c>
      <c r="Q2502">
        <v>2699</v>
      </c>
      <c r="R2502">
        <v>1638.68</v>
      </c>
      <c r="S2502">
        <v>1638.68</v>
      </c>
      <c r="T2502">
        <f t="shared" si="78"/>
        <v>0</v>
      </c>
      <c r="V2502">
        <v>0</v>
      </c>
      <c r="X2502" s="2">
        <f t="shared" si="79"/>
        <v>1638.68</v>
      </c>
    </row>
    <row r="2503" spans="1:24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N2503" t="s">
        <v>16072</v>
      </c>
      <c r="O2503">
        <v>1</v>
      </c>
      <c r="P2503">
        <v>2099</v>
      </c>
      <c r="Q2503">
        <v>2099</v>
      </c>
      <c r="R2503">
        <v>1274.3900000000001</v>
      </c>
      <c r="S2503">
        <v>1274.3900000000001</v>
      </c>
      <c r="T2503">
        <f t="shared" si="78"/>
        <v>0</v>
      </c>
      <c r="V2503">
        <v>0</v>
      </c>
      <c r="X2503" s="2">
        <f t="shared" si="79"/>
        <v>1274.3900000000001</v>
      </c>
    </row>
    <row r="2504" spans="1:24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N2504" t="s">
        <v>16074</v>
      </c>
      <c r="O2504">
        <v>2</v>
      </c>
      <c r="P2504">
        <v>449</v>
      </c>
      <c r="Q2504">
        <v>898</v>
      </c>
      <c r="R2504">
        <v>295.02</v>
      </c>
      <c r="S2504">
        <v>590.04</v>
      </c>
      <c r="T2504">
        <f t="shared" si="78"/>
        <v>0</v>
      </c>
      <c r="V2504">
        <v>0</v>
      </c>
      <c r="X2504" s="2">
        <f t="shared" si="79"/>
        <v>590.04</v>
      </c>
    </row>
    <row r="2505" spans="1:24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N2505">
        <v>34</v>
      </c>
      <c r="O2505">
        <v>1</v>
      </c>
      <c r="P2505">
        <v>1999</v>
      </c>
      <c r="Q2505">
        <v>1999</v>
      </c>
      <c r="R2505">
        <v>1213.68</v>
      </c>
      <c r="S2505">
        <v>1213.68</v>
      </c>
      <c r="T2505">
        <f t="shared" si="78"/>
        <v>0</v>
      </c>
      <c r="V2505">
        <v>0</v>
      </c>
      <c r="X2505" s="2">
        <f t="shared" si="79"/>
        <v>1213.68</v>
      </c>
    </row>
    <row r="2506" spans="1:24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N2506">
        <v>32</v>
      </c>
      <c r="O2506">
        <v>1</v>
      </c>
      <c r="P2506">
        <v>1999</v>
      </c>
      <c r="Q2506">
        <v>1999</v>
      </c>
      <c r="R2506">
        <v>1213.68</v>
      </c>
      <c r="S2506">
        <v>1213.68</v>
      </c>
      <c r="T2506">
        <f t="shared" si="78"/>
        <v>0</v>
      </c>
      <c r="V2506">
        <v>0</v>
      </c>
      <c r="X2506" s="2">
        <f t="shared" si="79"/>
        <v>1213.68</v>
      </c>
    </row>
    <row r="2507" spans="1:24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N2507">
        <v>30</v>
      </c>
      <c r="O2507">
        <v>1</v>
      </c>
      <c r="P2507">
        <v>1999</v>
      </c>
      <c r="Q2507">
        <v>1999</v>
      </c>
      <c r="R2507">
        <v>1213.68</v>
      </c>
      <c r="S2507">
        <v>1213.68</v>
      </c>
      <c r="T2507">
        <f t="shared" si="78"/>
        <v>0</v>
      </c>
      <c r="V2507">
        <v>0</v>
      </c>
      <c r="X2507" s="2">
        <f t="shared" si="79"/>
        <v>1213.68</v>
      </c>
    </row>
    <row r="2508" spans="1:24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N2508">
        <v>28</v>
      </c>
      <c r="O2508">
        <v>1</v>
      </c>
      <c r="P2508">
        <v>1999</v>
      </c>
      <c r="Q2508">
        <v>1999</v>
      </c>
      <c r="R2508">
        <v>1213.68</v>
      </c>
      <c r="S2508">
        <v>1213.68</v>
      </c>
      <c r="T2508">
        <f t="shared" si="78"/>
        <v>0</v>
      </c>
      <c r="V2508">
        <v>0</v>
      </c>
      <c r="X2508" s="2">
        <f t="shared" si="79"/>
        <v>1213.68</v>
      </c>
    </row>
    <row r="2509" spans="1:24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N2509">
        <v>34</v>
      </c>
      <c r="O2509">
        <v>1</v>
      </c>
      <c r="P2509">
        <v>2499</v>
      </c>
      <c r="Q2509">
        <v>2499</v>
      </c>
      <c r="R2509">
        <v>1517.25</v>
      </c>
      <c r="S2509">
        <v>1517.25</v>
      </c>
      <c r="T2509">
        <f t="shared" si="78"/>
        <v>0</v>
      </c>
      <c r="V2509">
        <v>0</v>
      </c>
      <c r="X2509" s="2">
        <f t="shared" si="79"/>
        <v>1517.25</v>
      </c>
    </row>
    <row r="2510" spans="1:24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N2510">
        <v>32</v>
      </c>
      <c r="O2510">
        <v>1</v>
      </c>
      <c r="P2510">
        <v>2499</v>
      </c>
      <c r="Q2510">
        <v>2499</v>
      </c>
      <c r="R2510">
        <v>1517.25</v>
      </c>
      <c r="S2510">
        <v>1517.25</v>
      </c>
      <c r="T2510">
        <f t="shared" si="78"/>
        <v>0</v>
      </c>
      <c r="V2510">
        <v>0</v>
      </c>
      <c r="X2510" s="2">
        <f t="shared" si="79"/>
        <v>1517.25</v>
      </c>
    </row>
    <row r="2511" spans="1:24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N2511">
        <v>30</v>
      </c>
      <c r="O2511">
        <v>1</v>
      </c>
      <c r="P2511">
        <v>2499</v>
      </c>
      <c r="Q2511">
        <v>2499</v>
      </c>
      <c r="R2511">
        <v>1517.25</v>
      </c>
      <c r="S2511">
        <v>1517.25</v>
      </c>
      <c r="T2511">
        <f t="shared" si="78"/>
        <v>0</v>
      </c>
      <c r="V2511">
        <v>0</v>
      </c>
      <c r="X2511" s="2">
        <f t="shared" si="79"/>
        <v>1517.25</v>
      </c>
    </row>
    <row r="2512" spans="1:24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N2512">
        <v>34</v>
      </c>
      <c r="O2512">
        <v>1</v>
      </c>
      <c r="P2512">
        <v>2499</v>
      </c>
      <c r="Q2512">
        <v>2499</v>
      </c>
      <c r="R2512">
        <v>1517.25</v>
      </c>
      <c r="S2512">
        <v>1517.25</v>
      </c>
      <c r="T2512">
        <f t="shared" si="78"/>
        <v>0</v>
      </c>
      <c r="V2512">
        <v>0</v>
      </c>
      <c r="X2512" s="2">
        <f t="shared" si="79"/>
        <v>1517.25</v>
      </c>
    </row>
    <row r="2513" spans="1:24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N2513">
        <v>32</v>
      </c>
      <c r="O2513">
        <v>1</v>
      </c>
      <c r="P2513">
        <v>2499</v>
      </c>
      <c r="Q2513">
        <v>2499</v>
      </c>
      <c r="R2513">
        <v>1517.25</v>
      </c>
      <c r="S2513">
        <v>1517.25</v>
      </c>
      <c r="T2513">
        <f t="shared" si="78"/>
        <v>0</v>
      </c>
      <c r="V2513">
        <v>0</v>
      </c>
      <c r="X2513" s="2">
        <f t="shared" si="79"/>
        <v>1517.25</v>
      </c>
    </row>
    <row r="2514" spans="1:24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N2514">
        <v>30</v>
      </c>
      <c r="O2514">
        <v>1</v>
      </c>
      <c r="P2514">
        <v>2499</v>
      </c>
      <c r="Q2514">
        <v>2499</v>
      </c>
      <c r="R2514">
        <v>1517.25</v>
      </c>
      <c r="S2514">
        <v>1517.25</v>
      </c>
      <c r="T2514">
        <f t="shared" si="78"/>
        <v>0</v>
      </c>
      <c r="V2514">
        <v>0</v>
      </c>
      <c r="X2514" s="2">
        <f t="shared" si="79"/>
        <v>1517.25</v>
      </c>
    </row>
    <row r="2515" spans="1:24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N2515">
        <v>34</v>
      </c>
      <c r="O2515">
        <v>2</v>
      </c>
      <c r="P2515">
        <v>3499</v>
      </c>
      <c r="Q2515">
        <v>6998</v>
      </c>
      <c r="R2515">
        <v>2124.4</v>
      </c>
      <c r="S2515">
        <v>4248.8</v>
      </c>
      <c r="T2515">
        <f t="shared" si="78"/>
        <v>0</v>
      </c>
      <c r="V2515">
        <v>0</v>
      </c>
      <c r="X2515" s="2">
        <f t="shared" si="79"/>
        <v>4248.8</v>
      </c>
    </row>
    <row r="2516" spans="1:24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N2516">
        <v>32</v>
      </c>
      <c r="O2516">
        <v>2</v>
      </c>
      <c r="P2516">
        <v>3499</v>
      </c>
      <c r="Q2516">
        <v>6998</v>
      </c>
      <c r="R2516">
        <v>2124.4</v>
      </c>
      <c r="S2516">
        <v>4248.8</v>
      </c>
      <c r="T2516">
        <f t="shared" si="78"/>
        <v>0</v>
      </c>
      <c r="V2516">
        <v>0</v>
      </c>
      <c r="X2516" s="2">
        <f t="shared" si="79"/>
        <v>4248.8</v>
      </c>
    </row>
    <row r="2517" spans="1:24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N2517">
        <v>30</v>
      </c>
      <c r="O2517">
        <v>1</v>
      </c>
      <c r="P2517">
        <v>2099</v>
      </c>
      <c r="Q2517">
        <v>2099</v>
      </c>
      <c r="R2517">
        <v>1274.4000000000001</v>
      </c>
      <c r="S2517">
        <v>1274.4000000000001</v>
      </c>
      <c r="T2517">
        <f t="shared" si="78"/>
        <v>0</v>
      </c>
      <c r="V2517">
        <v>0</v>
      </c>
      <c r="X2517" s="2">
        <f t="shared" si="79"/>
        <v>1274.4000000000001</v>
      </c>
    </row>
    <row r="2518" spans="1:24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N2518">
        <v>30</v>
      </c>
      <c r="O2518">
        <v>1</v>
      </c>
      <c r="P2518">
        <v>3499</v>
      </c>
      <c r="Q2518">
        <v>3499</v>
      </c>
      <c r="R2518">
        <v>2124.4</v>
      </c>
      <c r="S2518">
        <v>2124.4</v>
      </c>
      <c r="T2518">
        <f t="shared" si="78"/>
        <v>0</v>
      </c>
      <c r="V2518">
        <v>0</v>
      </c>
      <c r="X2518" s="2">
        <f t="shared" si="79"/>
        <v>2124.4</v>
      </c>
    </row>
    <row r="2519" spans="1:24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N2519">
        <v>32</v>
      </c>
      <c r="O2519">
        <v>1</v>
      </c>
      <c r="P2519">
        <v>3499</v>
      </c>
      <c r="Q2519">
        <v>3499</v>
      </c>
      <c r="R2519">
        <v>2124.4</v>
      </c>
      <c r="S2519">
        <v>2124.4</v>
      </c>
      <c r="T2519">
        <f t="shared" si="78"/>
        <v>0</v>
      </c>
      <c r="V2519">
        <v>0</v>
      </c>
      <c r="X2519" s="2">
        <f t="shared" si="79"/>
        <v>2124.4</v>
      </c>
    </row>
    <row r="2520" spans="1:24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N2520">
        <v>32</v>
      </c>
      <c r="O2520">
        <v>1</v>
      </c>
      <c r="P2520">
        <v>3499</v>
      </c>
      <c r="Q2520">
        <v>3499</v>
      </c>
      <c r="R2520">
        <v>2124.4</v>
      </c>
      <c r="S2520">
        <v>2124.4</v>
      </c>
      <c r="T2520">
        <f t="shared" si="78"/>
        <v>0</v>
      </c>
      <c r="V2520">
        <v>0</v>
      </c>
      <c r="X2520" s="2">
        <f t="shared" si="79"/>
        <v>2124.4</v>
      </c>
    </row>
    <row r="2521" spans="1:24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N2521">
        <v>30</v>
      </c>
      <c r="O2521">
        <v>1</v>
      </c>
      <c r="P2521">
        <v>3499</v>
      </c>
      <c r="Q2521">
        <v>3499</v>
      </c>
      <c r="R2521">
        <v>2124.4</v>
      </c>
      <c r="S2521">
        <v>2124.4</v>
      </c>
      <c r="T2521">
        <f t="shared" si="78"/>
        <v>0</v>
      </c>
      <c r="V2521">
        <v>0</v>
      </c>
      <c r="X2521" s="2">
        <f t="shared" si="79"/>
        <v>2124.4</v>
      </c>
    </row>
    <row r="2522" spans="1:24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N2522" t="s">
        <v>16071</v>
      </c>
      <c r="O2522">
        <v>1</v>
      </c>
      <c r="P2522">
        <v>2299</v>
      </c>
      <c r="Q2522">
        <v>2299</v>
      </c>
      <c r="R2522">
        <v>1510.63</v>
      </c>
      <c r="S2522">
        <v>1510.63</v>
      </c>
      <c r="T2522">
        <f t="shared" si="78"/>
        <v>0</v>
      </c>
      <c r="V2522">
        <v>0</v>
      </c>
      <c r="X2522" s="2">
        <f t="shared" si="79"/>
        <v>1510.63</v>
      </c>
    </row>
    <row r="2523" spans="1:24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N2523" t="s">
        <v>16074</v>
      </c>
      <c r="O2523">
        <v>2</v>
      </c>
      <c r="P2523">
        <v>2199</v>
      </c>
      <c r="Q2523">
        <v>4398</v>
      </c>
      <c r="R2523">
        <v>1444.92</v>
      </c>
      <c r="S2523">
        <v>2889.84</v>
      </c>
      <c r="T2523">
        <f t="shared" si="78"/>
        <v>0</v>
      </c>
      <c r="V2523">
        <v>0</v>
      </c>
      <c r="X2523" s="2">
        <f t="shared" si="79"/>
        <v>2889.84</v>
      </c>
    </row>
    <row r="2524" spans="1:24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N2524" t="s">
        <v>16072</v>
      </c>
      <c r="O2524">
        <v>1</v>
      </c>
      <c r="P2524">
        <v>1099</v>
      </c>
      <c r="Q2524">
        <v>1099</v>
      </c>
      <c r="R2524">
        <v>722.13</v>
      </c>
      <c r="S2524">
        <v>722.13</v>
      </c>
      <c r="T2524">
        <f t="shared" si="78"/>
        <v>0</v>
      </c>
      <c r="V2524">
        <v>0</v>
      </c>
      <c r="X2524" s="2">
        <f t="shared" si="79"/>
        <v>722.13</v>
      </c>
    </row>
    <row r="2525" spans="1:24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N2525" t="s">
        <v>16074</v>
      </c>
      <c r="O2525">
        <v>1</v>
      </c>
      <c r="P2525">
        <v>1099</v>
      </c>
      <c r="Q2525">
        <v>1099</v>
      </c>
      <c r="R2525">
        <v>722.13</v>
      </c>
      <c r="S2525">
        <v>722.13</v>
      </c>
      <c r="T2525">
        <f t="shared" si="78"/>
        <v>0</v>
      </c>
      <c r="V2525">
        <v>0</v>
      </c>
      <c r="X2525" s="2">
        <f t="shared" si="79"/>
        <v>722.13</v>
      </c>
    </row>
    <row r="2526" spans="1:24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N2526" t="s">
        <v>16072</v>
      </c>
      <c r="O2526">
        <v>1</v>
      </c>
      <c r="P2526">
        <v>999</v>
      </c>
      <c r="Q2526">
        <v>999</v>
      </c>
      <c r="R2526">
        <v>656.42</v>
      </c>
      <c r="S2526">
        <v>656.42</v>
      </c>
      <c r="T2526">
        <f t="shared" si="78"/>
        <v>0</v>
      </c>
      <c r="V2526">
        <v>0</v>
      </c>
      <c r="X2526" s="2">
        <f t="shared" si="79"/>
        <v>656.42</v>
      </c>
    </row>
    <row r="2527" spans="1:24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N2527" t="s">
        <v>16071</v>
      </c>
      <c r="O2527">
        <v>1</v>
      </c>
      <c r="P2527">
        <v>2199</v>
      </c>
      <c r="Q2527">
        <v>2199</v>
      </c>
      <c r="R2527">
        <v>1444.92</v>
      </c>
      <c r="S2527">
        <v>1444.92</v>
      </c>
      <c r="T2527">
        <f t="shared" si="78"/>
        <v>0</v>
      </c>
      <c r="V2527">
        <v>0</v>
      </c>
      <c r="X2527" s="2">
        <f t="shared" si="79"/>
        <v>1444.92</v>
      </c>
    </row>
    <row r="2528" spans="1:24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N2528" t="s">
        <v>16072</v>
      </c>
      <c r="O2528">
        <v>1</v>
      </c>
      <c r="P2528">
        <v>2199</v>
      </c>
      <c r="Q2528">
        <v>2199</v>
      </c>
      <c r="R2528">
        <v>1444.92</v>
      </c>
      <c r="S2528">
        <v>1444.92</v>
      </c>
      <c r="T2528">
        <f t="shared" si="78"/>
        <v>0</v>
      </c>
      <c r="V2528">
        <v>0</v>
      </c>
      <c r="X2528" s="2">
        <f t="shared" si="79"/>
        <v>1444.92</v>
      </c>
    </row>
    <row r="2529" spans="1:24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N2529" t="s">
        <v>16072</v>
      </c>
      <c r="O2529">
        <v>1</v>
      </c>
      <c r="P2529">
        <v>1299</v>
      </c>
      <c r="Q2529">
        <v>1299</v>
      </c>
      <c r="R2529">
        <v>841.26</v>
      </c>
      <c r="S2529">
        <v>841.26</v>
      </c>
      <c r="T2529">
        <f t="shared" si="78"/>
        <v>0</v>
      </c>
      <c r="V2529">
        <v>0</v>
      </c>
      <c r="X2529" s="2">
        <f t="shared" si="79"/>
        <v>841.26</v>
      </c>
    </row>
    <row r="2530" spans="1:24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N2530" t="s">
        <v>16071</v>
      </c>
      <c r="O2530">
        <v>1</v>
      </c>
      <c r="P2530">
        <v>1299</v>
      </c>
      <c r="Q2530">
        <v>1299</v>
      </c>
      <c r="R2530">
        <v>841.26</v>
      </c>
      <c r="S2530">
        <v>841.26</v>
      </c>
      <c r="T2530">
        <f t="shared" si="78"/>
        <v>0</v>
      </c>
      <c r="V2530">
        <v>0</v>
      </c>
      <c r="X2530" s="2">
        <f t="shared" si="79"/>
        <v>841.26</v>
      </c>
    </row>
    <row r="2531" spans="1:24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N2531" t="s">
        <v>16074</v>
      </c>
      <c r="O2531">
        <v>2</v>
      </c>
      <c r="P2531">
        <v>1299</v>
      </c>
      <c r="Q2531">
        <v>2598</v>
      </c>
      <c r="R2531">
        <v>841.26</v>
      </c>
      <c r="S2531">
        <v>1682.52</v>
      </c>
      <c r="T2531">
        <f t="shared" si="78"/>
        <v>0</v>
      </c>
      <c r="V2531">
        <v>0</v>
      </c>
      <c r="X2531" s="2">
        <f t="shared" si="79"/>
        <v>1682.52</v>
      </c>
    </row>
    <row r="2532" spans="1:24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N2532" t="s">
        <v>16073</v>
      </c>
      <c r="O2532">
        <v>2</v>
      </c>
      <c r="P2532">
        <v>1299</v>
      </c>
      <c r="Q2532">
        <v>2598</v>
      </c>
      <c r="R2532">
        <v>841.26</v>
      </c>
      <c r="S2532">
        <v>1682.52</v>
      </c>
      <c r="T2532">
        <f t="shared" si="78"/>
        <v>0</v>
      </c>
      <c r="V2532">
        <v>0</v>
      </c>
      <c r="X2532" s="2">
        <f t="shared" si="79"/>
        <v>1682.52</v>
      </c>
    </row>
    <row r="2533" spans="1:24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N2533">
        <v>30</v>
      </c>
      <c r="O2533">
        <v>2</v>
      </c>
      <c r="P2533">
        <v>3499</v>
      </c>
      <c r="Q2533">
        <v>6998</v>
      </c>
      <c r="R2533">
        <v>2124.4</v>
      </c>
      <c r="S2533">
        <v>4248.8</v>
      </c>
      <c r="T2533">
        <f t="shared" si="78"/>
        <v>0</v>
      </c>
      <c r="V2533">
        <v>0</v>
      </c>
      <c r="X2533" s="2">
        <f t="shared" si="79"/>
        <v>4248.8</v>
      </c>
    </row>
    <row r="2534" spans="1:24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N2534">
        <v>34</v>
      </c>
      <c r="O2534">
        <v>1</v>
      </c>
      <c r="P2534">
        <v>3499</v>
      </c>
      <c r="Q2534">
        <v>3499</v>
      </c>
      <c r="R2534">
        <v>2124.4</v>
      </c>
      <c r="S2534">
        <v>2124.4</v>
      </c>
      <c r="T2534">
        <f t="shared" si="78"/>
        <v>0</v>
      </c>
      <c r="V2534">
        <v>0</v>
      </c>
      <c r="X2534" s="2">
        <f t="shared" si="79"/>
        <v>2124.4</v>
      </c>
    </row>
    <row r="2535" spans="1:24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N2535">
        <v>32</v>
      </c>
      <c r="O2535">
        <v>1</v>
      </c>
      <c r="P2535">
        <v>2099</v>
      </c>
      <c r="Q2535">
        <v>2099</v>
      </c>
      <c r="R2535">
        <v>1274.4000000000001</v>
      </c>
      <c r="S2535">
        <v>1274.4000000000001</v>
      </c>
      <c r="T2535">
        <f t="shared" si="78"/>
        <v>0</v>
      </c>
      <c r="V2535">
        <v>0</v>
      </c>
      <c r="X2535" s="2">
        <f t="shared" si="79"/>
        <v>1274.4000000000001</v>
      </c>
    </row>
    <row r="2536" spans="1:24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N2536">
        <v>38</v>
      </c>
      <c r="O2536">
        <v>1</v>
      </c>
      <c r="P2536">
        <v>2299</v>
      </c>
      <c r="Q2536">
        <v>2299</v>
      </c>
      <c r="R2536">
        <v>1354.77</v>
      </c>
      <c r="S2536">
        <v>1354.77</v>
      </c>
      <c r="T2536">
        <f t="shared" si="78"/>
        <v>0</v>
      </c>
      <c r="V2536">
        <v>0</v>
      </c>
      <c r="X2536" s="2">
        <f t="shared" si="79"/>
        <v>1354.77</v>
      </c>
    </row>
    <row r="2537" spans="1:24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N2537">
        <v>34</v>
      </c>
      <c r="O2537">
        <v>2</v>
      </c>
      <c r="P2537">
        <v>2499</v>
      </c>
      <c r="Q2537">
        <v>4998</v>
      </c>
      <c r="R2537">
        <v>1472.63</v>
      </c>
      <c r="S2537">
        <v>2945.26</v>
      </c>
      <c r="T2537">
        <f t="shared" si="78"/>
        <v>0</v>
      </c>
      <c r="V2537">
        <v>0</v>
      </c>
      <c r="X2537" s="2">
        <f t="shared" si="79"/>
        <v>2945.26</v>
      </c>
    </row>
    <row r="2538" spans="1:24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N2538">
        <v>36</v>
      </c>
      <c r="O2538">
        <v>2</v>
      </c>
      <c r="P2538">
        <v>2499</v>
      </c>
      <c r="Q2538">
        <v>4998</v>
      </c>
      <c r="R2538">
        <v>1472.63</v>
      </c>
      <c r="S2538">
        <v>2945.26</v>
      </c>
      <c r="T2538">
        <f t="shared" si="78"/>
        <v>0</v>
      </c>
      <c r="V2538">
        <v>0</v>
      </c>
      <c r="X2538" s="2">
        <f t="shared" si="79"/>
        <v>2945.26</v>
      </c>
    </row>
    <row r="2539" spans="1:24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N2539">
        <v>30</v>
      </c>
      <c r="O2539">
        <v>1</v>
      </c>
      <c r="P2539">
        <v>2299</v>
      </c>
      <c r="Q2539">
        <v>2299</v>
      </c>
      <c r="R2539">
        <v>1354.77</v>
      </c>
      <c r="S2539">
        <v>1354.77</v>
      </c>
      <c r="T2539">
        <f t="shared" si="78"/>
        <v>0</v>
      </c>
      <c r="V2539">
        <v>0</v>
      </c>
      <c r="X2539" s="2">
        <f t="shared" si="79"/>
        <v>1354.77</v>
      </c>
    </row>
    <row r="2540" spans="1:24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N2540">
        <v>38</v>
      </c>
      <c r="O2540">
        <v>1</v>
      </c>
      <c r="P2540">
        <v>2299</v>
      </c>
      <c r="Q2540">
        <v>2299</v>
      </c>
      <c r="R2540">
        <v>1354.77</v>
      </c>
      <c r="S2540">
        <v>1354.77</v>
      </c>
      <c r="T2540">
        <f t="shared" si="78"/>
        <v>0</v>
      </c>
      <c r="V2540">
        <v>0</v>
      </c>
      <c r="X2540" s="2">
        <f t="shared" si="79"/>
        <v>1354.77</v>
      </c>
    </row>
    <row r="2541" spans="1:24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N2541">
        <v>36</v>
      </c>
      <c r="O2541">
        <v>2</v>
      </c>
      <c r="P2541">
        <v>2299</v>
      </c>
      <c r="Q2541">
        <v>4598</v>
      </c>
      <c r="R2541">
        <v>1354.77</v>
      </c>
      <c r="S2541">
        <v>2709.54</v>
      </c>
      <c r="T2541">
        <f t="shared" si="78"/>
        <v>0</v>
      </c>
      <c r="V2541">
        <v>0</v>
      </c>
      <c r="X2541" s="2">
        <f t="shared" si="79"/>
        <v>2709.54</v>
      </c>
    </row>
    <row r="2542" spans="1:24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N2542">
        <v>36</v>
      </c>
      <c r="O2542">
        <v>2</v>
      </c>
      <c r="P2542">
        <v>2299</v>
      </c>
      <c r="Q2542">
        <v>4598</v>
      </c>
      <c r="R2542">
        <v>1354.77</v>
      </c>
      <c r="S2542">
        <v>2709.54</v>
      </c>
      <c r="T2542">
        <f t="shared" si="78"/>
        <v>0</v>
      </c>
      <c r="V2542">
        <v>0</v>
      </c>
      <c r="X2542" s="2">
        <f t="shared" si="79"/>
        <v>2709.54</v>
      </c>
    </row>
    <row r="2543" spans="1:24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N2543">
        <v>34</v>
      </c>
      <c r="O2543">
        <v>2</v>
      </c>
      <c r="P2543">
        <v>1999</v>
      </c>
      <c r="Q2543">
        <v>3998</v>
      </c>
      <c r="R2543">
        <v>1177.98</v>
      </c>
      <c r="S2543">
        <v>2355.96</v>
      </c>
      <c r="T2543">
        <f t="shared" si="78"/>
        <v>0</v>
      </c>
      <c r="V2543">
        <v>0</v>
      </c>
      <c r="X2543" s="2">
        <f t="shared" si="79"/>
        <v>2355.96</v>
      </c>
    </row>
    <row r="2544" spans="1:24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N2544">
        <v>34</v>
      </c>
      <c r="O2544">
        <v>2</v>
      </c>
      <c r="P2544">
        <v>2299</v>
      </c>
      <c r="Q2544">
        <v>4598</v>
      </c>
      <c r="R2544">
        <v>1354.77</v>
      </c>
      <c r="S2544">
        <v>2709.54</v>
      </c>
      <c r="T2544">
        <f t="shared" si="78"/>
        <v>0</v>
      </c>
      <c r="V2544">
        <v>0</v>
      </c>
      <c r="X2544" s="2">
        <f t="shared" si="79"/>
        <v>2709.54</v>
      </c>
    </row>
    <row r="2545" spans="1:24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N2545">
        <v>36</v>
      </c>
      <c r="O2545">
        <v>1</v>
      </c>
      <c r="P2545">
        <v>1999</v>
      </c>
      <c r="Q2545">
        <v>1999</v>
      </c>
      <c r="R2545">
        <v>1177.98</v>
      </c>
      <c r="S2545">
        <v>1177.98</v>
      </c>
      <c r="T2545">
        <f t="shared" si="78"/>
        <v>0</v>
      </c>
      <c r="V2545">
        <v>0</v>
      </c>
      <c r="X2545" s="2">
        <f t="shared" si="79"/>
        <v>1177.98</v>
      </c>
    </row>
    <row r="2546" spans="1:24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N2546">
        <v>38</v>
      </c>
      <c r="O2546">
        <v>1</v>
      </c>
      <c r="P2546">
        <v>1999</v>
      </c>
      <c r="Q2546">
        <v>1999</v>
      </c>
      <c r="R2546">
        <v>1177.98</v>
      </c>
      <c r="S2546">
        <v>1177.98</v>
      </c>
      <c r="T2546">
        <f t="shared" si="78"/>
        <v>0</v>
      </c>
      <c r="V2546">
        <v>0</v>
      </c>
      <c r="X2546" s="2">
        <f t="shared" si="79"/>
        <v>1177.98</v>
      </c>
    </row>
    <row r="2547" spans="1:24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N2547">
        <v>32</v>
      </c>
      <c r="O2547">
        <v>2</v>
      </c>
      <c r="P2547">
        <v>2499</v>
      </c>
      <c r="Q2547">
        <v>4998</v>
      </c>
      <c r="R2547">
        <v>1472.63</v>
      </c>
      <c r="S2547">
        <v>2945.26</v>
      </c>
      <c r="T2547">
        <f t="shared" si="78"/>
        <v>0</v>
      </c>
      <c r="V2547">
        <v>0</v>
      </c>
      <c r="X2547" s="2">
        <f t="shared" si="79"/>
        <v>2945.26</v>
      </c>
    </row>
    <row r="2548" spans="1:24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N2548">
        <v>34</v>
      </c>
      <c r="O2548">
        <v>2</v>
      </c>
      <c r="P2548">
        <v>2499</v>
      </c>
      <c r="Q2548">
        <v>4998</v>
      </c>
      <c r="R2548">
        <v>1472.63</v>
      </c>
      <c r="S2548">
        <v>2945.26</v>
      </c>
      <c r="T2548">
        <f t="shared" si="78"/>
        <v>0</v>
      </c>
      <c r="V2548">
        <v>0</v>
      </c>
      <c r="X2548" s="2">
        <f t="shared" si="79"/>
        <v>2945.26</v>
      </c>
    </row>
    <row r="2549" spans="1:24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N2549">
        <v>32</v>
      </c>
      <c r="O2549">
        <v>2</v>
      </c>
      <c r="P2549">
        <v>2299</v>
      </c>
      <c r="Q2549">
        <v>4598</v>
      </c>
      <c r="R2549">
        <v>1354.77</v>
      </c>
      <c r="S2549">
        <v>2709.54</v>
      </c>
      <c r="T2549">
        <f t="shared" si="78"/>
        <v>0</v>
      </c>
      <c r="V2549">
        <v>0</v>
      </c>
      <c r="X2549" s="2">
        <f t="shared" si="79"/>
        <v>2709.54</v>
      </c>
    </row>
    <row r="2550" spans="1:24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N2550">
        <v>32</v>
      </c>
      <c r="O2550">
        <v>2</v>
      </c>
      <c r="P2550">
        <v>2299</v>
      </c>
      <c r="Q2550">
        <v>4598</v>
      </c>
      <c r="R2550">
        <v>1354.77</v>
      </c>
      <c r="S2550">
        <v>2709.54</v>
      </c>
      <c r="T2550">
        <f t="shared" si="78"/>
        <v>0</v>
      </c>
      <c r="V2550">
        <v>0</v>
      </c>
      <c r="X2550" s="2">
        <f t="shared" si="79"/>
        <v>2709.54</v>
      </c>
    </row>
    <row r="2551" spans="1:24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N2551">
        <v>30</v>
      </c>
      <c r="O2551">
        <v>1</v>
      </c>
      <c r="P2551">
        <v>2299</v>
      </c>
      <c r="Q2551">
        <v>2299</v>
      </c>
      <c r="R2551">
        <v>1354.77</v>
      </c>
      <c r="S2551">
        <v>1354.77</v>
      </c>
      <c r="T2551">
        <f t="shared" si="78"/>
        <v>0</v>
      </c>
      <c r="V2551">
        <v>0</v>
      </c>
      <c r="X2551" s="2">
        <f t="shared" si="79"/>
        <v>1354.77</v>
      </c>
    </row>
    <row r="2552" spans="1:24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N2552">
        <v>30</v>
      </c>
      <c r="O2552">
        <v>1</v>
      </c>
      <c r="P2552">
        <v>1999</v>
      </c>
      <c r="Q2552">
        <v>1999</v>
      </c>
      <c r="R2552">
        <v>1177.98</v>
      </c>
      <c r="S2552">
        <v>1177.98</v>
      </c>
      <c r="T2552">
        <f t="shared" si="78"/>
        <v>0</v>
      </c>
      <c r="V2552">
        <v>0</v>
      </c>
      <c r="X2552" s="2">
        <f t="shared" si="79"/>
        <v>1177.98</v>
      </c>
    </row>
    <row r="2553" spans="1:24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N2553">
        <v>34</v>
      </c>
      <c r="O2553">
        <v>2</v>
      </c>
      <c r="P2553">
        <v>2299</v>
      </c>
      <c r="Q2553">
        <v>4598</v>
      </c>
      <c r="R2553">
        <v>1354.77</v>
      </c>
      <c r="S2553">
        <v>2709.54</v>
      </c>
      <c r="T2553">
        <f t="shared" si="78"/>
        <v>0</v>
      </c>
      <c r="V2553">
        <v>0</v>
      </c>
      <c r="X2553" s="2">
        <f t="shared" si="79"/>
        <v>2709.54</v>
      </c>
    </row>
    <row r="2554" spans="1:24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N2554">
        <v>32</v>
      </c>
      <c r="O2554">
        <v>2</v>
      </c>
      <c r="P2554">
        <v>1999</v>
      </c>
      <c r="Q2554">
        <v>3998</v>
      </c>
      <c r="R2554">
        <v>1177.98</v>
      </c>
      <c r="S2554">
        <v>2355.96</v>
      </c>
      <c r="T2554">
        <f t="shared" si="78"/>
        <v>0</v>
      </c>
      <c r="V2554">
        <v>0</v>
      </c>
      <c r="X2554" s="2">
        <f t="shared" si="79"/>
        <v>2355.96</v>
      </c>
    </row>
    <row r="2555" spans="1:24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N2555">
        <v>38</v>
      </c>
      <c r="O2555">
        <v>1</v>
      </c>
      <c r="P2555">
        <v>2499</v>
      </c>
      <c r="Q2555">
        <v>2499</v>
      </c>
      <c r="R2555">
        <v>1472.63</v>
      </c>
      <c r="S2555">
        <v>1472.63</v>
      </c>
      <c r="T2555">
        <f t="shared" si="78"/>
        <v>0</v>
      </c>
      <c r="V2555">
        <v>0</v>
      </c>
      <c r="X2555" s="2">
        <f t="shared" si="79"/>
        <v>1472.63</v>
      </c>
    </row>
    <row r="2556" spans="1:24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N2556">
        <v>30</v>
      </c>
      <c r="O2556">
        <v>1</v>
      </c>
      <c r="P2556">
        <v>2499</v>
      </c>
      <c r="Q2556">
        <v>2499</v>
      </c>
      <c r="R2556">
        <v>1472.63</v>
      </c>
      <c r="S2556">
        <v>1472.63</v>
      </c>
      <c r="T2556">
        <f t="shared" si="78"/>
        <v>0</v>
      </c>
      <c r="V2556">
        <v>0</v>
      </c>
      <c r="X2556" s="2">
        <f t="shared" si="79"/>
        <v>1472.63</v>
      </c>
    </row>
    <row r="2557" spans="1:24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N2557">
        <v>32</v>
      </c>
      <c r="O2557">
        <v>2</v>
      </c>
      <c r="P2557">
        <v>2499</v>
      </c>
      <c r="Q2557">
        <v>4998</v>
      </c>
      <c r="R2557">
        <v>1472.63</v>
      </c>
      <c r="S2557">
        <v>2945.26</v>
      </c>
      <c r="T2557">
        <f t="shared" si="78"/>
        <v>0</v>
      </c>
      <c r="V2557">
        <v>0</v>
      </c>
      <c r="X2557" s="2">
        <f t="shared" si="79"/>
        <v>2945.26</v>
      </c>
    </row>
    <row r="2558" spans="1:24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N2558">
        <v>36</v>
      </c>
      <c r="O2558">
        <v>2</v>
      </c>
      <c r="P2558">
        <v>2299</v>
      </c>
      <c r="Q2558">
        <v>4598</v>
      </c>
      <c r="R2558">
        <v>1354.77</v>
      </c>
      <c r="S2558">
        <v>2709.54</v>
      </c>
      <c r="T2558">
        <f t="shared" si="78"/>
        <v>0</v>
      </c>
      <c r="V2558">
        <v>0</v>
      </c>
      <c r="X2558" s="2">
        <f t="shared" si="79"/>
        <v>2709.54</v>
      </c>
    </row>
    <row r="2559" spans="1:24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N2559">
        <v>38</v>
      </c>
      <c r="O2559">
        <v>1</v>
      </c>
      <c r="P2559">
        <v>2299</v>
      </c>
      <c r="Q2559">
        <v>2299</v>
      </c>
      <c r="R2559">
        <v>1354.77</v>
      </c>
      <c r="S2559">
        <v>1354.77</v>
      </c>
      <c r="T2559">
        <f t="shared" si="78"/>
        <v>0</v>
      </c>
      <c r="V2559">
        <v>0</v>
      </c>
      <c r="X2559" s="2">
        <f t="shared" si="79"/>
        <v>1354.77</v>
      </c>
    </row>
    <row r="2560" spans="1:24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N2560">
        <v>32</v>
      </c>
      <c r="O2560">
        <v>2</v>
      </c>
      <c r="P2560">
        <v>2299</v>
      </c>
      <c r="Q2560">
        <v>4598</v>
      </c>
      <c r="R2560">
        <v>1354.77</v>
      </c>
      <c r="S2560">
        <v>2709.54</v>
      </c>
      <c r="T2560">
        <f t="shared" si="78"/>
        <v>0</v>
      </c>
      <c r="V2560">
        <v>0</v>
      </c>
      <c r="X2560" s="2">
        <f t="shared" si="79"/>
        <v>2709.54</v>
      </c>
    </row>
    <row r="2561" spans="1:24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N2561">
        <v>36</v>
      </c>
      <c r="O2561">
        <v>2</v>
      </c>
      <c r="P2561">
        <v>2499</v>
      </c>
      <c r="Q2561">
        <v>4998</v>
      </c>
      <c r="R2561">
        <v>1472.63</v>
      </c>
      <c r="S2561">
        <v>2945.26</v>
      </c>
      <c r="T2561">
        <f t="shared" si="78"/>
        <v>0</v>
      </c>
      <c r="V2561">
        <v>0</v>
      </c>
      <c r="X2561" s="2">
        <f t="shared" si="79"/>
        <v>2945.26</v>
      </c>
    </row>
    <row r="2562" spans="1:24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N2562">
        <v>38</v>
      </c>
      <c r="O2562">
        <v>1</v>
      </c>
      <c r="P2562">
        <v>2499</v>
      </c>
      <c r="Q2562">
        <v>2499</v>
      </c>
      <c r="R2562">
        <v>1472.63</v>
      </c>
      <c r="S2562">
        <v>1472.63</v>
      </c>
      <c r="T2562">
        <f t="shared" ref="T2562:T2625" si="80">ROUND( ((V2562*100)/S2562),1)</f>
        <v>0</v>
      </c>
      <c r="V2562">
        <v>0</v>
      </c>
      <c r="X2562" s="2">
        <f t="shared" ref="X2562:X2625" si="81">S2562+V2562+W2562</f>
        <v>1472.63</v>
      </c>
    </row>
    <row r="2563" spans="1:24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N2563">
        <v>34</v>
      </c>
      <c r="O2563">
        <v>2</v>
      </c>
      <c r="P2563">
        <v>2299</v>
      </c>
      <c r="Q2563">
        <v>4598</v>
      </c>
      <c r="R2563">
        <v>1354.77</v>
      </c>
      <c r="S2563">
        <v>2709.54</v>
      </c>
      <c r="T2563">
        <f t="shared" si="80"/>
        <v>0</v>
      </c>
      <c r="V2563">
        <v>0</v>
      </c>
      <c r="X2563" s="2">
        <f t="shared" si="81"/>
        <v>2709.54</v>
      </c>
    </row>
    <row r="2564" spans="1:24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N2564">
        <v>30</v>
      </c>
      <c r="O2564">
        <v>1</v>
      </c>
      <c r="P2564">
        <v>2299</v>
      </c>
      <c r="Q2564">
        <v>2299</v>
      </c>
      <c r="R2564">
        <v>1354.77</v>
      </c>
      <c r="S2564">
        <v>1354.77</v>
      </c>
      <c r="T2564">
        <f t="shared" si="80"/>
        <v>0</v>
      </c>
      <c r="V2564">
        <v>0</v>
      </c>
      <c r="X2564" s="2">
        <f t="shared" si="81"/>
        <v>1354.77</v>
      </c>
    </row>
    <row r="2565" spans="1:24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N2565">
        <v>40</v>
      </c>
      <c r="O2565">
        <v>2</v>
      </c>
      <c r="P2565">
        <v>1999</v>
      </c>
      <c r="Q2565">
        <v>3998</v>
      </c>
      <c r="R2565">
        <v>1177.98</v>
      </c>
      <c r="S2565">
        <v>2355.96</v>
      </c>
      <c r="T2565">
        <f t="shared" si="80"/>
        <v>0</v>
      </c>
      <c r="V2565">
        <v>0</v>
      </c>
      <c r="X2565" s="2">
        <f t="shared" si="81"/>
        <v>2355.96</v>
      </c>
    </row>
    <row r="2566" spans="1:24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N2566">
        <v>34</v>
      </c>
      <c r="O2566">
        <v>2</v>
      </c>
      <c r="P2566">
        <v>1999</v>
      </c>
      <c r="Q2566">
        <v>3998</v>
      </c>
      <c r="R2566">
        <v>1177.98</v>
      </c>
      <c r="S2566">
        <v>2355.96</v>
      </c>
      <c r="T2566">
        <f t="shared" si="80"/>
        <v>0</v>
      </c>
      <c r="V2566">
        <v>0</v>
      </c>
      <c r="X2566" s="2">
        <f t="shared" si="81"/>
        <v>2355.96</v>
      </c>
    </row>
    <row r="2567" spans="1:24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N2567">
        <v>32</v>
      </c>
      <c r="O2567">
        <v>2</v>
      </c>
      <c r="P2567">
        <v>1999</v>
      </c>
      <c r="Q2567">
        <v>3998</v>
      </c>
      <c r="R2567">
        <v>1177.98</v>
      </c>
      <c r="S2567">
        <v>2355.96</v>
      </c>
      <c r="T2567">
        <f t="shared" si="80"/>
        <v>0</v>
      </c>
      <c r="V2567">
        <v>0</v>
      </c>
      <c r="X2567" s="2">
        <f t="shared" si="81"/>
        <v>2355.96</v>
      </c>
    </row>
    <row r="2568" spans="1:24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N2568">
        <v>40</v>
      </c>
      <c r="O2568">
        <v>2</v>
      </c>
      <c r="P2568">
        <v>1999</v>
      </c>
      <c r="Q2568">
        <v>3998</v>
      </c>
      <c r="R2568">
        <v>1177.98</v>
      </c>
      <c r="S2568">
        <v>2355.96</v>
      </c>
      <c r="T2568">
        <f t="shared" si="80"/>
        <v>0</v>
      </c>
      <c r="V2568">
        <v>0</v>
      </c>
      <c r="X2568" s="2">
        <f t="shared" si="81"/>
        <v>2355.96</v>
      </c>
    </row>
    <row r="2569" spans="1:24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N2569">
        <v>30</v>
      </c>
      <c r="O2569">
        <v>1</v>
      </c>
      <c r="P2569">
        <v>1999</v>
      </c>
      <c r="Q2569">
        <v>1999</v>
      </c>
      <c r="R2569">
        <v>1177.98</v>
      </c>
      <c r="S2569">
        <v>1177.98</v>
      </c>
      <c r="T2569">
        <f t="shared" si="80"/>
        <v>0</v>
      </c>
      <c r="V2569">
        <v>0</v>
      </c>
      <c r="X2569" s="2">
        <f t="shared" si="81"/>
        <v>1177.98</v>
      </c>
    </row>
    <row r="2570" spans="1:24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N2570">
        <v>38</v>
      </c>
      <c r="O2570">
        <v>1</v>
      </c>
      <c r="P2570">
        <v>1999</v>
      </c>
      <c r="Q2570">
        <v>1999</v>
      </c>
      <c r="R2570">
        <v>1177.98</v>
      </c>
      <c r="S2570">
        <v>1177.98</v>
      </c>
      <c r="T2570">
        <f t="shared" si="80"/>
        <v>0</v>
      </c>
      <c r="V2570">
        <v>0</v>
      </c>
      <c r="X2570" s="2">
        <f t="shared" si="81"/>
        <v>1177.98</v>
      </c>
    </row>
    <row r="2571" spans="1:24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N2571">
        <v>42</v>
      </c>
      <c r="O2571">
        <v>2</v>
      </c>
      <c r="P2571">
        <v>1999</v>
      </c>
      <c r="Q2571">
        <v>3998</v>
      </c>
      <c r="R2571">
        <v>1177.98</v>
      </c>
      <c r="S2571">
        <v>2355.96</v>
      </c>
      <c r="T2571">
        <f t="shared" si="80"/>
        <v>0</v>
      </c>
      <c r="V2571">
        <v>0</v>
      </c>
      <c r="X2571" s="2">
        <f t="shared" si="81"/>
        <v>2355.96</v>
      </c>
    </row>
    <row r="2572" spans="1:24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N2572">
        <v>39</v>
      </c>
      <c r="O2572">
        <v>1</v>
      </c>
      <c r="P2572">
        <v>1999</v>
      </c>
      <c r="Q2572">
        <v>1999</v>
      </c>
      <c r="R2572">
        <v>1177.98</v>
      </c>
      <c r="S2572">
        <v>1177.98</v>
      </c>
      <c r="T2572">
        <f t="shared" si="80"/>
        <v>0</v>
      </c>
      <c r="V2572">
        <v>0</v>
      </c>
      <c r="X2572" s="2">
        <f t="shared" si="81"/>
        <v>1177.98</v>
      </c>
    </row>
    <row r="2573" spans="1:24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N2573">
        <v>42</v>
      </c>
      <c r="O2573">
        <v>2</v>
      </c>
      <c r="P2573">
        <v>1999</v>
      </c>
      <c r="Q2573">
        <v>3998</v>
      </c>
      <c r="R2573">
        <v>1177.98</v>
      </c>
      <c r="S2573">
        <v>2355.96</v>
      </c>
      <c r="T2573">
        <f t="shared" si="80"/>
        <v>0</v>
      </c>
      <c r="V2573">
        <v>0</v>
      </c>
      <c r="X2573" s="2">
        <f t="shared" si="81"/>
        <v>2355.96</v>
      </c>
    </row>
    <row r="2574" spans="1:24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N2574">
        <v>36</v>
      </c>
      <c r="O2574">
        <v>2</v>
      </c>
      <c r="P2574">
        <v>1999</v>
      </c>
      <c r="Q2574">
        <v>3998</v>
      </c>
      <c r="R2574">
        <v>1177.98</v>
      </c>
      <c r="S2574">
        <v>2355.96</v>
      </c>
      <c r="T2574">
        <f t="shared" si="80"/>
        <v>0</v>
      </c>
      <c r="V2574">
        <v>0</v>
      </c>
      <c r="X2574" s="2">
        <f t="shared" si="81"/>
        <v>2355.96</v>
      </c>
    </row>
    <row r="2575" spans="1:24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N2575">
        <v>44</v>
      </c>
      <c r="O2575">
        <v>1</v>
      </c>
      <c r="P2575">
        <v>1999</v>
      </c>
      <c r="Q2575">
        <v>1999</v>
      </c>
      <c r="R2575">
        <v>1177.98</v>
      </c>
      <c r="S2575">
        <v>1177.98</v>
      </c>
      <c r="T2575">
        <f t="shared" si="80"/>
        <v>0</v>
      </c>
      <c r="V2575">
        <v>0</v>
      </c>
      <c r="X2575" s="2">
        <f t="shared" si="81"/>
        <v>1177.98</v>
      </c>
    </row>
    <row r="2576" spans="1:24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N2576">
        <v>36</v>
      </c>
      <c r="O2576">
        <v>2</v>
      </c>
      <c r="P2576">
        <v>1999</v>
      </c>
      <c r="Q2576">
        <v>3998</v>
      </c>
      <c r="R2576">
        <v>1177.98</v>
      </c>
      <c r="S2576">
        <v>2355.96</v>
      </c>
      <c r="T2576">
        <f t="shared" si="80"/>
        <v>0</v>
      </c>
      <c r="V2576">
        <v>0</v>
      </c>
      <c r="X2576" s="2">
        <f t="shared" si="81"/>
        <v>2355.96</v>
      </c>
    </row>
    <row r="2577" spans="1:24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N2577">
        <v>34</v>
      </c>
      <c r="O2577">
        <v>2</v>
      </c>
      <c r="P2577">
        <v>1999</v>
      </c>
      <c r="Q2577">
        <v>3998</v>
      </c>
      <c r="R2577">
        <v>1177.98</v>
      </c>
      <c r="S2577">
        <v>2355.96</v>
      </c>
      <c r="T2577">
        <f t="shared" si="80"/>
        <v>0</v>
      </c>
      <c r="V2577">
        <v>0</v>
      </c>
      <c r="X2577" s="2">
        <f t="shared" si="81"/>
        <v>2355.96</v>
      </c>
    </row>
    <row r="2578" spans="1:24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N2578">
        <v>44</v>
      </c>
      <c r="O2578">
        <v>1</v>
      </c>
      <c r="P2578">
        <v>1999</v>
      </c>
      <c r="Q2578">
        <v>1999</v>
      </c>
      <c r="R2578">
        <v>1177.98</v>
      </c>
      <c r="S2578">
        <v>1177.98</v>
      </c>
      <c r="T2578">
        <f t="shared" si="80"/>
        <v>0</v>
      </c>
      <c r="V2578">
        <v>0</v>
      </c>
      <c r="X2578" s="2">
        <f t="shared" si="81"/>
        <v>1177.98</v>
      </c>
    </row>
    <row r="2579" spans="1:24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N2579">
        <v>40</v>
      </c>
      <c r="O2579">
        <v>2</v>
      </c>
      <c r="P2579">
        <v>1999</v>
      </c>
      <c r="Q2579">
        <v>3998</v>
      </c>
      <c r="R2579">
        <v>1177.98</v>
      </c>
      <c r="S2579">
        <v>2355.96</v>
      </c>
      <c r="T2579">
        <f t="shared" si="80"/>
        <v>0</v>
      </c>
      <c r="V2579">
        <v>0</v>
      </c>
      <c r="X2579" s="2">
        <f t="shared" si="81"/>
        <v>2355.96</v>
      </c>
    </row>
    <row r="2580" spans="1:24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N2580">
        <v>39</v>
      </c>
      <c r="O2580">
        <v>1</v>
      </c>
      <c r="P2580">
        <v>1799</v>
      </c>
      <c r="Q2580">
        <v>1799</v>
      </c>
      <c r="R2580">
        <v>1060.1300000000001</v>
      </c>
      <c r="S2580">
        <v>1060.1300000000001</v>
      </c>
      <c r="T2580">
        <f t="shared" si="80"/>
        <v>0</v>
      </c>
      <c r="V2580">
        <v>0</v>
      </c>
      <c r="X2580" s="2">
        <f t="shared" si="81"/>
        <v>1060.1300000000001</v>
      </c>
    </row>
    <row r="2581" spans="1:24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N2581">
        <v>42</v>
      </c>
      <c r="O2581">
        <v>2</v>
      </c>
      <c r="P2581">
        <v>1999</v>
      </c>
      <c r="Q2581">
        <v>3998</v>
      </c>
      <c r="R2581">
        <v>1177.98</v>
      </c>
      <c r="S2581">
        <v>2355.96</v>
      </c>
      <c r="T2581">
        <f t="shared" si="80"/>
        <v>0</v>
      </c>
      <c r="V2581">
        <v>0</v>
      </c>
      <c r="X2581" s="2">
        <f t="shared" si="81"/>
        <v>2355.96</v>
      </c>
    </row>
    <row r="2582" spans="1:24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N2582">
        <v>40</v>
      </c>
      <c r="O2582">
        <v>2</v>
      </c>
      <c r="P2582">
        <v>1799</v>
      </c>
      <c r="Q2582">
        <v>3598</v>
      </c>
      <c r="R2582">
        <v>1060.1300000000001</v>
      </c>
      <c r="S2582">
        <v>2120.2600000000002</v>
      </c>
      <c r="T2582">
        <f t="shared" si="80"/>
        <v>0</v>
      </c>
      <c r="V2582">
        <v>0</v>
      </c>
      <c r="X2582" s="2">
        <f t="shared" si="81"/>
        <v>2120.2600000000002</v>
      </c>
    </row>
    <row r="2583" spans="1:24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N2583">
        <v>44</v>
      </c>
      <c r="O2583">
        <v>1</v>
      </c>
      <c r="P2583">
        <v>1999</v>
      </c>
      <c r="Q2583">
        <v>1999</v>
      </c>
      <c r="R2583">
        <v>1177.98</v>
      </c>
      <c r="S2583">
        <v>1177.98</v>
      </c>
      <c r="T2583">
        <f t="shared" si="80"/>
        <v>0</v>
      </c>
      <c r="V2583">
        <v>0</v>
      </c>
      <c r="X2583" s="2">
        <f t="shared" si="81"/>
        <v>1177.98</v>
      </c>
    </row>
    <row r="2584" spans="1:24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N2584">
        <v>42</v>
      </c>
      <c r="O2584">
        <v>2</v>
      </c>
      <c r="P2584">
        <v>1799</v>
      </c>
      <c r="Q2584">
        <v>3598</v>
      </c>
      <c r="R2584">
        <v>1060.1300000000001</v>
      </c>
      <c r="S2584">
        <v>2120.2600000000002</v>
      </c>
      <c r="T2584">
        <f t="shared" si="80"/>
        <v>0</v>
      </c>
      <c r="V2584">
        <v>0</v>
      </c>
      <c r="X2584" s="2">
        <f t="shared" si="81"/>
        <v>2120.2600000000002</v>
      </c>
    </row>
    <row r="2585" spans="1:24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N2585">
        <v>40</v>
      </c>
      <c r="O2585">
        <v>2</v>
      </c>
      <c r="P2585">
        <v>1899</v>
      </c>
      <c r="Q2585">
        <v>3798</v>
      </c>
      <c r="R2585">
        <v>1119.05</v>
      </c>
      <c r="S2585">
        <v>2238.1</v>
      </c>
      <c r="T2585">
        <f t="shared" si="80"/>
        <v>0</v>
      </c>
      <c r="V2585">
        <v>0</v>
      </c>
      <c r="X2585" s="2">
        <f t="shared" si="81"/>
        <v>2238.1</v>
      </c>
    </row>
    <row r="2586" spans="1:24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N2586">
        <v>39</v>
      </c>
      <c r="O2586">
        <v>1</v>
      </c>
      <c r="P2586">
        <v>1999</v>
      </c>
      <c r="Q2586">
        <v>1999</v>
      </c>
      <c r="R2586">
        <v>1177.98</v>
      </c>
      <c r="S2586">
        <v>1177.98</v>
      </c>
      <c r="T2586">
        <f t="shared" si="80"/>
        <v>0</v>
      </c>
      <c r="V2586">
        <v>0</v>
      </c>
      <c r="X2586" s="2">
        <f t="shared" si="81"/>
        <v>1177.98</v>
      </c>
    </row>
    <row r="2587" spans="1:24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N2587">
        <v>38</v>
      </c>
      <c r="O2587">
        <v>1</v>
      </c>
      <c r="P2587">
        <v>1999</v>
      </c>
      <c r="Q2587">
        <v>1999</v>
      </c>
      <c r="R2587">
        <v>1177.98</v>
      </c>
      <c r="S2587">
        <v>1177.98</v>
      </c>
      <c r="T2587">
        <f t="shared" si="80"/>
        <v>0</v>
      </c>
      <c r="V2587">
        <v>0</v>
      </c>
      <c r="X2587" s="2">
        <f t="shared" si="81"/>
        <v>1177.98</v>
      </c>
    </row>
    <row r="2588" spans="1:24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N2588">
        <v>39</v>
      </c>
      <c r="O2588">
        <v>1</v>
      </c>
      <c r="P2588">
        <v>1999</v>
      </c>
      <c r="Q2588">
        <v>1999</v>
      </c>
      <c r="R2588">
        <v>1177.98</v>
      </c>
      <c r="S2588">
        <v>1177.98</v>
      </c>
      <c r="T2588">
        <f t="shared" si="80"/>
        <v>0</v>
      </c>
      <c r="V2588">
        <v>0</v>
      </c>
      <c r="X2588" s="2">
        <f t="shared" si="81"/>
        <v>1177.98</v>
      </c>
    </row>
    <row r="2589" spans="1:24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N2589">
        <v>44</v>
      </c>
      <c r="O2589">
        <v>1</v>
      </c>
      <c r="P2589">
        <v>1899</v>
      </c>
      <c r="Q2589">
        <v>1899</v>
      </c>
      <c r="R2589">
        <v>1119.05</v>
      </c>
      <c r="S2589">
        <v>1119.05</v>
      </c>
      <c r="T2589">
        <f t="shared" si="80"/>
        <v>0</v>
      </c>
      <c r="V2589">
        <v>0</v>
      </c>
      <c r="X2589" s="2">
        <f t="shared" si="81"/>
        <v>1119.05</v>
      </c>
    </row>
    <row r="2590" spans="1:24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N2590">
        <v>42</v>
      </c>
      <c r="O2590">
        <v>2</v>
      </c>
      <c r="P2590">
        <v>1899</v>
      </c>
      <c r="Q2590">
        <v>3798</v>
      </c>
      <c r="R2590">
        <v>1119.05</v>
      </c>
      <c r="S2590">
        <v>2238.1</v>
      </c>
      <c r="T2590">
        <f t="shared" si="80"/>
        <v>0</v>
      </c>
      <c r="V2590">
        <v>0</v>
      </c>
      <c r="X2590" s="2">
        <f t="shared" si="81"/>
        <v>2238.1</v>
      </c>
    </row>
    <row r="2591" spans="1:24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N2591">
        <v>34</v>
      </c>
      <c r="O2591">
        <v>2</v>
      </c>
      <c r="P2591">
        <v>1999</v>
      </c>
      <c r="Q2591">
        <v>3998</v>
      </c>
      <c r="R2591">
        <v>1177.98</v>
      </c>
      <c r="S2591">
        <v>2355.96</v>
      </c>
      <c r="T2591">
        <f t="shared" si="80"/>
        <v>0</v>
      </c>
      <c r="V2591">
        <v>0</v>
      </c>
      <c r="X2591" s="2">
        <f t="shared" si="81"/>
        <v>2355.96</v>
      </c>
    </row>
    <row r="2592" spans="1:24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N2592">
        <v>32</v>
      </c>
      <c r="O2592">
        <v>2</v>
      </c>
      <c r="P2592">
        <v>1999</v>
      </c>
      <c r="Q2592">
        <v>3998</v>
      </c>
      <c r="R2592">
        <v>1177.98</v>
      </c>
      <c r="S2592">
        <v>2355.96</v>
      </c>
      <c r="T2592">
        <f t="shared" si="80"/>
        <v>0</v>
      </c>
      <c r="V2592">
        <v>0</v>
      </c>
      <c r="X2592" s="2">
        <f t="shared" si="81"/>
        <v>2355.96</v>
      </c>
    </row>
    <row r="2593" spans="1:24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N2593">
        <v>30</v>
      </c>
      <c r="O2593">
        <v>1</v>
      </c>
      <c r="P2593">
        <v>1999</v>
      </c>
      <c r="Q2593">
        <v>1999</v>
      </c>
      <c r="R2593">
        <v>1177.98</v>
      </c>
      <c r="S2593">
        <v>1177.98</v>
      </c>
      <c r="T2593">
        <f t="shared" si="80"/>
        <v>0</v>
      </c>
      <c r="V2593">
        <v>0</v>
      </c>
      <c r="X2593" s="2">
        <f t="shared" si="81"/>
        <v>1177.98</v>
      </c>
    </row>
    <row r="2594" spans="1:24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N2594">
        <v>44</v>
      </c>
      <c r="O2594">
        <v>1</v>
      </c>
      <c r="P2594">
        <v>1799</v>
      </c>
      <c r="Q2594">
        <v>1799</v>
      </c>
      <c r="R2594">
        <v>1060.1300000000001</v>
      </c>
      <c r="S2594">
        <v>1060.1300000000001</v>
      </c>
      <c r="T2594">
        <f t="shared" si="80"/>
        <v>0</v>
      </c>
      <c r="V2594">
        <v>0</v>
      </c>
      <c r="X2594" s="2">
        <f t="shared" si="81"/>
        <v>1060.1300000000001</v>
      </c>
    </row>
    <row r="2595" spans="1:24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N2595">
        <v>38</v>
      </c>
      <c r="O2595">
        <v>1</v>
      </c>
      <c r="P2595">
        <v>1999</v>
      </c>
      <c r="Q2595">
        <v>1999</v>
      </c>
      <c r="R2595">
        <v>1177.98</v>
      </c>
      <c r="S2595">
        <v>1177.98</v>
      </c>
      <c r="T2595">
        <f t="shared" si="80"/>
        <v>0</v>
      </c>
      <c r="V2595">
        <v>0</v>
      </c>
      <c r="X2595" s="2">
        <f t="shared" si="81"/>
        <v>1177.98</v>
      </c>
    </row>
    <row r="2596" spans="1:24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N2596">
        <v>39</v>
      </c>
      <c r="O2596">
        <v>1</v>
      </c>
      <c r="P2596">
        <v>1899</v>
      </c>
      <c r="Q2596">
        <v>1899</v>
      </c>
      <c r="R2596">
        <v>1119.05</v>
      </c>
      <c r="S2596">
        <v>1119.05</v>
      </c>
      <c r="T2596">
        <f t="shared" si="80"/>
        <v>0</v>
      </c>
      <c r="V2596">
        <v>0</v>
      </c>
      <c r="X2596" s="2">
        <f t="shared" si="81"/>
        <v>1119.05</v>
      </c>
    </row>
    <row r="2597" spans="1:24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N2597">
        <v>32</v>
      </c>
      <c r="O2597">
        <v>2</v>
      </c>
      <c r="P2597">
        <v>1999</v>
      </c>
      <c r="Q2597">
        <v>3998</v>
      </c>
      <c r="R2597">
        <v>1177.98</v>
      </c>
      <c r="S2597">
        <v>2355.96</v>
      </c>
      <c r="T2597">
        <f t="shared" si="80"/>
        <v>0</v>
      </c>
      <c r="V2597">
        <v>0</v>
      </c>
      <c r="X2597" s="2">
        <f t="shared" si="81"/>
        <v>2355.96</v>
      </c>
    </row>
    <row r="2598" spans="1:24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N2598">
        <v>30</v>
      </c>
      <c r="O2598">
        <v>1</v>
      </c>
      <c r="P2598">
        <v>1999</v>
      </c>
      <c r="Q2598">
        <v>1999</v>
      </c>
      <c r="R2598">
        <v>1177.98</v>
      </c>
      <c r="S2598">
        <v>1177.98</v>
      </c>
      <c r="T2598">
        <f t="shared" si="80"/>
        <v>0</v>
      </c>
      <c r="V2598">
        <v>0</v>
      </c>
      <c r="X2598" s="2">
        <f t="shared" si="81"/>
        <v>1177.98</v>
      </c>
    </row>
    <row r="2599" spans="1:24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N2599">
        <v>36</v>
      </c>
      <c r="O2599">
        <v>2</v>
      </c>
      <c r="P2599">
        <v>1999</v>
      </c>
      <c r="Q2599">
        <v>3998</v>
      </c>
      <c r="R2599">
        <v>1177.98</v>
      </c>
      <c r="S2599">
        <v>2355.96</v>
      </c>
      <c r="T2599">
        <f t="shared" si="80"/>
        <v>0</v>
      </c>
      <c r="V2599">
        <v>0</v>
      </c>
      <c r="X2599" s="2">
        <f t="shared" si="81"/>
        <v>2355.96</v>
      </c>
    </row>
    <row r="2600" spans="1:24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N2600">
        <v>39</v>
      </c>
      <c r="O2600">
        <v>1</v>
      </c>
      <c r="P2600">
        <v>1999</v>
      </c>
      <c r="Q2600">
        <v>1999</v>
      </c>
      <c r="R2600">
        <v>1177.98</v>
      </c>
      <c r="S2600">
        <v>1177.98</v>
      </c>
      <c r="T2600">
        <f t="shared" si="80"/>
        <v>0</v>
      </c>
      <c r="V2600">
        <v>0</v>
      </c>
      <c r="X2600" s="2">
        <f t="shared" si="81"/>
        <v>1177.98</v>
      </c>
    </row>
    <row r="2601" spans="1:24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N2601">
        <v>40</v>
      </c>
      <c r="O2601">
        <v>2</v>
      </c>
      <c r="P2601">
        <v>1999</v>
      </c>
      <c r="Q2601">
        <v>3998</v>
      </c>
      <c r="R2601">
        <v>1177.98</v>
      </c>
      <c r="S2601">
        <v>2355.96</v>
      </c>
      <c r="T2601">
        <f t="shared" si="80"/>
        <v>0</v>
      </c>
      <c r="V2601">
        <v>0</v>
      </c>
      <c r="X2601" s="2">
        <f t="shared" si="81"/>
        <v>2355.96</v>
      </c>
    </row>
    <row r="2602" spans="1:24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N2602">
        <v>42</v>
      </c>
      <c r="O2602">
        <v>2</v>
      </c>
      <c r="P2602">
        <v>1999</v>
      </c>
      <c r="Q2602">
        <v>3998</v>
      </c>
      <c r="R2602">
        <v>1177.98</v>
      </c>
      <c r="S2602">
        <v>2355.96</v>
      </c>
      <c r="T2602">
        <f t="shared" si="80"/>
        <v>0</v>
      </c>
      <c r="V2602">
        <v>0</v>
      </c>
      <c r="X2602" s="2">
        <f t="shared" si="81"/>
        <v>2355.96</v>
      </c>
    </row>
    <row r="2603" spans="1:24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N2603">
        <v>44</v>
      </c>
      <c r="O2603">
        <v>1</v>
      </c>
      <c r="P2603">
        <v>1999</v>
      </c>
      <c r="Q2603">
        <v>1999</v>
      </c>
      <c r="R2603">
        <v>1177.98</v>
      </c>
      <c r="S2603">
        <v>1177.98</v>
      </c>
      <c r="T2603">
        <f t="shared" si="80"/>
        <v>0</v>
      </c>
      <c r="V2603">
        <v>0</v>
      </c>
      <c r="X2603" s="2">
        <f t="shared" si="81"/>
        <v>1177.98</v>
      </c>
    </row>
    <row r="2604" spans="1:24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N2604">
        <v>30</v>
      </c>
      <c r="O2604">
        <v>1</v>
      </c>
      <c r="P2604">
        <v>1999</v>
      </c>
      <c r="Q2604">
        <v>1999</v>
      </c>
      <c r="R2604">
        <v>1177.98</v>
      </c>
      <c r="S2604">
        <v>1177.98</v>
      </c>
      <c r="T2604">
        <f t="shared" si="80"/>
        <v>0</v>
      </c>
      <c r="V2604">
        <v>0</v>
      </c>
      <c r="X2604" s="2">
        <f t="shared" si="81"/>
        <v>1177.98</v>
      </c>
    </row>
    <row r="2605" spans="1:24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N2605">
        <v>32</v>
      </c>
      <c r="O2605">
        <v>2</v>
      </c>
      <c r="P2605">
        <v>1999</v>
      </c>
      <c r="Q2605">
        <v>3998</v>
      </c>
      <c r="R2605">
        <v>1177.98</v>
      </c>
      <c r="S2605">
        <v>2355.96</v>
      </c>
      <c r="T2605">
        <f t="shared" si="80"/>
        <v>0</v>
      </c>
      <c r="V2605">
        <v>0</v>
      </c>
      <c r="X2605" s="2">
        <f t="shared" si="81"/>
        <v>2355.96</v>
      </c>
    </row>
    <row r="2606" spans="1:24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N2606">
        <v>40</v>
      </c>
      <c r="O2606">
        <v>2</v>
      </c>
      <c r="P2606">
        <v>2299</v>
      </c>
      <c r="Q2606">
        <v>4598</v>
      </c>
      <c r="R2606">
        <v>1354.77</v>
      </c>
      <c r="S2606">
        <v>2709.54</v>
      </c>
      <c r="T2606">
        <f t="shared" si="80"/>
        <v>0</v>
      </c>
      <c r="V2606">
        <v>0</v>
      </c>
      <c r="X2606" s="2">
        <f t="shared" si="81"/>
        <v>2709.54</v>
      </c>
    </row>
    <row r="2607" spans="1:24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N2607">
        <v>38</v>
      </c>
      <c r="O2607">
        <v>1</v>
      </c>
      <c r="P2607">
        <v>1999</v>
      </c>
      <c r="Q2607">
        <v>1999</v>
      </c>
      <c r="R2607">
        <v>1177.98</v>
      </c>
      <c r="S2607">
        <v>1177.98</v>
      </c>
      <c r="T2607">
        <f t="shared" si="80"/>
        <v>0</v>
      </c>
      <c r="V2607">
        <v>0</v>
      </c>
      <c r="X2607" s="2">
        <f t="shared" si="81"/>
        <v>1177.98</v>
      </c>
    </row>
    <row r="2608" spans="1:24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N2608">
        <v>39</v>
      </c>
      <c r="O2608">
        <v>1</v>
      </c>
      <c r="P2608">
        <v>1999</v>
      </c>
      <c r="Q2608">
        <v>1999</v>
      </c>
      <c r="R2608">
        <v>1177.98</v>
      </c>
      <c r="S2608">
        <v>1177.98</v>
      </c>
      <c r="T2608">
        <f t="shared" si="80"/>
        <v>0</v>
      </c>
      <c r="V2608">
        <v>0</v>
      </c>
      <c r="X2608" s="2">
        <f t="shared" si="81"/>
        <v>1177.98</v>
      </c>
    </row>
    <row r="2609" spans="1:24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N2609">
        <v>40</v>
      </c>
      <c r="O2609">
        <v>2</v>
      </c>
      <c r="P2609">
        <v>1999</v>
      </c>
      <c r="Q2609">
        <v>3998</v>
      </c>
      <c r="R2609">
        <v>1177.98</v>
      </c>
      <c r="S2609">
        <v>2355.96</v>
      </c>
      <c r="T2609">
        <f t="shared" si="80"/>
        <v>0</v>
      </c>
      <c r="V2609">
        <v>0</v>
      </c>
      <c r="X2609" s="2">
        <f t="shared" si="81"/>
        <v>2355.96</v>
      </c>
    </row>
    <row r="2610" spans="1:24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N2610">
        <v>42</v>
      </c>
      <c r="O2610">
        <v>2</v>
      </c>
      <c r="P2610">
        <v>1999</v>
      </c>
      <c r="Q2610">
        <v>3998</v>
      </c>
      <c r="R2610">
        <v>1177.98</v>
      </c>
      <c r="S2610">
        <v>2355.96</v>
      </c>
      <c r="T2610">
        <f t="shared" si="80"/>
        <v>0</v>
      </c>
      <c r="V2610">
        <v>0</v>
      </c>
      <c r="X2610" s="2">
        <f t="shared" si="81"/>
        <v>2355.96</v>
      </c>
    </row>
    <row r="2611" spans="1:24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N2611">
        <v>44</v>
      </c>
      <c r="O2611">
        <v>1</v>
      </c>
      <c r="P2611">
        <v>1999</v>
      </c>
      <c r="Q2611">
        <v>1999</v>
      </c>
      <c r="R2611">
        <v>1177.98</v>
      </c>
      <c r="S2611">
        <v>1177.98</v>
      </c>
      <c r="T2611">
        <f t="shared" si="80"/>
        <v>0</v>
      </c>
      <c r="V2611">
        <v>0</v>
      </c>
      <c r="X2611" s="2">
        <f t="shared" si="81"/>
        <v>1177.98</v>
      </c>
    </row>
    <row r="2612" spans="1:24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N2612">
        <v>39</v>
      </c>
      <c r="O2612">
        <v>1</v>
      </c>
      <c r="P2612">
        <v>2299</v>
      </c>
      <c r="Q2612">
        <v>2299</v>
      </c>
      <c r="R2612">
        <v>1354.77</v>
      </c>
      <c r="S2612">
        <v>1354.77</v>
      </c>
      <c r="T2612">
        <f t="shared" si="80"/>
        <v>0</v>
      </c>
      <c r="V2612">
        <v>0</v>
      </c>
      <c r="X2612" s="2">
        <f t="shared" si="81"/>
        <v>1354.77</v>
      </c>
    </row>
    <row r="2613" spans="1:24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N2613">
        <v>44</v>
      </c>
      <c r="O2613">
        <v>1</v>
      </c>
      <c r="P2613">
        <v>2299</v>
      </c>
      <c r="Q2613">
        <v>2299</v>
      </c>
      <c r="R2613">
        <v>1354.77</v>
      </c>
      <c r="S2613">
        <v>1354.77</v>
      </c>
      <c r="T2613">
        <f t="shared" si="80"/>
        <v>0</v>
      </c>
      <c r="V2613">
        <v>0</v>
      </c>
      <c r="X2613" s="2">
        <f t="shared" si="81"/>
        <v>1354.77</v>
      </c>
    </row>
    <row r="2614" spans="1:24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N2614">
        <v>34</v>
      </c>
      <c r="O2614">
        <v>2</v>
      </c>
      <c r="P2614">
        <v>1999</v>
      </c>
      <c r="Q2614">
        <v>3998</v>
      </c>
      <c r="R2614">
        <v>1177.98</v>
      </c>
      <c r="S2614">
        <v>2355.96</v>
      </c>
      <c r="T2614">
        <f t="shared" si="80"/>
        <v>0</v>
      </c>
      <c r="V2614">
        <v>0</v>
      </c>
      <c r="X2614" s="2">
        <f t="shared" si="81"/>
        <v>2355.96</v>
      </c>
    </row>
    <row r="2615" spans="1:24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N2615">
        <v>42</v>
      </c>
      <c r="O2615">
        <v>2</v>
      </c>
      <c r="P2615">
        <v>2299</v>
      </c>
      <c r="Q2615">
        <v>4598</v>
      </c>
      <c r="R2615">
        <v>1354.77</v>
      </c>
      <c r="S2615">
        <v>2709.54</v>
      </c>
      <c r="T2615">
        <f t="shared" si="80"/>
        <v>0</v>
      </c>
      <c r="V2615">
        <v>0</v>
      </c>
      <c r="X2615" s="2">
        <f t="shared" si="81"/>
        <v>2709.54</v>
      </c>
    </row>
    <row r="2616" spans="1:24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N2616">
        <v>36</v>
      </c>
      <c r="O2616">
        <v>2</v>
      </c>
      <c r="P2616">
        <v>1999</v>
      </c>
      <c r="Q2616">
        <v>3998</v>
      </c>
      <c r="R2616">
        <v>1177.98</v>
      </c>
      <c r="S2616">
        <v>2355.96</v>
      </c>
      <c r="T2616">
        <f t="shared" si="80"/>
        <v>0</v>
      </c>
      <c r="V2616">
        <v>0</v>
      </c>
      <c r="X2616" s="2">
        <f t="shared" si="81"/>
        <v>2355.96</v>
      </c>
    </row>
    <row r="2617" spans="1:24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N2617">
        <v>104</v>
      </c>
      <c r="O2617">
        <v>1</v>
      </c>
      <c r="P2617">
        <v>9999</v>
      </c>
      <c r="Q2617">
        <v>9999</v>
      </c>
      <c r="R2617">
        <v>5892.27</v>
      </c>
      <c r="S2617">
        <v>5892.27</v>
      </c>
      <c r="T2617">
        <f t="shared" si="80"/>
        <v>0</v>
      </c>
      <c r="V2617">
        <v>0</v>
      </c>
      <c r="X2617" s="2">
        <f t="shared" si="81"/>
        <v>5892.27</v>
      </c>
    </row>
    <row r="2618" spans="1:24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N2618">
        <v>108</v>
      </c>
      <c r="O2618">
        <v>1</v>
      </c>
      <c r="P2618">
        <v>9999</v>
      </c>
      <c r="Q2618">
        <v>9999</v>
      </c>
      <c r="R2618">
        <v>5892.27</v>
      </c>
      <c r="S2618">
        <v>5892.27</v>
      </c>
      <c r="T2618">
        <f t="shared" si="80"/>
        <v>0</v>
      </c>
      <c r="V2618">
        <v>0</v>
      </c>
      <c r="X2618" s="2">
        <f t="shared" si="81"/>
        <v>5892.27</v>
      </c>
    </row>
    <row r="2619" spans="1:24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N2619">
        <v>96</v>
      </c>
      <c r="O2619">
        <v>1</v>
      </c>
      <c r="P2619">
        <v>9999</v>
      </c>
      <c r="Q2619">
        <v>9999</v>
      </c>
      <c r="R2619">
        <v>5892.27</v>
      </c>
      <c r="S2619">
        <v>5892.27</v>
      </c>
      <c r="T2619">
        <f t="shared" si="80"/>
        <v>0</v>
      </c>
      <c r="V2619">
        <v>0</v>
      </c>
      <c r="X2619" s="2">
        <f t="shared" si="81"/>
        <v>5892.27</v>
      </c>
    </row>
    <row r="2620" spans="1:24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N2620">
        <v>100</v>
      </c>
      <c r="O2620">
        <v>1</v>
      </c>
      <c r="P2620">
        <v>9999</v>
      </c>
      <c r="Q2620">
        <v>9999</v>
      </c>
      <c r="R2620">
        <v>5892.27</v>
      </c>
      <c r="S2620">
        <v>5892.27</v>
      </c>
      <c r="T2620">
        <f t="shared" si="80"/>
        <v>0</v>
      </c>
      <c r="V2620">
        <v>0</v>
      </c>
      <c r="X2620" s="2">
        <f t="shared" si="81"/>
        <v>5892.27</v>
      </c>
    </row>
    <row r="2621" spans="1:24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N2621">
        <v>104</v>
      </c>
      <c r="O2621">
        <v>1</v>
      </c>
      <c r="P2621">
        <v>9999</v>
      </c>
      <c r="Q2621">
        <v>9999</v>
      </c>
      <c r="R2621">
        <v>5892.27</v>
      </c>
      <c r="S2621">
        <v>5892.27</v>
      </c>
      <c r="T2621">
        <f t="shared" si="80"/>
        <v>0</v>
      </c>
      <c r="V2621">
        <v>0</v>
      </c>
      <c r="X2621" s="2">
        <f t="shared" si="81"/>
        <v>5892.27</v>
      </c>
    </row>
    <row r="2622" spans="1:24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N2622">
        <v>108</v>
      </c>
      <c r="O2622">
        <v>1</v>
      </c>
      <c r="P2622">
        <v>9999</v>
      </c>
      <c r="Q2622">
        <v>9999</v>
      </c>
      <c r="R2622">
        <v>5892.27</v>
      </c>
      <c r="S2622">
        <v>5892.27</v>
      </c>
      <c r="T2622">
        <f t="shared" si="80"/>
        <v>0</v>
      </c>
      <c r="V2622">
        <v>0</v>
      </c>
      <c r="X2622" s="2">
        <f t="shared" si="81"/>
        <v>5892.27</v>
      </c>
    </row>
    <row r="2623" spans="1:24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N2623">
        <v>100</v>
      </c>
      <c r="O2623">
        <v>1</v>
      </c>
      <c r="P2623">
        <v>9999</v>
      </c>
      <c r="Q2623">
        <v>9999</v>
      </c>
      <c r="R2623">
        <v>5892.27</v>
      </c>
      <c r="S2623">
        <v>5892.27</v>
      </c>
      <c r="T2623">
        <f t="shared" si="80"/>
        <v>0</v>
      </c>
      <c r="V2623">
        <v>0</v>
      </c>
      <c r="X2623" s="2">
        <f t="shared" si="81"/>
        <v>5892.27</v>
      </c>
    </row>
    <row r="2624" spans="1:24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N2624">
        <v>39</v>
      </c>
      <c r="O2624">
        <v>1</v>
      </c>
      <c r="P2624">
        <v>1899</v>
      </c>
      <c r="Q2624">
        <v>1899</v>
      </c>
      <c r="R2624">
        <v>1119.05</v>
      </c>
      <c r="S2624">
        <v>1119.05</v>
      </c>
      <c r="T2624">
        <f t="shared" si="80"/>
        <v>0</v>
      </c>
      <c r="V2624">
        <v>0</v>
      </c>
      <c r="X2624" s="2">
        <f t="shared" si="81"/>
        <v>1119.05</v>
      </c>
    </row>
    <row r="2625" spans="1:24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N2625">
        <v>44</v>
      </c>
      <c r="O2625">
        <v>1</v>
      </c>
      <c r="P2625">
        <v>1899</v>
      </c>
      <c r="Q2625">
        <v>1899</v>
      </c>
      <c r="R2625">
        <v>1119.05</v>
      </c>
      <c r="S2625">
        <v>1119.05</v>
      </c>
      <c r="T2625">
        <f t="shared" si="80"/>
        <v>0</v>
      </c>
      <c r="V2625">
        <v>0</v>
      </c>
      <c r="X2625" s="2">
        <f t="shared" si="81"/>
        <v>1119.05</v>
      </c>
    </row>
    <row r="2626" spans="1:24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N2626">
        <v>42</v>
      </c>
      <c r="O2626">
        <v>2</v>
      </c>
      <c r="P2626">
        <v>1899</v>
      </c>
      <c r="Q2626">
        <v>3798</v>
      </c>
      <c r="R2626">
        <v>1119.05</v>
      </c>
      <c r="S2626">
        <v>2238.1</v>
      </c>
      <c r="T2626">
        <f t="shared" ref="T2626:T2689" si="82">ROUND( ((V2626*100)/S2626),1)</f>
        <v>0</v>
      </c>
      <c r="V2626">
        <v>0</v>
      </c>
      <c r="X2626" s="2">
        <f t="shared" ref="X2626:X2689" si="83">S2626+V2626+W2626</f>
        <v>2238.1</v>
      </c>
    </row>
    <row r="2627" spans="1:24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N2627">
        <v>39</v>
      </c>
      <c r="O2627">
        <v>1</v>
      </c>
      <c r="P2627">
        <v>1899</v>
      </c>
      <c r="Q2627">
        <v>1899</v>
      </c>
      <c r="R2627">
        <v>1119.05</v>
      </c>
      <c r="S2627">
        <v>1119.05</v>
      </c>
      <c r="T2627">
        <f t="shared" si="82"/>
        <v>0</v>
      </c>
      <c r="V2627">
        <v>0</v>
      </c>
      <c r="X2627" s="2">
        <f t="shared" si="83"/>
        <v>1119.05</v>
      </c>
    </row>
    <row r="2628" spans="1:24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N2628">
        <v>44</v>
      </c>
      <c r="O2628">
        <v>1</v>
      </c>
      <c r="P2628">
        <v>1899</v>
      </c>
      <c r="Q2628">
        <v>1899</v>
      </c>
      <c r="R2628">
        <v>1119.05</v>
      </c>
      <c r="S2628">
        <v>1119.05</v>
      </c>
      <c r="T2628">
        <f t="shared" si="82"/>
        <v>0</v>
      </c>
      <c r="V2628">
        <v>0</v>
      </c>
      <c r="X2628" s="2">
        <f t="shared" si="83"/>
        <v>1119.05</v>
      </c>
    </row>
    <row r="2629" spans="1:24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N2629">
        <v>96</v>
      </c>
      <c r="O2629">
        <v>1</v>
      </c>
      <c r="P2629">
        <v>10999</v>
      </c>
      <c r="Q2629">
        <v>10999</v>
      </c>
      <c r="R2629">
        <v>6481.55</v>
      </c>
      <c r="S2629">
        <v>6481.55</v>
      </c>
      <c r="T2629">
        <f t="shared" si="82"/>
        <v>0</v>
      </c>
      <c r="V2629">
        <v>0</v>
      </c>
      <c r="X2629" s="2">
        <f t="shared" si="83"/>
        <v>6481.55</v>
      </c>
    </row>
    <row r="2630" spans="1:24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N2630">
        <v>44</v>
      </c>
      <c r="O2630">
        <v>1</v>
      </c>
      <c r="P2630">
        <v>1999</v>
      </c>
      <c r="Q2630">
        <v>1999</v>
      </c>
      <c r="R2630">
        <v>1177.98</v>
      </c>
      <c r="S2630">
        <v>1177.98</v>
      </c>
      <c r="T2630">
        <f t="shared" si="82"/>
        <v>0</v>
      </c>
      <c r="V2630">
        <v>0</v>
      </c>
      <c r="X2630" s="2">
        <f t="shared" si="83"/>
        <v>1177.98</v>
      </c>
    </row>
    <row r="2631" spans="1:24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N2631">
        <v>40</v>
      </c>
      <c r="O2631">
        <v>2</v>
      </c>
      <c r="P2631">
        <v>1899</v>
      </c>
      <c r="Q2631">
        <v>3798</v>
      </c>
      <c r="R2631">
        <v>1119.05</v>
      </c>
      <c r="S2631">
        <v>2238.1</v>
      </c>
      <c r="T2631">
        <f t="shared" si="82"/>
        <v>0</v>
      </c>
      <c r="V2631">
        <v>0</v>
      </c>
      <c r="X2631" s="2">
        <f t="shared" si="83"/>
        <v>2238.1</v>
      </c>
    </row>
    <row r="2632" spans="1:24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N2632">
        <v>39</v>
      </c>
      <c r="O2632">
        <v>1</v>
      </c>
      <c r="P2632">
        <v>1999</v>
      </c>
      <c r="Q2632">
        <v>1999</v>
      </c>
      <c r="R2632">
        <v>1177.98</v>
      </c>
      <c r="S2632">
        <v>1177.98</v>
      </c>
      <c r="T2632">
        <f t="shared" si="82"/>
        <v>0</v>
      </c>
      <c r="V2632">
        <v>0</v>
      </c>
      <c r="X2632" s="2">
        <f t="shared" si="83"/>
        <v>1177.98</v>
      </c>
    </row>
    <row r="2633" spans="1:24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N2633">
        <v>44</v>
      </c>
      <c r="O2633">
        <v>1</v>
      </c>
      <c r="P2633">
        <v>1899</v>
      </c>
      <c r="Q2633">
        <v>1899</v>
      </c>
      <c r="R2633">
        <v>1119.05</v>
      </c>
      <c r="S2633">
        <v>1119.05</v>
      </c>
      <c r="T2633">
        <f t="shared" si="82"/>
        <v>0</v>
      </c>
      <c r="V2633">
        <v>0</v>
      </c>
      <c r="X2633" s="2">
        <f t="shared" si="83"/>
        <v>1119.05</v>
      </c>
    </row>
    <row r="2634" spans="1:24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N2634">
        <v>42</v>
      </c>
      <c r="O2634">
        <v>2</v>
      </c>
      <c r="P2634">
        <v>1899</v>
      </c>
      <c r="Q2634">
        <v>3798</v>
      </c>
      <c r="R2634">
        <v>1119.05</v>
      </c>
      <c r="S2634">
        <v>2238.1</v>
      </c>
      <c r="T2634">
        <f t="shared" si="82"/>
        <v>0</v>
      </c>
      <c r="V2634">
        <v>0</v>
      </c>
      <c r="X2634" s="2">
        <f t="shared" si="83"/>
        <v>2238.1</v>
      </c>
    </row>
    <row r="2635" spans="1:24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N2635">
        <v>40</v>
      </c>
      <c r="O2635">
        <v>2</v>
      </c>
      <c r="P2635">
        <v>1899</v>
      </c>
      <c r="Q2635">
        <v>3798</v>
      </c>
      <c r="R2635">
        <v>1119.05</v>
      </c>
      <c r="S2635">
        <v>2238.1</v>
      </c>
      <c r="T2635">
        <f t="shared" si="82"/>
        <v>0</v>
      </c>
      <c r="V2635">
        <v>0</v>
      </c>
      <c r="X2635" s="2">
        <f t="shared" si="83"/>
        <v>2238.1</v>
      </c>
    </row>
    <row r="2636" spans="1:24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N2636">
        <v>40</v>
      </c>
      <c r="O2636">
        <v>2</v>
      </c>
      <c r="P2636">
        <v>2299</v>
      </c>
      <c r="Q2636">
        <v>4598</v>
      </c>
      <c r="R2636">
        <v>1354.77</v>
      </c>
      <c r="S2636">
        <v>2709.54</v>
      </c>
      <c r="T2636">
        <f t="shared" si="82"/>
        <v>0</v>
      </c>
      <c r="V2636">
        <v>0</v>
      </c>
      <c r="X2636" s="2">
        <f t="shared" si="83"/>
        <v>2709.54</v>
      </c>
    </row>
    <row r="2637" spans="1:24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N2637">
        <v>39</v>
      </c>
      <c r="O2637">
        <v>1</v>
      </c>
      <c r="P2637">
        <v>2299</v>
      </c>
      <c r="Q2637">
        <v>2299</v>
      </c>
      <c r="R2637">
        <v>1354.77</v>
      </c>
      <c r="S2637">
        <v>1354.77</v>
      </c>
      <c r="T2637">
        <f t="shared" si="82"/>
        <v>0</v>
      </c>
      <c r="V2637">
        <v>0</v>
      </c>
      <c r="X2637" s="2">
        <f t="shared" si="83"/>
        <v>1354.77</v>
      </c>
    </row>
    <row r="2638" spans="1:24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N2638">
        <v>40</v>
      </c>
      <c r="O2638">
        <v>2</v>
      </c>
      <c r="P2638">
        <v>1999</v>
      </c>
      <c r="Q2638">
        <v>3998</v>
      </c>
      <c r="R2638">
        <v>1177.98</v>
      </c>
      <c r="S2638">
        <v>2355.96</v>
      </c>
      <c r="T2638">
        <f t="shared" si="82"/>
        <v>0</v>
      </c>
      <c r="V2638">
        <v>0</v>
      </c>
      <c r="X2638" s="2">
        <f t="shared" si="83"/>
        <v>2355.96</v>
      </c>
    </row>
    <row r="2639" spans="1:24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N2639">
        <v>40</v>
      </c>
      <c r="O2639">
        <v>2</v>
      </c>
      <c r="P2639">
        <v>1999</v>
      </c>
      <c r="Q2639">
        <v>3998</v>
      </c>
      <c r="R2639">
        <v>1177.98</v>
      </c>
      <c r="S2639">
        <v>2355.96</v>
      </c>
      <c r="T2639">
        <f t="shared" si="82"/>
        <v>0</v>
      </c>
      <c r="V2639">
        <v>0</v>
      </c>
      <c r="X2639" s="2">
        <f t="shared" si="83"/>
        <v>2355.96</v>
      </c>
    </row>
    <row r="2640" spans="1:24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N2640">
        <v>42</v>
      </c>
      <c r="O2640">
        <v>2</v>
      </c>
      <c r="P2640">
        <v>1899</v>
      </c>
      <c r="Q2640">
        <v>3798</v>
      </c>
      <c r="R2640">
        <v>1119.05</v>
      </c>
      <c r="S2640">
        <v>2238.1</v>
      </c>
      <c r="T2640">
        <f t="shared" si="82"/>
        <v>0</v>
      </c>
      <c r="V2640">
        <v>0</v>
      </c>
      <c r="X2640" s="2">
        <f t="shared" si="83"/>
        <v>2238.1</v>
      </c>
    </row>
    <row r="2641" spans="1:24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N2641">
        <v>100</v>
      </c>
      <c r="O2641">
        <v>1</v>
      </c>
      <c r="P2641">
        <v>10999</v>
      </c>
      <c r="Q2641">
        <v>10999</v>
      </c>
      <c r="R2641">
        <v>6481.55</v>
      </c>
      <c r="S2641">
        <v>6481.55</v>
      </c>
      <c r="T2641">
        <f t="shared" si="82"/>
        <v>0</v>
      </c>
      <c r="V2641">
        <v>0</v>
      </c>
      <c r="X2641" s="2">
        <f t="shared" si="83"/>
        <v>6481.55</v>
      </c>
    </row>
    <row r="2642" spans="1:24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N2642">
        <v>44</v>
      </c>
      <c r="O2642">
        <v>1</v>
      </c>
      <c r="P2642">
        <v>2499</v>
      </c>
      <c r="Q2642">
        <v>2499</v>
      </c>
      <c r="R2642">
        <v>1472.63</v>
      </c>
      <c r="S2642">
        <v>1472.63</v>
      </c>
      <c r="T2642">
        <f t="shared" si="82"/>
        <v>0</v>
      </c>
      <c r="V2642">
        <v>0</v>
      </c>
      <c r="X2642" s="2">
        <f t="shared" si="83"/>
        <v>1472.63</v>
      </c>
    </row>
    <row r="2643" spans="1:24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N2643">
        <v>42</v>
      </c>
      <c r="O2643">
        <v>2</v>
      </c>
      <c r="P2643">
        <v>2499</v>
      </c>
      <c r="Q2643">
        <v>4998</v>
      </c>
      <c r="R2643">
        <v>1472.63</v>
      </c>
      <c r="S2643">
        <v>2945.26</v>
      </c>
      <c r="T2643">
        <f t="shared" si="82"/>
        <v>0</v>
      </c>
      <c r="V2643">
        <v>0</v>
      </c>
      <c r="X2643" s="2">
        <f t="shared" si="83"/>
        <v>2945.26</v>
      </c>
    </row>
    <row r="2644" spans="1:24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N2644">
        <v>40</v>
      </c>
      <c r="O2644">
        <v>2</v>
      </c>
      <c r="P2644">
        <v>2499</v>
      </c>
      <c r="Q2644">
        <v>4998</v>
      </c>
      <c r="R2644">
        <v>1472.63</v>
      </c>
      <c r="S2644">
        <v>2945.26</v>
      </c>
      <c r="T2644">
        <f t="shared" si="82"/>
        <v>0</v>
      </c>
      <c r="V2644">
        <v>0</v>
      </c>
      <c r="X2644" s="2">
        <f t="shared" si="83"/>
        <v>2945.26</v>
      </c>
    </row>
    <row r="2645" spans="1:24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N2645">
        <v>39</v>
      </c>
      <c r="O2645">
        <v>1</v>
      </c>
      <c r="P2645">
        <v>2499</v>
      </c>
      <c r="Q2645">
        <v>2499</v>
      </c>
      <c r="R2645">
        <v>1472.63</v>
      </c>
      <c r="S2645">
        <v>1472.63</v>
      </c>
      <c r="T2645">
        <f t="shared" si="82"/>
        <v>0</v>
      </c>
      <c r="V2645">
        <v>0</v>
      </c>
      <c r="X2645" s="2">
        <f t="shared" si="83"/>
        <v>1472.63</v>
      </c>
    </row>
    <row r="2646" spans="1:24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N2646">
        <v>44</v>
      </c>
      <c r="O2646">
        <v>1</v>
      </c>
      <c r="P2646">
        <v>1999</v>
      </c>
      <c r="Q2646">
        <v>1999</v>
      </c>
      <c r="R2646">
        <v>1177.98</v>
      </c>
      <c r="S2646">
        <v>1177.98</v>
      </c>
      <c r="T2646">
        <f t="shared" si="82"/>
        <v>0</v>
      </c>
      <c r="V2646">
        <v>0</v>
      </c>
      <c r="X2646" s="2">
        <f t="shared" si="83"/>
        <v>1177.98</v>
      </c>
    </row>
    <row r="2647" spans="1:24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N2647">
        <v>108</v>
      </c>
      <c r="O2647">
        <v>1</v>
      </c>
      <c r="P2647">
        <v>10999</v>
      </c>
      <c r="Q2647">
        <v>10999</v>
      </c>
      <c r="R2647">
        <v>6481.55</v>
      </c>
      <c r="S2647">
        <v>6481.55</v>
      </c>
      <c r="T2647">
        <f t="shared" si="82"/>
        <v>0</v>
      </c>
      <c r="V2647">
        <v>0</v>
      </c>
      <c r="X2647" s="2">
        <f t="shared" si="83"/>
        <v>6481.55</v>
      </c>
    </row>
    <row r="2648" spans="1:24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N2648">
        <v>104</v>
      </c>
      <c r="O2648">
        <v>1</v>
      </c>
      <c r="P2648">
        <v>10999</v>
      </c>
      <c r="Q2648">
        <v>10999</v>
      </c>
      <c r="R2648">
        <v>6481.55</v>
      </c>
      <c r="S2648">
        <v>6481.55</v>
      </c>
      <c r="T2648">
        <f t="shared" si="82"/>
        <v>0</v>
      </c>
      <c r="V2648">
        <v>0</v>
      </c>
      <c r="X2648" s="2">
        <f t="shared" si="83"/>
        <v>6481.55</v>
      </c>
    </row>
    <row r="2649" spans="1:24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N2649">
        <v>42</v>
      </c>
      <c r="O2649">
        <v>2</v>
      </c>
      <c r="P2649">
        <v>1999</v>
      </c>
      <c r="Q2649">
        <v>3998</v>
      </c>
      <c r="R2649">
        <v>1177.98</v>
      </c>
      <c r="S2649">
        <v>2355.96</v>
      </c>
      <c r="T2649">
        <f t="shared" si="82"/>
        <v>0</v>
      </c>
      <c r="V2649">
        <v>0</v>
      </c>
      <c r="X2649" s="2">
        <f t="shared" si="83"/>
        <v>2355.96</v>
      </c>
    </row>
    <row r="2650" spans="1:24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N2650">
        <v>32</v>
      </c>
      <c r="O2650">
        <v>2</v>
      </c>
      <c r="P2650">
        <v>2199</v>
      </c>
      <c r="Q2650">
        <v>4398</v>
      </c>
      <c r="R2650">
        <v>1295.8399999999999</v>
      </c>
      <c r="S2650">
        <v>2591.6799999999998</v>
      </c>
      <c r="T2650">
        <f t="shared" si="82"/>
        <v>0</v>
      </c>
      <c r="V2650">
        <v>0</v>
      </c>
      <c r="X2650" s="2">
        <f t="shared" si="83"/>
        <v>2591.6799999999998</v>
      </c>
    </row>
    <row r="2651" spans="1:24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N2651">
        <v>30</v>
      </c>
      <c r="O2651">
        <v>1</v>
      </c>
      <c r="P2651">
        <v>2299</v>
      </c>
      <c r="Q2651">
        <v>2299</v>
      </c>
      <c r="R2651">
        <v>1354.77</v>
      </c>
      <c r="S2651">
        <v>1354.77</v>
      </c>
      <c r="T2651">
        <f t="shared" si="82"/>
        <v>0</v>
      </c>
      <c r="V2651">
        <v>0</v>
      </c>
      <c r="X2651" s="2">
        <f t="shared" si="83"/>
        <v>1354.77</v>
      </c>
    </row>
    <row r="2652" spans="1:24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N2652">
        <v>32</v>
      </c>
      <c r="O2652">
        <v>2</v>
      </c>
      <c r="P2652">
        <v>2299</v>
      </c>
      <c r="Q2652">
        <v>4598</v>
      </c>
      <c r="R2652">
        <v>1354.77</v>
      </c>
      <c r="S2652">
        <v>2709.54</v>
      </c>
      <c r="T2652">
        <f t="shared" si="82"/>
        <v>0</v>
      </c>
      <c r="V2652">
        <v>0</v>
      </c>
      <c r="X2652" s="2">
        <f t="shared" si="83"/>
        <v>2709.54</v>
      </c>
    </row>
    <row r="2653" spans="1:24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N2653">
        <v>34</v>
      </c>
      <c r="O2653">
        <v>2</v>
      </c>
      <c r="P2653">
        <v>2299</v>
      </c>
      <c r="Q2653">
        <v>4598</v>
      </c>
      <c r="R2653">
        <v>1354.77</v>
      </c>
      <c r="S2653">
        <v>2709.54</v>
      </c>
      <c r="T2653">
        <f t="shared" si="82"/>
        <v>0</v>
      </c>
      <c r="V2653">
        <v>0</v>
      </c>
      <c r="X2653" s="2">
        <f t="shared" si="83"/>
        <v>2709.54</v>
      </c>
    </row>
    <row r="2654" spans="1:24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N2654">
        <v>42</v>
      </c>
      <c r="O2654">
        <v>2</v>
      </c>
      <c r="P2654">
        <v>2299</v>
      </c>
      <c r="Q2654">
        <v>4598</v>
      </c>
      <c r="R2654">
        <v>1354.77</v>
      </c>
      <c r="S2654">
        <v>2709.54</v>
      </c>
      <c r="T2654">
        <f t="shared" si="82"/>
        <v>0</v>
      </c>
      <c r="V2654">
        <v>0</v>
      </c>
      <c r="X2654" s="2">
        <f t="shared" si="83"/>
        <v>2709.54</v>
      </c>
    </row>
    <row r="2655" spans="1:24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N2655">
        <v>40</v>
      </c>
      <c r="O2655">
        <v>2</v>
      </c>
      <c r="P2655">
        <v>1899</v>
      </c>
      <c r="Q2655">
        <v>3798</v>
      </c>
      <c r="R2655">
        <v>1119.05</v>
      </c>
      <c r="S2655">
        <v>2238.1</v>
      </c>
      <c r="T2655">
        <f t="shared" si="82"/>
        <v>0</v>
      </c>
      <c r="V2655">
        <v>0</v>
      </c>
      <c r="X2655" s="2">
        <f t="shared" si="83"/>
        <v>2238.1</v>
      </c>
    </row>
    <row r="2656" spans="1:24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N2656">
        <v>36</v>
      </c>
      <c r="O2656">
        <v>2</v>
      </c>
      <c r="P2656">
        <v>2299</v>
      </c>
      <c r="Q2656">
        <v>4598</v>
      </c>
      <c r="R2656">
        <v>1354.77</v>
      </c>
      <c r="S2656">
        <v>2709.54</v>
      </c>
      <c r="T2656">
        <f t="shared" si="82"/>
        <v>0</v>
      </c>
      <c r="V2656">
        <v>0</v>
      </c>
      <c r="X2656" s="2">
        <f t="shared" si="83"/>
        <v>2709.54</v>
      </c>
    </row>
    <row r="2657" spans="1:24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N2657">
        <v>30</v>
      </c>
      <c r="O2657">
        <v>1</v>
      </c>
      <c r="P2657">
        <v>2199</v>
      </c>
      <c r="Q2657">
        <v>2199</v>
      </c>
      <c r="R2657">
        <v>1295.8399999999999</v>
      </c>
      <c r="S2657">
        <v>1295.8399999999999</v>
      </c>
      <c r="T2657">
        <f t="shared" si="82"/>
        <v>0</v>
      </c>
      <c r="V2657">
        <v>0</v>
      </c>
      <c r="X2657" s="2">
        <f t="shared" si="83"/>
        <v>1295.8399999999999</v>
      </c>
    </row>
    <row r="2658" spans="1:24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N2658">
        <v>34</v>
      </c>
      <c r="O2658">
        <v>2</v>
      </c>
      <c r="P2658">
        <v>2199</v>
      </c>
      <c r="Q2658">
        <v>4398</v>
      </c>
      <c r="R2658">
        <v>1295.8399999999999</v>
      </c>
      <c r="S2658">
        <v>2591.6799999999998</v>
      </c>
      <c r="T2658">
        <f t="shared" si="82"/>
        <v>0</v>
      </c>
      <c r="V2658">
        <v>0</v>
      </c>
      <c r="X2658" s="2">
        <f t="shared" si="83"/>
        <v>2591.6799999999998</v>
      </c>
    </row>
    <row r="2659" spans="1:24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N2659">
        <v>36</v>
      </c>
      <c r="O2659">
        <v>2</v>
      </c>
      <c r="P2659">
        <v>2199</v>
      </c>
      <c r="Q2659">
        <v>4398</v>
      </c>
      <c r="R2659">
        <v>1295.8399999999999</v>
      </c>
      <c r="S2659">
        <v>2591.6799999999998</v>
      </c>
      <c r="T2659">
        <f t="shared" si="82"/>
        <v>0</v>
      </c>
      <c r="V2659">
        <v>0</v>
      </c>
      <c r="X2659" s="2">
        <f t="shared" si="83"/>
        <v>2591.6799999999998</v>
      </c>
    </row>
    <row r="2660" spans="1:24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N2660">
        <v>38</v>
      </c>
      <c r="O2660">
        <v>1</v>
      </c>
      <c r="P2660">
        <v>2199</v>
      </c>
      <c r="Q2660">
        <v>2199</v>
      </c>
      <c r="R2660">
        <v>1295.8399999999999</v>
      </c>
      <c r="S2660">
        <v>1295.8399999999999</v>
      </c>
      <c r="T2660">
        <f t="shared" si="82"/>
        <v>0</v>
      </c>
      <c r="V2660">
        <v>0</v>
      </c>
      <c r="X2660" s="2">
        <f t="shared" si="83"/>
        <v>1295.8399999999999</v>
      </c>
    </row>
    <row r="2661" spans="1:24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N2661">
        <v>96</v>
      </c>
      <c r="O2661">
        <v>1</v>
      </c>
      <c r="P2661">
        <v>9999</v>
      </c>
      <c r="Q2661">
        <v>9999</v>
      </c>
      <c r="R2661">
        <v>5892.27</v>
      </c>
      <c r="S2661">
        <v>5892.27</v>
      </c>
      <c r="T2661">
        <f t="shared" si="82"/>
        <v>0</v>
      </c>
      <c r="V2661">
        <v>0</v>
      </c>
      <c r="X2661" s="2">
        <f t="shared" si="83"/>
        <v>5892.27</v>
      </c>
    </row>
    <row r="2662" spans="1:24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N2662">
        <v>39</v>
      </c>
      <c r="O2662">
        <v>1</v>
      </c>
      <c r="P2662">
        <v>1899</v>
      </c>
      <c r="Q2662">
        <v>1899</v>
      </c>
      <c r="R2662">
        <v>1119.05</v>
      </c>
      <c r="S2662">
        <v>1119.05</v>
      </c>
      <c r="T2662">
        <f t="shared" si="82"/>
        <v>0</v>
      </c>
      <c r="V2662">
        <v>0</v>
      </c>
      <c r="X2662" s="2">
        <f t="shared" si="83"/>
        <v>1119.05</v>
      </c>
    </row>
    <row r="2663" spans="1:24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N2663">
        <v>38</v>
      </c>
      <c r="O2663">
        <v>1</v>
      </c>
      <c r="P2663">
        <v>2299</v>
      </c>
      <c r="Q2663">
        <v>2299</v>
      </c>
      <c r="R2663">
        <v>1354.77</v>
      </c>
      <c r="S2663">
        <v>1354.77</v>
      </c>
      <c r="T2663">
        <f t="shared" si="82"/>
        <v>0</v>
      </c>
      <c r="V2663">
        <v>0</v>
      </c>
      <c r="X2663" s="2">
        <f t="shared" si="83"/>
        <v>1354.77</v>
      </c>
    </row>
    <row r="2664" spans="1:24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N2664">
        <v>42</v>
      </c>
      <c r="O2664">
        <v>2</v>
      </c>
      <c r="P2664">
        <v>1999</v>
      </c>
      <c r="Q2664">
        <v>3998</v>
      </c>
      <c r="R2664">
        <v>1177.98</v>
      </c>
      <c r="S2664">
        <v>2355.96</v>
      </c>
      <c r="T2664">
        <f t="shared" si="82"/>
        <v>0</v>
      </c>
      <c r="V2664">
        <v>0</v>
      </c>
      <c r="X2664" s="2">
        <f t="shared" si="83"/>
        <v>2355.96</v>
      </c>
    </row>
    <row r="2665" spans="1:24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N2665">
        <v>96</v>
      </c>
      <c r="O2665">
        <v>1</v>
      </c>
      <c r="P2665">
        <v>10999</v>
      </c>
      <c r="Q2665">
        <v>10999</v>
      </c>
      <c r="R2665">
        <v>6481.55</v>
      </c>
      <c r="S2665">
        <v>6481.55</v>
      </c>
      <c r="T2665">
        <f t="shared" si="82"/>
        <v>0</v>
      </c>
      <c r="V2665">
        <v>0</v>
      </c>
      <c r="X2665" s="2">
        <f t="shared" si="83"/>
        <v>6481.55</v>
      </c>
    </row>
    <row r="2666" spans="1:24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N2666">
        <v>108</v>
      </c>
      <c r="O2666">
        <v>1</v>
      </c>
      <c r="P2666">
        <v>12999</v>
      </c>
      <c r="Q2666">
        <v>12999</v>
      </c>
      <c r="R2666">
        <v>7660.13</v>
      </c>
      <c r="S2666">
        <v>7660.13</v>
      </c>
      <c r="T2666">
        <f t="shared" si="82"/>
        <v>0</v>
      </c>
      <c r="V2666">
        <v>0</v>
      </c>
      <c r="X2666" s="2">
        <f t="shared" si="83"/>
        <v>7660.13</v>
      </c>
    </row>
    <row r="2667" spans="1:24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N2667">
        <v>104</v>
      </c>
      <c r="O2667">
        <v>1</v>
      </c>
      <c r="P2667">
        <v>12999</v>
      </c>
      <c r="Q2667">
        <v>12999</v>
      </c>
      <c r="R2667">
        <v>7660.13</v>
      </c>
      <c r="S2667">
        <v>7660.13</v>
      </c>
      <c r="T2667">
        <f t="shared" si="82"/>
        <v>0</v>
      </c>
      <c r="V2667">
        <v>0</v>
      </c>
      <c r="X2667" s="2">
        <f t="shared" si="83"/>
        <v>7660.13</v>
      </c>
    </row>
    <row r="2668" spans="1:24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N2668">
        <v>39</v>
      </c>
      <c r="O2668">
        <v>1</v>
      </c>
      <c r="P2668">
        <v>1999</v>
      </c>
      <c r="Q2668">
        <v>1999</v>
      </c>
      <c r="R2668">
        <v>1177.98</v>
      </c>
      <c r="S2668">
        <v>1177.98</v>
      </c>
      <c r="T2668">
        <f t="shared" si="82"/>
        <v>0</v>
      </c>
      <c r="V2668">
        <v>0</v>
      </c>
      <c r="X2668" s="2">
        <f t="shared" si="83"/>
        <v>1177.98</v>
      </c>
    </row>
    <row r="2669" spans="1:24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N2669">
        <v>100</v>
      </c>
      <c r="O2669">
        <v>1</v>
      </c>
      <c r="P2669">
        <v>12999</v>
      </c>
      <c r="Q2669">
        <v>12999</v>
      </c>
      <c r="R2669">
        <v>7660.13</v>
      </c>
      <c r="S2669">
        <v>7660.13</v>
      </c>
      <c r="T2669">
        <f t="shared" si="82"/>
        <v>0</v>
      </c>
      <c r="V2669">
        <v>0</v>
      </c>
      <c r="X2669" s="2">
        <f t="shared" si="83"/>
        <v>7660.13</v>
      </c>
    </row>
    <row r="2670" spans="1:24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N2670">
        <v>96</v>
      </c>
      <c r="O2670">
        <v>1</v>
      </c>
      <c r="P2670">
        <v>12999</v>
      </c>
      <c r="Q2670">
        <v>12999</v>
      </c>
      <c r="R2670">
        <v>7660.13</v>
      </c>
      <c r="S2670">
        <v>7660.13</v>
      </c>
      <c r="T2670">
        <f t="shared" si="82"/>
        <v>0</v>
      </c>
      <c r="V2670">
        <v>0</v>
      </c>
      <c r="X2670" s="2">
        <f t="shared" si="83"/>
        <v>7660.13</v>
      </c>
    </row>
    <row r="2671" spans="1:24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N2671">
        <v>108</v>
      </c>
      <c r="O2671">
        <v>1</v>
      </c>
      <c r="P2671">
        <v>10999</v>
      </c>
      <c r="Q2671">
        <v>10999</v>
      </c>
      <c r="R2671">
        <v>6481.55</v>
      </c>
      <c r="S2671">
        <v>6481.55</v>
      </c>
      <c r="T2671">
        <f t="shared" si="82"/>
        <v>0</v>
      </c>
      <c r="V2671">
        <v>0</v>
      </c>
      <c r="X2671" s="2">
        <f t="shared" si="83"/>
        <v>6481.55</v>
      </c>
    </row>
    <row r="2672" spans="1:24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N2672">
        <v>104</v>
      </c>
      <c r="O2672">
        <v>1</v>
      </c>
      <c r="P2672">
        <v>10999</v>
      </c>
      <c r="Q2672">
        <v>10999</v>
      </c>
      <c r="R2672">
        <v>6481.55</v>
      </c>
      <c r="S2672">
        <v>6481.55</v>
      </c>
      <c r="T2672">
        <f t="shared" si="82"/>
        <v>0</v>
      </c>
      <c r="V2672">
        <v>0</v>
      </c>
      <c r="X2672" s="2">
        <f t="shared" si="83"/>
        <v>6481.55</v>
      </c>
    </row>
    <row r="2673" spans="1:24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N2673">
        <v>100</v>
      </c>
      <c r="O2673">
        <v>1</v>
      </c>
      <c r="P2673">
        <v>10999</v>
      </c>
      <c r="Q2673">
        <v>10999</v>
      </c>
      <c r="R2673">
        <v>6481.55</v>
      </c>
      <c r="S2673">
        <v>6481.55</v>
      </c>
      <c r="T2673">
        <f t="shared" si="82"/>
        <v>0</v>
      </c>
      <c r="V2673">
        <v>0</v>
      </c>
      <c r="X2673" s="2">
        <f t="shared" si="83"/>
        <v>6481.55</v>
      </c>
    </row>
    <row r="2674" spans="1:24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N2674">
        <v>44</v>
      </c>
      <c r="O2674">
        <v>1</v>
      </c>
      <c r="P2674">
        <v>2299</v>
      </c>
      <c r="Q2674">
        <v>2299</v>
      </c>
      <c r="R2674">
        <v>1354.77</v>
      </c>
      <c r="S2674">
        <v>1354.77</v>
      </c>
      <c r="T2674">
        <f t="shared" si="82"/>
        <v>0</v>
      </c>
      <c r="V2674">
        <v>0</v>
      </c>
      <c r="X2674" s="2">
        <f t="shared" si="83"/>
        <v>1354.77</v>
      </c>
    </row>
    <row r="2675" spans="1:24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N2675">
        <v>39</v>
      </c>
      <c r="O2675">
        <v>1</v>
      </c>
      <c r="P2675">
        <v>2799</v>
      </c>
      <c r="Q2675">
        <v>2799</v>
      </c>
      <c r="R2675">
        <v>1649.41</v>
      </c>
      <c r="S2675">
        <v>1649.41</v>
      </c>
      <c r="T2675">
        <f t="shared" si="82"/>
        <v>0</v>
      </c>
      <c r="V2675">
        <v>0</v>
      </c>
      <c r="X2675" s="2">
        <f t="shared" si="83"/>
        <v>1649.41</v>
      </c>
    </row>
    <row r="2676" spans="1:24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N2676">
        <v>42</v>
      </c>
      <c r="O2676">
        <v>2</v>
      </c>
      <c r="P2676">
        <v>2799</v>
      </c>
      <c r="Q2676">
        <v>5598</v>
      </c>
      <c r="R2676">
        <v>1649.41</v>
      </c>
      <c r="S2676">
        <v>3298.82</v>
      </c>
      <c r="T2676">
        <f t="shared" si="82"/>
        <v>0</v>
      </c>
      <c r="V2676">
        <v>0</v>
      </c>
      <c r="X2676" s="2">
        <f t="shared" si="83"/>
        <v>3298.82</v>
      </c>
    </row>
    <row r="2677" spans="1:24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N2677">
        <v>40</v>
      </c>
      <c r="O2677">
        <v>2</v>
      </c>
      <c r="P2677">
        <v>2799</v>
      </c>
      <c r="Q2677">
        <v>5598</v>
      </c>
      <c r="R2677">
        <v>1649.41</v>
      </c>
      <c r="S2677">
        <v>3298.82</v>
      </c>
      <c r="T2677">
        <f t="shared" si="82"/>
        <v>0</v>
      </c>
      <c r="V2677">
        <v>0</v>
      </c>
      <c r="X2677" s="2">
        <f t="shared" si="83"/>
        <v>3298.82</v>
      </c>
    </row>
    <row r="2678" spans="1:24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N2678">
        <v>44</v>
      </c>
      <c r="O2678">
        <v>1</v>
      </c>
      <c r="P2678">
        <v>2799</v>
      </c>
      <c r="Q2678">
        <v>2799</v>
      </c>
      <c r="R2678">
        <v>1649.41</v>
      </c>
      <c r="S2678">
        <v>1649.41</v>
      </c>
      <c r="T2678">
        <f t="shared" si="82"/>
        <v>0</v>
      </c>
      <c r="V2678">
        <v>0</v>
      </c>
      <c r="X2678" s="2">
        <f t="shared" si="83"/>
        <v>1649.41</v>
      </c>
    </row>
    <row r="2679" spans="1:24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N2679">
        <v>39</v>
      </c>
      <c r="O2679">
        <v>1</v>
      </c>
      <c r="P2679">
        <v>2499</v>
      </c>
      <c r="Q2679">
        <v>2499</v>
      </c>
      <c r="R2679">
        <v>1472.63</v>
      </c>
      <c r="S2679">
        <v>1472.63</v>
      </c>
      <c r="T2679">
        <f t="shared" si="82"/>
        <v>0</v>
      </c>
      <c r="V2679">
        <v>0</v>
      </c>
      <c r="X2679" s="2">
        <f t="shared" si="83"/>
        <v>1472.63</v>
      </c>
    </row>
    <row r="2680" spans="1:24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N2680">
        <v>40</v>
      </c>
      <c r="O2680">
        <v>2</v>
      </c>
      <c r="P2680">
        <v>2499</v>
      </c>
      <c r="Q2680">
        <v>4998</v>
      </c>
      <c r="R2680">
        <v>1472.63</v>
      </c>
      <c r="S2680">
        <v>2945.26</v>
      </c>
      <c r="T2680">
        <f t="shared" si="82"/>
        <v>0</v>
      </c>
      <c r="V2680">
        <v>0</v>
      </c>
      <c r="X2680" s="2">
        <f t="shared" si="83"/>
        <v>2945.26</v>
      </c>
    </row>
    <row r="2681" spans="1:24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N2681">
        <v>108</v>
      </c>
      <c r="O2681">
        <v>1</v>
      </c>
      <c r="P2681">
        <v>8999</v>
      </c>
      <c r="Q2681">
        <v>8999</v>
      </c>
      <c r="R2681">
        <v>5302.98</v>
      </c>
      <c r="S2681">
        <v>5302.98</v>
      </c>
      <c r="T2681">
        <f t="shared" si="82"/>
        <v>0</v>
      </c>
      <c r="V2681">
        <v>0</v>
      </c>
      <c r="X2681" s="2">
        <f t="shared" si="83"/>
        <v>5302.98</v>
      </c>
    </row>
    <row r="2682" spans="1:24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N2682">
        <v>104</v>
      </c>
      <c r="O2682">
        <v>1</v>
      </c>
      <c r="P2682">
        <v>8999</v>
      </c>
      <c r="Q2682">
        <v>8999</v>
      </c>
      <c r="R2682">
        <v>5302.98</v>
      </c>
      <c r="S2682">
        <v>5302.98</v>
      </c>
      <c r="T2682">
        <f t="shared" si="82"/>
        <v>0</v>
      </c>
      <c r="V2682">
        <v>0</v>
      </c>
      <c r="X2682" s="2">
        <f t="shared" si="83"/>
        <v>5302.98</v>
      </c>
    </row>
    <row r="2683" spans="1:24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N2683">
        <v>44</v>
      </c>
      <c r="O2683">
        <v>1</v>
      </c>
      <c r="P2683">
        <v>2499</v>
      </c>
      <c r="Q2683">
        <v>2499</v>
      </c>
      <c r="R2683">
        <v>1472.63</v>
      </c>
      <c r="S2683">
        <v>1472.63</v>
      </c>
      <c r="T2683">
        <f t="shared" si="82"/>
        <v>0</v>
      </c>
      <c r="V2683">
        <v>0</v>
      </c>
      <c r="X2683" s="2">
        <f t="shared" si="83"/>
        <v>1472.63</v>
      </c>
    </row>
    <row r="2684" spans="1:24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N2684">
        <v>39</v>
      </c>
      <c r="O2684">
        <v>1</v>
      </c>
      <c r="P2684">
        <v>2499</v>
      </c>
      <c r="Q2684">
        <v>2499</v>
      </c>
      <c r="R2684">
        <v>1472.63</v>
      </c>
      <c r="S2684">
        <v>1472.63</v>
      </c>
      <c r="T2684">
        <f t="shared" si="82"/>
        <v>0</v>
      </c>
      <c r="V2684">
        <v>0</v>
      </c>
      <c r="X2684" s="2">
        <f t="shared" si="83"/>
        <v>1472.63</v>
      </c>
    </row>
    <row r="2685" spans="1:24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N2685">
        <v>39</v>
      </c>
      <c r="O2685">
        <v>1</v>
      </c>
      <c r="P2685">
        <v>2499</v>
      </c>
      <c r="Q2685">
        <v>2499</v>
      </c>
      <c r="R2685">
        <v>1472.63</v>
      </c>
      <c r="S2685">
        <v>1472.63</v>
      </c>
      <c r="T2685">
        <f t="shared" si="82"/>
        <v>0</v>
      </c>
      <c r="V2685">
        <v>0</v>
      </c>
      <c r="X2685" s="2">
        <f t="shared" si="83"/>
        <v>1472.63</v>
      </c>
    </row>
    <row r="2686" spans="1:24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N2686">
        <v>44</v>
      </c>
      <c r="O2686">
        <v>1</v>
      </c>
      <c r="P2686">
        <v>2499</v>
      </c>
      <c r="Q2686">
        <v>2499</v>
      </c>
      <c r="R2686">
        <v>1472.63</v>
      </c>
      <c r="S2686">
        <v>1472.63</v>
      </c>
      <c r="T2686">
        <f t="shared" si="82"/>
        <v>0</v>
      </c>
      <c r="V2686">
        <v>0</v>
      </c>
      <c r="X2686" s="2">
        <f t="shared" si="83"/>
        <v>1472.63</v>
      </c>
    </row>
    <row r="2687" spans="1:24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N2687">
        <v>100</v>
      </c>
      <c r="O2687">
        <v>1</v>
      </c>
      <c r="P2687">
        <v>8999</v>
      </c>
      <c r="Q2687">
        <v>8999</v>
      </c>
      <c r="R2687">
        <v>5302.98</v>
      </c>
      <c r="S2687">
        <v>5302.98</v>
      </c>
      <c r="T2687">
        <f t="shared" si="82"/>
        <v>0</v>
      </c>
      <c r="V2687">
        <v>0</v>
      </c>
      <c r="X2687" s="2">
        <f t="shared" si="83"/>
        <v>5302.98</v>
      </c>
    </row>
    <row r="2688" spans="1:24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N2688">
        <v>40</v>
      </c>
      <c r="O2688">
        <v>1</v>
      </c>
      <c r="P2688">
        <v>2499</v>
      </c>
      <c r="Q2688">
        <v>2499</v>
      </c>
      <c r="R2688">
        <v>1472.63</v>
      </c>
      <c r="S2688">
        <v>1472.63</v>
      </c>
      <c r="T2688">
        <f t="shared" si="82"/>
        <v>0</v>
      </c>
      <c r="V2688">
        <v>0</v>
      </c>
      <c r="X2688" s="2">
        <f t="shared" si="83"/>
        <v>1472.63</v>
      </c>
    </row>
    <row r="2689" spans="1:24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N2689">
        <v>42</v>
      </c>
      <c r="O2689">
        <v>2</v>
      </c>
      <c r="P2689">
        <v>2499</v>
      </c>
      <c r="Q2689">
        <v>4998</v>
      </c>
      <c r="R2689">
        <v>1472.63</v>
      </c>
      <c r="S2689">
        <v>2945.26</v>
      </c>
      <c r="T2689">
        <f t="shared" si="82"/>
        <v>0</v>
      </c>
      <c r="V2689">
        <v>0</v>
      </c>
      <c r="X2689" s="2">
        <f t="shared" si="83"/>
        <v>2945.26</v>
      </c>
    </row>
    <row r="2690" spans="1:24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N2690">
        <v>42</v>
      </c>
      <c r="O2690">
        <v>2</v>
      </c>
      <c r="P2690">
        <v>2499</v>
      </c>
      <c r="Q2690">
        <v>4998</v>
      </c>
      <c r="R2690">
        <v>1472.63</v>
      </c>
      <c r="S2690">
        <v>2945.26</v>
      </c>
      <c r="T2690">
        <f t="shared" ref="T2690:T2753" si="84">ROUND( ((V2690*100)/S2690),1)</f>
        <v>0</v>
      </c>
      <c r="V2690">
        <v>0</v>
      </c>
      <c r="X2690" s="2">
        <f t="shared" ref="X2690:X2753" si="85">S2690+V2690+W2690</f>
        <v>2945.26</v>
      </c>
    </row>
    <row r="2691" spans="1:24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N2691">
        <v>44</v>
      </c>
      <c r="O2691">
        <v>1</v>
      </c>
      <c r="P2691">
        <v>2499</v>
      </c>
      <c r="Q2691">
        <v>2499</v>
      </c>
      <c r="R2691">
        <v>1472.63</v>
      </c>
      <c r="S2691">
        <v>1472.63</v>
      </c>
      <c r="T2691">
        <f t="shared" si="84"/>
        <v>0</v>
      </c>
      <c r="V2691">
        <v>0</v>
      </c>
      <c r="X2691" s="2">
        <f t="shared" si="85"/>
        <v>1472.63</v>
      </c>
    </row>
    <row r="2692" spans="1:24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N2692">
        <v>39</v>
      </c>
      <c r="O2692">
        <v>1</v>
      </c>
      <c r="P2692">
        <v>1899</v>
      </c>
      <c r="Q2692">
        <v>1899</v>
      </c>
      <c r="R2692">
        <v>1119.05</v>
      </c>
      <c r="S2692">
        <v>1119.05</v>
      </c>
      <c r="T2692">
        <f t="shared" si="84"/>
        <v>0</v>
      </c>
      <c r="V2692">
        <v>0</v>
      </c>
      <c r="X2692" s="2">
        <f t="shared" si="85"/>
        <v>1119.05</v>
      </c>
    </row>
    <row r="2693" spans="1:24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N2693">
        <v>40</v>
      </c>
      <c r="O2693">
        <v>2</v>
      </c>
      <c r="P2693">
        <v>1899</v>
      </c>
      <c r="Q2693">
        <v>3798</v>
      </c>
      <c r="R2693">
        <v>1119.05</v>
      </c>
      <c r="S2693">
        <v>2238.1</v>
      </c>
      <c r="T2693">
        <f t="shared" si="84"/>
        <v>0</v>
      </c>
      <c r="V2693">
        <v>0</v>
      </c>
      <c r="X2693" s="2">
        <f t="shared" si="85"/>
        <v>2238.1</v>
      </c>
    </row>
    <row r="2694" spans="1:24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N2694">
        <v>44</v>
      </c>
      <c r="O2694">
        <v>1</v>
      </c>
      <c r="P2694">
        <v>1899</v>
      </c>
      <c r="Q2694">
        <v>1899</v>
      </c>
      <c r="R2694">
        <v>1119.05</v>
      </c>
      <c r="S2694">
        <v>1119.05</v>
      </c>
      <c r="T2694">
        <f t="shared" si="84"/>
        <v>0</v>
      </c>
      <c r="V2694">
        <v>0</v>
      </c>
      <c r="X2694" s="2">
        <f t="shared" si="85"/>
        <v>1119.05</v>
      </c>
    </row>
    <row r="2695" spans="1:24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N2695">
        <v>42</v>
      </c>
      <c r="O2695">
        <v>2</v>
      </c>
      <c r="P2695">
        <v>2499</v>
      </c>
      <c r="Q2695">
        <v>4998</v>
      </c>
      <c r="R2695">
        <v>1472.63</v>
      </c>
      <c r="S2695">
        <v>2945.26</v>
      </c>
      <c r="T2695">
        <f t="shared" si="84"/>
        <v>0</v>
      </c>
      <c r="V2695">
        <v>0</v>
      </c>
      <c r="X2695" s="2">
        <f t="shared" si="85"/>
        <v>2945.26</v>
      </c>
    </row>
    <row r="2696" spans="1:24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N2696">
        <v>42</v>
      </c>
      <c r="O2696">
        <v>2</v>
      </c>
      <c r="P2696">
        <v>1899</v>
      </c>
      <c r="Q2696">
        <v>3798</v>
      </c>
      <c r="R2696">
        <v>1119.05</v>
      </c>
      <c r="S2696">
        <v>2238.1</v>
      </c>
      <c r="T2696">
        <f t="shared" si="84"/>
        <v>0</v>
      </c>
      <c r="V2696">
        <v>0</v>
      </c>
      <c r="X2696" s="2">
        <f t="shared" si="85"/>
        <v>2238.1</v>
      </c>
    </row>
    <row r="2697" spans="1:24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N2697">
        <v>108</v>
      </c>
      <c r="O2697">
        <v>1</v>
      </c>
      <c r="P2697">
        <v>8999</v>
      </c>
      <c r="Q2697">
        <v>8999</v>
      </c>
      <c r="R2697">
        <v>5302.98</v>
      </c>
      <c r="S2697">
        <v>5302.98</v>
      </c>
      <c r="T2697">
        <f t="shared" si="84"/>
        <v>0</v>
      </c>
      <c r="V2697">
        <v>0</v>
      </c>
      <c r="X2697" s="2">
        <f t="shared" si="85"/>
        <v>5302.98</v>
      </c>
    </row>
    <row r="2698" spans="1:24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N2698">
        <v>104</v>
      </c>
      <c r="O2698">
        <v>1</v>
      </c>
      <c r="P2698">
        <v>8999</v>
      </c>
      <c r="Q2698">
        <v>8999</v>
      </c>
      <c r="R2698">
        <v>5302.98</v>
      </c>
      <c r="S2698">
        <v>5302.98</v>
      </c>
      <c r="T2698">
        <f t="shared" si="84"/>
        <v>0</v>
      </c>
      <c r="V2698">
        <v>0</v>
      </c>
      <c r="X2698" s="2">
        <f t="shared" si="85"/>
        <v>5302.98</v>
      </c>
    </row>
    <row r="2699" spans="1:24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N2699">
        <v>100</v>
      </c>
      <c r="O2699">
        <v>1</v>
      </c>
      <c r="P2699">
        <v>8999</v>
      </c>
      <c r="Q2699">
        <v>8999</v>
      </c>
      <c r="R2699">
        <v>5302.98</v>
      </c>
      <c r="S2699">
        <v>5302.98</v>
      </c>
      <c r="T2699">
        <f t="shared" si="84"/>
        <v>0</v>
      </c>
      <c r="V2699">
        <v>0</v>
      </c>
      <c r="X2699" s="2">
        <f t="shared" si="85"/>
        <v>5302.98</v>
      </c>
    </row>
    <row r="2700" spans="1:24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N2700">
        <v>96</v>
      </c>
      <c r="O2700">
        <v>1</v>
      </c>
      <c r="P2700">
        <v>8999</v>
      </c>
      <c r="Q2700">
        <v>8999</v>
      </c>
      <c r="R2700">
        <v>5302.98</v>
      </c>
      <c r="S2700">
        <v>5302.98</v>
      </c>
      <c r="T2700">
        <f t="shared" si="84"/>
        <v>0</v>
      </c>
      <c r="V2700">
        <v>0</v>
      </c>
      <c r="X2700" s="2">
        <f t="shared" si="85"/>
        <v>5302.98</v>
      </c>
    </row>
    <row r="2701" spans="1:24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N2701">
        <v>40</v>
      </c>
      <c r="O2701">
        <v>1</v>
      </c>
      <c r="P2701">
        <v>2499</v>
      </c>
      <c r="Q2701">
        <v>2499</v>
      </c>
      <c r="R2701">
        <v>1472.63</v>
      </c>
      <c r="S2701">
        <v>1472.63</v>
      </c>
      <c r="T2701">
        <f t="shared" si="84"/>
        <v>0</v>
      </c>
      <c r="V2701">
        <v>0</v>
      </c>
      <c r="X2701" s="2">
        <f t="shared" si="85"/>
        <v>1472.63</v>
      </c>
    </row>
    <row r="2702" spans="1:24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N2702">
        <v>96</v>
      </c>
      <c r="O2702">
        <v>1</v>
      </c>
      <c r="P2702">
        <v>8999</v>
      </c>
      <c r="Q2702">
        <v>8999</v>
      </c>
      <c r="R2702">
        <v>5302.98</v>
      </c>
      <c r="S2702">
        <v>5302.98</v>
      </c>
      <c r="T2702">
        <f t="shared" si="84"/>
        <v>0</v>
      </c>
      <c r="V2702">
        <v>0</v>
      </c>
      <c r="X2702" s="2">
        <f t="shared" si="85"/>
        <v>5302.98</v>
      </c>
    </row>
    <row r="2703" spans="1:24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N2703">
        <v>44</v>
      </c>
      <c r="O2703">
        <v>1</v>
      </c>
      <c r="P2703">
        <v>2799</v>
      </c>
      <c r="Q2703">
        <v>2799</v>
      </c>
      <c r="R2703">
        <v>1649.41</v>
      </c>
      <c r="S2703">
        <v>1649.41</v>
      </c>
      <c r="T2703">
        <f t="shared" si="84"/>
        <v>0</v>
      </c>
      <c r="V2703">
        <v>0</v>
      </c>
      <c r="X2703" s="2">
        <f t="shared" si="85"/>
        <v>1649.41</v>
      </c>
    </row>
    <row r="2704" spans="1:24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N2704">
        <v>36</v>
      </c>
      <c r="O2704">
        <v>2</v>
      </c>
      <c r="P2704">
        <v>2799</v>
      </c>
      <c r="Q2704">
        <v>5598</v>
      </c>
      <c r="R2704">
        <v>1649.41</v>
      </c>
      <c r="S2704">
        <v>3298.82</v>
      </c>
      <c r="T2704">
        <f t="shared" si="84"/>
        <v>0</v>
      </c>
      <c r="V2704">
        <v>0</v>
      </c>
      <c r="X2704" s="2">
        <f t="shared" si="85"/>
        <v>3298.82</v>
      </c>
    </row>
    <row r="2705" spans="1:24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N2705">
        <v>34</v>
      </c>
      <c r="O2705">
        <v>2</v>
      </c>
      <c r="P2705">
        <v>2799</v>
      </c>
      <c r="Q2705">
        <v>5598</v>
      </c>
      <c r="R2705">
        <v>1649.41</v>
      </c>
      <c r="S2705">
        <v>3298.82</v>
      </c>
      <c r="T2705">
        <f t="shared" si="84"/>
        <v>0</v>
      </c>
      <c r="V2705">
        <v>0</v>
      </c>
      <c r="X2705" s="2">
        <f t="shared" si="85"/>
        <v>3298.82</v>
      </c>
    </row>
    <row r="2706" spans="1:24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N2706">
        <v>32</v>
      </c>
      <c r="O2706">
        <v>2</v>
      </c>
      <c r="P2706">
        <v>2799</v>
      </c>
      <c r="Q2706">
        <v>5598</v>
      </c>
      <c r="R2706">
        <v>1649.41</v>
      </c>
      <c r="S2706">
        <v>3298.82</v>
      </c>
      <c r="T2706">
        <f t="shared" si="84"/>
        <v>0</v>
      </c>
      <c r="V2706">
        <v>0</v>
      </c>
      <c r="X2706" s="2">
        <f t="shared" si="85"/>
        <v>3298.82</v>
      </c>
    </row>
    <row r="2707" spans="1:24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N2707">
        <v>30</v>
      </c>
      <c r="O2707">
        <v>1</v>
      </c>
      <c r="P2707">
        <v>2799</v>
      </c>
      <c r="Q2707">
        <v>2799</v>
      </c>
      <c r="R2707">
        <v>1649.41</v>
      </c>
      <c r="S2707">
        <v>1649.41</v>
      </c>
      <c r="T2707">
        <f t="shared" si="84"/>
        <v>0</v>
      </c>
      <c r="V2707">
        <v>0</v>
      </c>
      <c r="X2707" s="2">
        <f t="shared" si="85"/>
        <v>1649.41</v>
      </c>
    </row>
    <row r="2708" spans="1:24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N2708">
        <v>36</v>
      </c>
      <c r="O2708">
        <v>1</v>
      </c>
      <c r="P2708">
        <v>2799</v>
      </c>
      <c r="Q2708">
        <v>2799</v>
      </c>
      <c r="R2708">
        <v>1649.41</v>
      </c>
      <c r="S2708">
        <v>1649.41</v>
      </c>
      <c r="T2708">
        <f t="shared" si="84"/>
        <v>0</v>
      </c>
      <c r="V2708">
        <v>0</v>
      </c>
      <c r="X2708" s="2">
        <f t="shared" si="85"/>
        <v>1649.41</v>
      </c>
    </row>
    <row r="2709" spans="1:24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N2709">
        <v>34</v>
      </c>
      <c r="O2709">
        <v>2</v>
      </c>
      <c r="P2709">
        <v>2799</v>
      </c>
      <c r="Q2709">
        <v>5598</v>
      </c>
      <c r="R2709">
        <v>1649.41</v>
      </c>
      <c r="S2709">
        <v>3298.82</v>
      </c>
      <c r="T2709">
        <f t="shared" si="84"/>
        <v>0</v>
      </c>
      <c r="V2709">
        <v>0</v>
      </c>
      <c r="X2709" s="2">
        <f t="shared" si="85"/>
        <v>3298.82</v>
      </c>
    </row>
    <row r="2710" spans="1:24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N2710">
        <v>38</v>
      </c>
      <c r="O2710">
        <v>1</v>
      </c>
      <c r="P2710">
        <v>2799</v>
      </c>
      <c r="Q2710">
        <v>2799</v>
      </c>
      <c r="R2710">
        <v>1649.41</v>
      </c>
      <c r="S2710">
        <v>1649.41</v>
      </c>
      <c r="T2710">
        <f t="shared" si="84"/>
        <v>0</v>
      </c>
      <c r="V2710">
        <v>0</v>
      </c>
      <c r="X2710" s="2">
        <f t="shared" si="85"/>
        <v>1649.41</v>
      </c>
    </row>
    <row r="2711" spans="1:24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N2711">
        <v>30</v>
      </c>
      <c r="O2711">
        <v>1</v>
      </c>
      <c r="P2711">
        <v>2799</v>
      </c>
      <c r="Q2711">
        <v>2799</v>
      </c>
      <c r="R2711">
        <v>1649.41</v>
      </c>
      <c r="S2711">
        <v>1649.41</v>
      </c>
      <c r="T2711">
        <f t="shared" si="84"/>
        <v>0</v>
      </c>
      <c r="V2711">
        <v>0</v>
      </c>
      <c r="X2711" s="2">
        <f t="shared" si="85"/>
        <v>1649.41</v>
      </c>
    </row>
    <row r="2712" spans="1:24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N2712">
        <v>38</v>
      </c>
      <c r="O2712">
        <v>1</v>
      </c>
      <c r="P2712">
        <v>1999</v>
      </c>
      <c r="Q2712">
        <v>1999</v>
      </c>
      <c r="R2712">
        <v>1177.98</v>
      </c>
      <c r="S2712">
        <v>1177.98</v>
      </c>
      <c r="T2712">
        <f t="shared" si="84"/>
        <v>0</v>
      </c>
      <c r="V2712">
        <v>0</v>
      </c>
      <c r="X2712" s="2">
        <f t="shared" si="85"/>
        <v>1177.98</v>
      </c>
    </row>
    <row r="2713" spans="1:24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N2713">
        <v>30</v>
      </c>
      <c r="O2713">
        <v>1</v>
      </c>
      <c r="P2713">
        <v>1999</v>
      </c>
      <c r="Q2713">
        <v>1999</v>
      </c>
      <c r="R2713">
        <v>1177.98</v>
      </c>
      <c r="S2713">
        <v>1177.98</v>
      </c>
      <c r="T2713">
        <f t="shared" si="84"/>
        <v>0</v>
      </c>
      <c r="V2713">
        <v>0</v>
      </c>
      <c r="X2713" s="2">
        <f t="shared" si="85"/>
        <v>1177.98</v>
      </c>
    </row>
    <row r="2714" spans="1:24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N2714">
        <v>32</v>
      </c>
      <c r="O2714">
        <v>2</v>
      </c>
      <c r="P2714">
        <v>2799</v>
      </c>
      <c r="Q2714">
        <v>5598</v>
      </c>
      <c r="R2714">
        <v>1649.41</v>
      </c>
      <c r="S2714">
        <v>3298.82</v>
      </c>
      <c r="T2714">
        <f t="shared" si="84"/>
        <v>0</v>
      </c>
      <c r="V2714">
        <v>0</v>
      </c>
      <c r="X2714" s="2">
        <f t="shared" si="85"/>
        <v>3298.82</v>
      </c>
    </row>
    <row r="2715" spans="1:24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N2715">
        <v>32</v>
      </c>
      <c r="O2715">
        <v>2</v>
      </c>
      <c r="P2715">
        <v>1999</v>
      </c>
      <c r="Q2715">
        <v>3998</v>
      </c>
      <c r="R2715">
        <v>1177.98</v>
      </c>
      <c r="S2715">
        <v>2355.96</v>
      </c>
      <c r="T2715">
        <f t="shared" si="84"/>
        <v>0</v>
      </c>
      <c r="V2715">
        <v>0</v>
      </c>
      <c r="X2715" s="2">
        <f t="shared" si="85"/>
        <v>2355.96</v>
      </c>
    </row>
    <row r="2716" spans="1:24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N2716">
        <v>36</v>
      </c>
      <c r="O2716">
        <v>2</v>
      </c>
      <c r="P2716">
        <v>2299</v>
      </c>
      <c r="Q2716">
        <v>4598</v>
      </c>
      <c r="R2716">
        <v>1354.77</v>
      </c>
      <c r="S2716">
        <v>2709.54</v>
      </c>
      <c r="T2716">
        <f t="shared" si="84"/>
        <v>0</v>
      </c>
      <c r="V2716">
        <v>0</v>
      </c>
      <c r="X2716" s="2">
        <f t="shared" si="85"/>
        <v>2709.54</v>
      </c>
    </row>
    <row r="2717" spans="1:24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N2717">
        <v>36</v>
      </c>
      <c r="O2717">
        <v>2</v>
      </c>
      <c r="P2717">
        <v>1999</v>
      </c>
      <c r="Q2717">
        <v>3998</v>
      </c>
      <c r="R2717">
        <v>1177.98</v>
      </c>
      <c r="S2717">
        <v>2355.96</v>
      </c>
      <c r="T2717">
        <f t="shared" si="84"/>
        <v>0</v>
      </c>
      <c r="V2717">
        <v>0</v>
      </c>
      <c r="X2717" s="2">
        <f t="shared" si="85"/>
        <v>2355.96</v>
      </c>
    </row>
    <row r="2718" spans="1:24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N2718">
        <v>34</v>
      </c>
      <c r="O2718">
        <v>2</v>
      </c>
      <c r="P2718">
        <v>2299</v>
      </c>
      <c r="Q2718">
        <v>4598</v>
      </c>
      <c r="R2718">
        <v>1354.77</v>
      </c>
      <c r="S2718">
        <v>2709.54</v>
      </c>
      <c r="T2718">
        <f t="shared" si="84"/>
        <v>0</v>
      </c>
      <c r="V2718">
        <v>0</v>
      </c>
      <c r="X2718" s="2">
        <f t="shared" si="85"/>
        <v>2709.54</v>
      </c>
    </row>
    <row r="2719" spans="1:24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N2719">
        <v>39</v>
      </c>
      <c r="O2719">
        <v>1</v>
      </c>
      <c r="P2719">
        <v>2999</v>
      </c>
      <c r="Q2719">
        <v>2999</v>
      </c>
      <c r="R2719">
        <v>1767.27</v>
      </c>
      <c r="S2719">
        <v>1767.27</v>
      </c>
      <c r="T2719">
        <f t="shared" si="84"/>
        <v>0</v>
      </c>
      <c r="V2719">
        <v>0</v>
      </c>
      <c r="X2719" s="2">
        <f t="shared" si="85"/>
        <v>1767.27</v>
      </c>
    </row>
    <row r="2720" spans="1:24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N2720">
        <v>40</v>
      </c>
      <c r="O2720">
        <v>2</v>
      </c>
      <c r="P2720">
        <v>2999</v>
      </c>
      <c r="Q2720">
        <v>5998</v>
      </c>
      <c r="R2720">
        <v>1767.27</v>
      </c>
      <c r="S2720">
        <v>3534.54</v>
      </c>
      <c r="T2720">
        <f t="shared" si="84"/>
        <v>0</v>
      </c>
      <c r="V2720">
        <v>0</v>
      </c>
      <c r="X2720" s="2">
        <f t="shared" si="85"/>
        <v>3534.54</v>
      </c>
    </row>
    <row r="2721" spans="1:24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N2721">
        <v>42</v>
      </c>
      <c r="O2721">
        <v>2</v>
      </c>
      <c r="P2721">
        <v>2999</v>
      </c>
      <c r="Q2721">
        <v>5998</v>
      </c>
      <c r="R2721">
        <v>1767.27</v>
      </c>
      <c r="S2721">
        <v>3534.54</v>
      </c>
      <c r="T2721">
        <f t="shared" si="84"/>
        <v>0</v>
      </c>
      <c r="V2721">
        <v>0</v>
      </c>
      <c r="X2721" s="2">
        <f t="shared" si="85"/>
        <v>3534.54</v>
      </c>
    </row>
    <row r="2722" spans="1:24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N2722">
        <v>44</v>
      </c>
      <c r="O2722">
        <v>1</v>
      </c>
      <c r="P2722">
        <v>2999</v>
      </c>
      <c r="Q2722">
        <v>2999</v>
      </c>
      <c r="R2722">
        <v>1767.27</v>
      </c>
      <c r="S2722">
        <v>1767.27</v>
      </c>
      <c r="T2722">
        <f t="shared" si="84"/>
        <v>0</v>
      </c>
      <c r="V2722">
        <v>0</v>
      </c>
      <c r="X2722" s="2">
        <f t="shared" si="85"/>
        <v>1767.27</v>
      </c>
    </row>
    <row r="2723" spans="1:24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N2723">
        <v>39</v>
      </c>
      <c r="O2723">
        <v>1</v>
      </c>
      <c r="P2723">
        <v>2799</v>
      </c>
      <c r="Q2723">
        <v>2799</v>
      </c>
      <c r="R2723">
        <v>1649.41</v>
      </c>
      <c r="S2723">
        <v>1649.41</v>
      </c>
      <c r="T2723">
        <f t="shared" si="84"/>
        <v>0</v>
      </c>
      <c r="V2723">
        <v>0</v>
      </c>
      <c r="X2723" s="2">
        <f t="shared" si="85"/>
        <v>1649.41</v>
      </c>
    </row>
    <row r="2724" spans="1:24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N2724">
        <v>40</v>
      </c>
      <c r="O2724">
        <v>2</v>
      </c>
      <c r="P2724">
        <v>2799</v>
      </c>
      <c r="Q2724">
        <v>5598</v>
      </c>
      <c r="R2724">
        <v>1649.41</v>
      </c>
      <c r="S2724">
        <v>3298.82</v>
      </c>
      <c r="T2724">
        <f t="shared" si="84"/>
        <v>0</v>
      </c>
      <c r="V2724">
        <v>0</v>
      </c>
      <c r="X2724" s="2">
        <f t="shared" si="85"/>
        <v>3298.82</v>
      </c>
    </row>
    <row r="2725" spans="1:24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N2725">
        <v>42</v>
      </c>
      <c r="O2725">
        <v>2</v>
      </c>
      <c r="P2725">
        <v>2799</v>
      </c>
      <c r="Q2725">
        <v>5598</v>
      </c>
      <c r="R2725">
        <v>1649.41</v>
      </c>
      <c r="S2725">
        <v>3298.82</v>
      </c>
      <c r="T2725">
        <f t="shared" si="84"/>
        <v>0</v>
      </c>
      <c r="V2725">
        <v>0</v>
      </c>
      <c r="X2725" s="2">
        <f t="shared" si="85"/>
        <v>3298.82</v>
      </c>
    </row>
    <row r="2726" spans="1:24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N2726">
        <v>34</v>
      </c>
      <c r="O2726">
        <v>2</v>
      </c>
      <c r="P2726">
        <v>1999</v>
      </c>
      <c r="Q2726">
        <v>3998</v>
      </c>
      <c r="R2726">
        <v>1177.98</v>
      </c>
      <c r="S2726">
        <v>2355.96</v>
      </c>
      <c r="T2726">
        <f t="shared" si="84"/>
        <v>0</v>
      </c>
      <c r="V2726">
        <v>0</v>
      </c>
      <c r="X2726" s="2">
        <f t="shared" si="85"/>
        <v>2355.96</v>
      </c>
    </row>
    <row r="2727" spans="1:24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N2727">
        <v>30</v>
      </c>
      <c r="O2727">
        <v>1</v>
      </c>
      <c r="P2727">
        <v>2299</v>
      </c>
      <c r="Q2727">
        <v>2299</v>
      </c>
      <c r="R2727">
        <v>1354.77</v>
      </c>
      <c r="S2727">
        <v>1354.77</v>
      </c>
      <c r="T2727">
        <f t="shared" si="84"/>
        <v>0</v>
      </c>
      <c r="V2727">
        <v>0</v>
      </c>
      <c r="X2727" s="2">
        <f t="shared" si="85"/>
        <v>1354.77</v>
      </c>
    </row>
    <row r="2728" spans="1:24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N2728">
        <v>38</v>
      </c>
      <c r="O2728">
        <v>1</v>
      </c>
      <c r="P2728">
        <v>2299</v>
      </c>
      <c r="Q2728">
        <v>2299</v>
      </c>
      <c r="R2728">
        <v>1354.77</v>
      </c>
      <c r="S2728">
        <v>1354.77</v>
      </c>
      <c r="T2728">
        <f t="shared" si="84"/>
        <v>0</v>
      </c>
      <c r="V2728">
        <v>0</v>
      </c>
      <c r="X2728" s="2">
        <f t="shared" si="85"/>
        <v>1354.77</v>
      </c>
    </row>
    <row r="2729" spans="1:24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N2729">
        <v>38</v>
      </c>
      <c r="O2729">
        <v>1</v>
      </c>
      <c r="P2729">
        <v>1999</v>
      </c>
      <c r="Q2729">
        <v>1999</v>
      </c>
      <c r="R2729">
        <v>1177.98</v>
      </c>
      <c r="S2729">
        <v>1177.98</v>
      </c>
      <c r="T2729">
        <f t="shared" si="84"/>
        <v>0</v>
      </c>
      <c r="V2729">
        <v>0</v>
      </c>
      <c r="X2729" s="2">
        <f t="shared" si="85"/>
        <v>1177.98</v>
      </c>
    </row>
    <row r="2730" spans="1:24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N2730">
        <v>36</v>
      </c>
      <c r="O2730">
        <v>2</v>
      </c>
      <c r="P2730">
        <v>1999</v>
      </c>
      <c r="Q2730">
        <v>3998</v>
      </c>
      <c r="R2730">
        <v>1177.98</v>
      </c>
      <c r="S2730">
        <v>2355.96</v>
      </c>
      <c r="T2730">
        <f t="shared" si="84"/>
        <v>0</v>
      </c>
      <c r="V2730">
        <v>0</v>
      </c>
      <c r="X2730" s="2">
        <f t="shared" si="85"/>
        <v>2355.96</v>
      </c>
    </row>
    <row r="2731" spans="1:24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N2731">
        <v>34</v>
      </c>
      <c r="O2731">
        <v>2</v>
      </c>
      <c r="P2731">
        <v>1999</v>
      </c>
      <c r="Q2731">
        <v>3998</v>
      </c>
      <c r="R2731">
        <v>1177.98</v>
      </c>
      <c r="S2731">
        <v>2355.96</v>
      </c>
      <c r="T2731">
        <f t="shared" si="84"/>
        <v>0</v>
      </c>
      <c r="V2731">
        <v>0</v>
      </c>
      <c r="X2731" s="2">
        <f t="shared" si="85"/>
        <v>2355.96</v>
      </c>
    </row>
    <row r="2732" spans="1:24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N2732">
        <v>32</v>
      </c>
      <c r="O2732">
        <v>2</v>
      </c>
      <c r="P2732">
        <v>1999</v>
      </c>
      <c r="Q2732">
        <v>3998</v>
      </c>
      <c r="R2732">
        <v>1177.98</v>
      </c>
      <c r="S2732">
        <v>2355.96</v>
      </c>
      <c r="T2732">
        <f t="shared" si="84"/>
        <v>0</v>
      </c>
      <c r="V2732">
        <v>0</v>
      </c>
      <c r="X2732" s="2">
        <f t="shared" si="85"/>
        <v>2355.96</v>
      </c>
    </row>
    <row r="2733" spans="1:24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N2733">
        <v>30</v>
      </c>
      <c r="O2733">
        <v>1</v>
      </c>
      <c r="P2733">
        <v>1999</v>
      </c>
      <c r="Q2733">
        <v>1999</v>
      </c>
      <c r="R2733">
        <v>1177.98</v>
      </c>
      <c r="S2733">
        <v>1177.98</v>
      </c>
      <c r="T2733">
        <f t="shared" si="84"/>
        <v>0</v>
      </c>
      <c r="V2733">
        <v>0</v>
      </c>
      <c r="X2733" s="2">
        <f t="shared" si="85"/>
        <v>1177.98</v>
      </c>
    </row>
    <row r="2734" spans="1:24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N2734">
        <v>32</v>
      </c>
      <c r="O2734">
        <v>2</v>
      </c>
      <c r="P2734">
        <v>2299</v>
      </c>
      <c r="Q2734">
        <v>4598</v>
      </c>
      <c r="R2734">
        <v>1354.77</v>
      </c>
      <c r="S2734">
        <v>2709.54</v>
      </c>
      <c r="T2734">
        <f t="shared" si="84"/>
        <v>0</v>
      </c>
      <c r="V2734">
        <v>0</v>
      </c>
      <c r="X2734" s="2">
        <f t="shared" si="85"/>
        <v>2709.54</v>
      </c>
    </row>
    <row r="2735" spans="1:24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N2735">
        <v>39</v>
      </c>
      <c r="O2735">
        <v>1</v>
      </c>
      <c r="P2735">
        <v>1899</v>
      </c>
      <c r="Q2735">
        <v>1899</v>
      </c>
      <c r="R2735">
        <v>1119.05</v>
      </c>
      <c r="S2735">
        <v>1119.05</v>
      </c>
      <c r="T2735">
        <f t="shared" si="84"/>
        <v>0</v>
      </c>
      <c r="V2735">
        <v>0</v>
      </c>
      <c r="X2735" s="2">
        <f t="shared" si="85"/>
        <v>1119.05</v>
      </c>
    </row>
    <row r="2736" spans="1:24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N2736">
        <v>40</v>
      </c>
      <c r="O2736">
        <v>2</v>
      </c>
      <c r="P2736">
        <v>2499</v>
      </c>
      <c r="Q2736">
        <v>4998</v>
      </c>
      <c r="R2736">
        <v>1472.63</v>
      </c>
      <c r="S2736">
        <v>2945.26</v>
      </c>
      <c r="T2736">
        <f t="shared" si="84"/>
        <v>0</v>
      </c>
      <c r="V2736">
        <v>0</v>
      </c>
      <c r="X2736" s="2">
        <f t="shared" si="85"/>
        <v>2945.26</v>
      </c>
    </row>
    <row r="2737" spans="1:24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N2737">
        <v>42</v>
      </c>
      <c r="O2737">
        <v>2</v>
      </c>
      <c r="P2737">
        <v>2499</v>
      </c>
      <c r="Q2737">
        <v>4998</v>
      </c>
      <c r="R2737">
        <v>1472.63</v>
      </c>
      <c r="S2737">
        <v>2945.26</v>
      </c>
      <c r="T2737">
        <f t="shared" si="84"/>
        <v>0</v>
      </c>
      <c r="V2737">
        <v>0</v>
      </c>
      <c r="X2737" s="2">
        <f t="shared" si="85"/>
        <v>2945.26</v>
      </c>
    </row>
    <row r="2738" spans="1:24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N2738">
        <v>44</v>
      </c>
      <c r="O2738">
        <v>1</v>
      </c>
      <c r="P2738">
        <v>2499</v>
      </c>
      <c r="Q2738">
        <v>2499</v>
      </c>
      <c r="R2738">
        <v>1472.63</v>
      </c>
      <c r="S2738">
        <v>1472.63</v>
      </c>
      <c r="T2738">
        <f t="shared" si="84"/>
        <v>0</v>
      </c>
      <c r="V2738">
        <v>0</v>
      </c>
      <c r="X2738" s="2">
        <f t="shared" si="85"/>
        <v>1472.63</v>
      </c>
    </row>
    <row r="2739" spans="1:24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N2739">
        <v>40</v>
      </c>
      <c r="O2739">
        <v>2</v>
      </c>
      <c r="P2739">
        <v>1899</v>
      </c>
      <c r="Q2739">
        <v>3798</v>
      </c>
      <c r="R2739">
        <v>1119.05</v>
      </c>
      <c r="S2739">
        <v>2238.1</v>
      </c>
      <c r="T2739">
        <f t="shared" si="84"/>
        <v>0</v>
      </c>
      <c r="V2739">
        <v>0</v>
      </c>
      <c r="X2739" s="2">
        <f t="shared" si="85"/>
        <v>2238.1</v>
      </c>
    </row>
    <row r="2740" spans="1:24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N2740">
        <v>39</v>
      </c>
      <c r="O2740">
        <v>1</v>
      </c>
      <c r="P2740">
        <v>1899</v>
      </c>
      <c r="Q2740">
        <v>1899</v>
      </c>
      <c r="R2740">
        <v>1119.05</v>
      </c>
      <c r="S2740">
        <v>1119.05</v>
      </c>
      <c r="T2740">
        <f t="shared" si="84"/>
        <v>0</v>
      </c>
      <c r="V2740">
        <v>0</v>
      </c>
      <c r="X2740" s="2">
        <f t="shared" si="85"/>
        <v>1119.05</v>
      </c>
    </row>
    <row r="2741" spans="1:24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N2741">
        <v>44</v>
      </c>
      <c r="O2741">
        <v>1</v>
      </c>
      <c r="P2741">
        <v>1899</v>
      </c>
      <c r="Q2741">
        <v>1899</v>
      </c>
      <c r="R2741">
        <v>1119.05</v>
      </c>
      <c r="S2741">
        <v>1119.05</v>
      </c>
      <c r="T2741">
        <f t="shared" si="84"/>
        <v>0</v>
      </c>
      <c r="V2741">
        <v>0</v>
      </c>
      <c r="X2741" s="2">
        <f t="shared" si="85"/>
        <v>1119.05</v>
      </c>
    </row>
    <row r="2742" spans="1:24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N2742">
        <v>40</v>
      </c>
      <c r="O2742">
        <v>2</v>
      </c>
      <c r="P2742">
        <v>1899</v>
      </c>
      <c r="Q2742">
        <v>3798</v>
      </c>
      <c r="R2742">
        <v>1119.05</v>
      </c>
      <c r="S2742">
        <v>2238.1</v>
      </c>
      <c r="T2742">
        <f t="shared" si="84"/>
        <v>0</v>
      </c>
      <c r="V2742">
        <v>0</v>
      </c>
      <c r="X2742" s="2">
        <f t="shared" si="85"/>
        <v>2238.1</v>
      </c>
    </row>
    <row r="2743" spans="1:24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N2743">
        <v>40</v>
      </c>
      <c r="O2743">
        <v>2</v>
      </c>
      <c r="P2743">
        <v>1899</v>
      </c>
      <c r="Q2743">
        <v>3798</v>
      </c>
      <c r="R2743">
        <v>1119.05</v>
      </c>
      <c r="S2743">
        <v>2238.1</v>
      </c>
      <c r="T2743">
        <f t="shared" si="84"/>
        <v>0</v>
      </c>
      <c r="V2743">
        <v>0</v>
      </c>
      <c r="X2743" s="2">
        <f t="shared" si="85"/>
        <v>2238.1</v>
      </c>
    </row>
    <row r="2744" spans="1:24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N2744">
        <v>44</v>
      </c>
      <c r="O2744">
        <v>1</v>
      </c>
      <c r="P2744">
        <v>2299</v>
      </c>
      <c r="Q2744">
        <v>2299</v>
      </c>
      <c r="R2744">
        <v>1354.77</v>
      </c>
      <c r="S2744">
        <v>1354.77</v>
      </c>
      <c r="T2744">
        <f t="shared" si="84"/>
        <v>0</v>
      </c>
      <c r="V2744">
        <v>0</v>
      </c>
      <c r="X2744" s="2">
        <f t="shared" si="85"/>
        <v>1354.77</v>
      </c>
    </row>
    <row r="2745" spans="1:24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N2745">
        <v>44</v>
      </c>
      <c r="O2745">
        <v>1</v>
      </c>
      <c r="P2745">
        <v>1899</v>
      </c>
      <c r="Q2745">
        <v>1899</v>
      </c>
      <c r="R2745">
        <v>1119.05</v>
      </c>
      <c r="S2745">
        <v>1119.05</v>
      </c>
      <c r="T2745">
        <f t="shared" si="84"/>
        <v>0</v>
      </c>
      <c r="V2745">
        <v>0</v>
      </c>
      <c r="X2745" s="2">
        <f t="shared" si="85"/>
        <v>1119.05</v>
      </c>
    </row>
    <row r="2746" spans="1:24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N2746">
        <v>42</v>
      </c>
      <c r="O2746">
        <v>2</v>
      </c>
      <c r="P2746">
        <v>1899</v>
      </c>
      <c r="Q2746">
        <v>3798</v>
      </c>
      <c r="R2746">
        <v>1119.05</v>
      </c>
      <c r="S2746">
        <v>2238.1</v>
      </c>
      <c r="T2746">
        <f t="shared" si="84"/>
        <v>0</v>
      </c>
      <c r="V2746">
        <v>0</v>
      </c>
      <c r="X2746" s="2">
        <f t="shared" si="85"/>
        <v>2238.1</v>
      </c>
    </row>
    <row r="2747" spans="1:24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N2747">
        <v>42</v>
      </c>
      <c r="O2747">
        <v>2</v>
      </c>
      <c r="P2747">
        <v>1899</v>
      </c>
      <c r="Q2747">
        <v>3798</v>
      </c>
      <c r="R2747">
        <v>1119.05</v>
      </c>
      <c r="S2747">
        <v>2238.1</v>
      </c>
      <c r="T2747">
        <f t="shared" si="84"/>
        <v>0</v>
      </c>
      <c r="V2747">
        <v>0</v>
      </c>
      <c r="X2747" s="2">
        <f t="shared" si="85"/>
        <v>2238.1</v>
      </c>
    </row>
    <row r="2748" spans="1:24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N2748">
        <v>39</v>
      </c>
      <c r="O2748">
        <v>1</v>
      </c>
      <c r="P2748">
        <v>1899</v>
      </c>
      <c r="Q2748">
        <v>1899</v>
      </c>
      <c r="R2748">
        <v>1119.05</v>
      </c>
      <c r="S2748">
        <v>1119.05</v>
      </c>
      <c r="T2748">
        <f t="shared" si="84"/>
        <v>0</v>
      </c>
      <c r="V2748">
        <v>0</v>
      </c>
      <c r="X2748" s="2">
        <f t="shared" si="85"/>
        <v>1119.05</v>
      </c>
    </row>
    <row r="2749" spans="1:24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N2749">
        <v>44</v>
      </c>
      <c r="O2749">
        <v>1</v>
      </c>
      <c r="P2749">
        <v>2499</v>
      </c>
      <c r="Q2749">
        <v>2499</v>
      </c>
      <c r="R2749">
        <v>1472.63</v>
      </c>
      <c r="S2749">
        <v>1472.63</v>
      </c>
      <c r="T2749">
        <f t="shared" si="84"/>
        <v>0</v>
      </c>
      <c r="V2749">
        <v>0</v>
      </c>
      <c r="X2749" s="2">
        <f t="shared" si="85"/>
        <v>1472.63</v>
      </c>
    </row>
    <row r="2750" spans="1:24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N2750">
        <v>42</v>
      </c>
      <c r="O2750">
        <v>2</v>
      </c>
      <c r="P2750">
        <v>2499</v>
      </c>
      <c r="Q2750">
        <v>4998</v>
      </c>
      <c r="R2750">
        <v>1472.63</v>
      </c>
      <c r="S2750">
        <v>2945.26</v>
      </c>
      <c r="T2750">
        <f t="shared" si="84"/>
        <v>0</v>
      </c>
      <c r="V2750">
        <v>0</v>
      </c>
      <c r="X2750" s="2">
        <f t="shared" si="85"/>
        <v>2945.26</v>
      </c>
    </row>
    <row r="2751" spans="1:24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N2751">
        <v>39</v>
      </c>
      <c r="O2751">
        <v>1</v>
      </c>
      <c r="P2751">
        <v>2499</v>
      </c>
      <c r="Q2751">
        <v>2499</v>
      </c>
      <c r="R2751">
        <v>1472.63</v>
      </c>
      <c r="S2751">
        <v>1472.63</v>
      </c>
      <c r="T2751">
        <f t="shared" si="84"/>
        <v>0</v>
      </c>
      <c r="V2751">
        <v>0</v>
      </c>
      <c r="X2751" s="2">
        <f t="shared" si="85"/>
        <v>1472.63</v>
      </c>
    </row>
    <row r="2752" spans="1:24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N2752">
        <v>42</v>
      </c>
      <c r="O2752">
        <v>2</v>
      </c>
      <c r="P2752">
        <v>2299</v>
      </c>
      <c r="Q2752">
        <v>4598</v>
      </c>
      <c r="R2752">
        <v>1354.77</v>
      </c>
      <c r="S2752">
        <v>2709.54</v>
      </c>
      <c r="T2752">
        <f t="shared" si="84"/>
        <v>0</v>
      </c>
      <c r="V2752">
        <v>0</v>
      </c>
      <c r="X2752" s="2">
        <f t="shared" si="85"/>
        <v>2709.54</v>
      </c>
    </row>
    <row r="2753" spans="1:24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N2753">
        <v>40</v>
      </c>
      <c r="O2753">
        <v>2</v>
      </c>
      <c r="P2753">
        <v>2299</v>
      </c>
      <c r="Q2753">
        <v>4598</v>
      </c>
      <c r="R2753">
        <v>1354.77</v>
      </c>
      <c r="S2753">
        <v>2709.54</v>
      </c>
      <c r="T2753">
        <f t="shared" si="84"/>
        <v>0</v>
      </c>
      <c r="V2753">
        <v>0</v>
      </c>
      <c r="X2753" s="2">
        <f t="shared" si="85"/>
        <v>2709.54</v>
      </c>
    </row>
    <row r="2754" spans="1:24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N2754">
        <v>39</v>
      </c>
      <c r="O2754">
        <v>1</v>
      </c>
      <c r="P2754">
        <v>2299</v>
      </c>
      <c r="Q2754">
        <v>2299</v>
      </c>
      <c r="R2754">
        <v>1354.77</v>
      </c>
      <c r="S2754">
        <v>1354.77</v>
      </c>
      <c r="T2754">
        <f t="shared" ref="T2754:T2817" si="86">ROUND( ((V2754*100)/S2754),1)</f>
        <v>0</v>
      </c>
      <c r="V2754">
        <v>0</v>
      </c>
      <c r="X2754" s="2">
        <f t="shared" ref="X2754:X2817" si="87">S2754+V2754+W2754</f>
        <v>1354.77</v>
      </c>
    </row>
    <row r="2755" spans="1:24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N2755">
        <v>44</v>
      </c>
      <c r="O2755">
        <v>1</v>
      </c>
      <c r="P2755">
        <v>2299</v>
      </c>
      <c r="Q2755">
        <v>2299</v>
      </c>
      <c r="R2755">
        <v>1354.77</v>
      </c>
      <c r="S2755">
        <v>1354.77</v>
      </c>
      <c r="T2755">
        <f t="shared" si="86"/>
        <v>0</v>
      </c>
      <c r="V2755">
        <v>0</v>
      </c>
      <c r="X2755" s="2">
        <f t="shared" si="87"/>
        <v>1354.77</v>
      </c>
    </row>
    <row r="2756" spans="1:24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N2756">
        <v>39</v>
      </c>
      <c r="O2756">
        <v>1</v>
      </c>
      <c r="P2756">
        <v>2499</v>
      </c>
      <c r="Q2756">
        <v>2499</v>
      </c>
      <c r="R2756">
        <v>1472.63</v>
      </c>
      <c r="S2756">
        <v>1472.63</v>
      </c>
      <c r="T2756">
        <f t="shared" si="86"/>
        <v>0</v>
      </c>
      <c r="V2756">
        <v>0</v>
      </c>
      <c r="X2756" s="2">
        <f t="shared" si="87"/>
        <v>1472.63</v>
      </c>
    </row>
    <row r="2757" spans="1:24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N2757">
        <v>44</v>
      </c>
      <c r="O2757">
        <v>1</v>
      </c>
      <c r="P2757">
        <v>1899</v>
      </c>
      <c r="Q2757">
        <v>1899</v>
      </c>
      <c r="R2757">
        <v>1119.05</v>
      </c>
      <c r="S2757">
        <v>1119.05</v>
      </c>
      <c r="T2757">
        <f t="shared" si="86"/>
        <v>0</v>
      </c>
      <c r="V2757">
        <v>0</v>
      </c>
      <c r="X2757" s="2">
        <f t="shared" si="87"/>
        <v>1119.05</v>
      </c>
    </row>
    <row r="2758" spans="1:24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N2758">
        <v>42</v>
      </c>
      <c r="O2758">
        <v>2</v>
      </c>
      <c r="P2758">
        <v>1899</v>
      </c>
      <c r="Q2758">
        <v>3798</v>
      </c>
      <c r="R2758">
        <v>1119.05</v>
      </c>
      <c r="S2758">
        <v>2238.1</v>
      </c>
      <c r="T2758">
        <f t="shared" si="86"/>
        <v>0</v>
      </c>
      <c r="V2758">
        <v>0</v>
      </c>
      <c r="X2758" s="2">
        <f t="shared" si="87"/>
        <v>2238.1</v>
      </c>
    </row>
    <row r="2759" spans="1:24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N2759">
        <v>42</v>
      </c>
      <c r="O2759">
        <v>2</v>
      </c>
      <c r="P2759">
        <v>2299</v>
      </c>
      <c r="Q2759">
        <v>4598</v>
      </c>
      <c r="R2759">
        <v>1354.77</v>
      </c>
      <c r="S2759">
        <v>2709.54</v>
      </c>
      <c r="T2759">
        <f t="shared" si="86"/>
        <v>0</v>
      </c>
      <c r="V2759">
        <v>0</v>
      </c>
      <c r="X2759" s="2">
        <f t="shared" si="87"/>
        <v>2709.54</v>
      </c>
    </row>
    <row r="2760" spans="1:24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N2760">
        <v>39</v>
      </c>
      <c r="O2760">
        <v>1</v>
      </c>
      <c r="P2760">
        <v>1799</v>
      </c>
      <c r="Q2760">
        <v>1799</v>
      </c>
      <c r="R2760">
        <v>1060.1300000000001</v>
      </c>
      <c r="S2760">
        <v>1060.1300000000001</v>
      </c>
      <c r="T2760">
        <f t="shared" si="86"/>
        <v>0</v>
      </c>
      <c r="V2760">
        <v>0</v>
      </c>
      <c r="X2760" s="2">
        <f t="shared" si="87"/>
        <v>1060.1300000000001</v>
      </c>
    </row>
    <row r="2761" spans="1:24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N2761">
        <v>40</v>
      </c>
      <c r="O2761">
        <v>2</v>
      </c>
      <c r="P2761">
        <v>2499</v>
      </c>
      <c r="Q2761">
        <v>4998</v>
      </c>
      <c r="R2761">
        <v>1472.63</v>
      </c>
      <c r="S2761">
        <v>2945.26</v>
      </c>
      <c r="T2761">
        <f t="shared" si="86"/>
        <v>0</v>
      </c>
      <c r="V2761">
        <v>0</v>
      </c>
      <c r="X2761" s="2">
        <f t="shared" si="87"/>
        <v>2945.26</v>
      </c>
    </row>
    <row r="2762" spans="1:24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N2762">
        <v>40</v>
      </c>
      <c r="O2762">
        <v>2</v>
      </c>
      <c r="P2762">
        <v>1799</v>
      </c>
      <c r="Q2762">
        <v>3598</v>
      </c>
      <c r="R2762">
        <v>1060.1300000000001</v>
      </c>
      <c r="S2762">
        <v>2120.2600000000002</v>
      </c>
      <c r="T2762">
        <f t="shared" si="86"/>
        <v>0</v>
      </c>
      <c r="V2762">
        <v>0</v>
      </c>
      <c r="X2762" s="2">
        <f t="shared" si="87"/>
        <v>2120.2600000000002</v>
      </c>
    </row>
    <row r="2763" spans="1:24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N2763">
        <v>40</v>
      </c>
      <c r="O2763">
        <v>2</v>
      </c>
      <c r="P2763">
        <v>2299</v>
      </c>
      <c r="Q2763">
        <v>4598</v>
      </c>
      <c r="R2763">
        <v>1354.77</v>
      </c>
      <c r="S2763">
        <v>2709.54</v>
      </c>
      <c r="T2763">
        <f t="shared" si="86"/>
        <v>0</v>
      </c>
      <c r="V2763">
        <v>0</v>
      </c>
      <c r="X2763" s="2">
        <f t="shared" si="87"/>
        <v>2709.54</v>
      </c>
    </row>
    <row r="2764" spans="1:24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N2764">
        <v>42</v>
      </c>
      <c r="O2764">
        <v>2</v>
      </c>
      <c r="P2764">
        <v>1799</v>
      </c>
      <c r="Q2764">
        <v>3598</v>
      </c>
      <c r="R2764">
        <v>1060.1300000000001</v>
      </c>
      <c r="S2764">
        <v>2120.2600000000002</v>
      </c>
      <c r="T2764">
        <f t="shared" si="86"/>
        <v>0</v>
      </c>
      <c r="V2764">
        <v>0</v>
      </c>
      <c r="X2764" s="2">
        <f t="shared" si="87"/>
        <v>2120.2600000000002</v>
      </c>
    </row>
    <row r="2765" spans="1:24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N2765">
        <v>44</v>
      </c>
      <c r="O2765">
        <v>1</v>
      </c>
      <c r="P2765">
        <v>1799</v>
      </c>
      <c r="Q2765">
        <v>1799</v>
      </c>
      <c r="R2765">
        <v>1060.1300000000001</v>
      </c>
      <c r="S2765">
        <v>1060.1300000000001</v>
      </c>
      <c r="T2765">
        <f t="shared" si="86"/>
        <v>0</v>
      </c>
      <c r="V2765">
        <v>0</v>
      </c>
      <c r="X2765" s="2">
        <f t="shared" si="87"/>
        <v>1060.1300000000001</v>
      </c>
    </row>
    <row r="2766" spans="1:24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N2766">
        <v>39</v>
      </c>
      <c r="O2766">
        <v>1</v>
      </c>
      <c r="P2766">
        <v>2299</v>
      </c>
      <c r="Q2766">
        <v>2299</v>
      </c>
      <c r="R2766">
        <v>1354.77</v>
      </c>
      <c r="S2766">
        <v>1354.77</v>
      </c>
      <c r="T2766">
        <f t="shared" si="86"/>
        <v>0</v>
      </c>
      <c r="V2766">
        <v>0</v>
      </c>
      <c r="X2766" s="2">
        <f t="shared" si="87"/>
        <v>1354.77</v>
      </c>
    </row>
    <row r="2767" spans="1:24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N2767">
        <v>40</v>
      </c>
      <c r="O2767">
        <v>2</v>
      </c>
      <c r="P2767">
        <v>2299</v>
      </c>
      <c r="Q2767">
        <v>4598</v>
      </c>
      <c r="R2767">
        <v>1354.77</v>
      </c>
      <c r="S2767">
        <v>2709.54</v>
      </c>
      <c r="T2767">
        <f t="shared" si="86"/>
        <v>0</v>
      </c>
      <c r="V2767">
        <v>0</v>
      </c>
      <c r="X2767" s="2">
        <f t="shared" si="87"/>
        <v>2709.54</v>
      </c>
    </row>
    <row r="2768" spans="1:24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N2768">
        <v>42</v>
      </c>
      <c r="O2768">
        <v>2</v>
      </c>
      <c r="P2768">
        <v>2299</v>
      </c>
      <c r="Q2768">
        <v>4598</v>
      </c>
      <c r="R2768">
        <v>1354.77</v>
      </c>
      <c r="S2768">
        <v>2709.54</v>
      </c>
      <c r="T2768">
        <f t="shared" si="86"/>
        <v>0</v>
      </c>
      <c r="V2768">
        <v>0</v>
      </c>
      <c r="X2768" s="2">
        <f t="shared" si="87"/>
        <v>2709.54</v>
      </c>
    </row>
    <row r="2769" spans="1:24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N2769">
        <v>44</v>
      </c>
      <c r="O2769">
        <v>1</v>
      </c>
      <c r="P2769">
        <v>2299</v>
      </c>
      <c r="Q2769">
        <v>2299</v>
      </c>
      <c r="R2769">
        <v>1354.77</v>
      </c>
      <c r="S2769">
        <v>1354.77</v>
      </c>
      <c r="T2769">
        <f t="shared" si="86"/>
        <v>0</v>
      </c>
      <c r="V2769">
        <v>0</v>
      </c>
      <c r="X2769" s="2">
        <f t="shared" si="87"/>
        <v>1354.77</v>
      </c>
    </row>
    <row r="2770" spans="1:24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N2770">
        <v>39</v>
      </c>
      <c r="O2770">
        <v>1</v>
      </c>
      <c r="P2770">
        <v>2299</v>
      </c>
      <c r="Q2770">
        <v>2299</v>
      </c>
      <c r="R2770">
        <v>1354.77</v>
      </c>
      <c r="S2770">
        <v>1354.77</v>
      </c>
      <c r="T2770">
        <f t="shared" si="86"/>
        <v>0</v>
      </c>
      <c r="V2770">
        <v>0</v>
      </c>
      <c r="X2770" s="2">
        <f t="shared" si="87"/>
        <v>1354.77</v>
      </c>
    </row>
    <row r="2771" spans="1:24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N2771">
        <v>39</v>
      </c>
      <c r="O2771">
        <v>1</v>
      </c>
      <c r="P2771">
        <v>3499</v>
      </c>
      <c r="Q2771">
        <v>3499</v>
      </c>
      <c r="R2771">
        <v>2061.91</v>
      </c>
      <c r="S2771">
        <v>2061.91</v>
      </c>
      <c r="T2771">
        <f t="shared" si="86"/>
        <v>0</v>
      </c>
      <c r="V2771">
        <v>0</v>
      </c>
      <c r="X2771" s="2">
        <f t="shared" si="87"/>
        <v>2061.91</v>
      </c>
    </row>
    <row r="2772" spans="1:24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N2772">
        <v>39</v>
      </c>
      <c r="O2772">
        <v>1</v>
      </c>
      <c r="P2772">
        <v>1999</v>
      </c>
      <c r="Q2772">
        <v>1999</v>
      </c>
      <c r="R2772">
        <v>1177.98</v>
      </c>
      <c r="S2772">
        <v>1177.98</v>
      </c>
      <c r="T2772">
        <f t="shared" si="86"/>
        <v>0</v>
      </c>
      <c r="V2772">
        <v>0</v>
      </c>
      <c r="X2772" s="2">
        <f t="shared" si="87"/>
        <v>1177.98</v>
      </c>
    </row>
    <row r="2773" spans="1:24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N2773">
        <v>40</v>
      </c>
      <c r="O2773">
        <v>2</v>
      </c>
      <c r="P2773">
        <v>2799</v>
      </c>
      <c r="Q2773">
        <v>5598</v>
      </c>
      <c r="R2773">
        <v>1649.41</v>
      </c>
      <c r="S2773">
        <v>3298.82</v>
      </c>
      <c r="T2773">
        <f t="shared" si="86"/>
        <v>0</v>
      </c>
      <c r="V2773">
        <v>0</v>
      </c>
      <c r="X2773" s="2">
        <f t="shared" si="87"/>
        <v>3298.82</v>
      </c>
    </row>
    <row r="2774" spans="1:24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N2774">
        <v>42</v>
      </c>
      <c r="O2774">
        <v>2</v>
      </c>
      <c r="P2774">
        <v>3499</v>
      </c>
      <c r="Q2774">
        <v>6998</v>
      </c>
      <c r="R2774">
        <v>2061.91</v>
      </c>
      <c r="S2774">
        <v>4123.82</v>
      </c>
      <c r="T2774">
        <f t="shared" si="86"/>
        <v>0</v>
      </c>
      <c r="V2774">
        <v>0</v>
      </c>
      <c r="X2774" s="2">
        <f t="shared" si="87"/>
        <v>4123.82</v>
      </c>
    </row>
    <row r="2775" spans="1:24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N2775">
        <v>40</v>
      </c>
      <c r="O2775">
        <v>2</v>
      </c>
      <c r="P2775">
        <v>3499</v>
      </c>
      <c r="Q2775">
        <v>6998</v>
      </c>
      <c r="R2775">
        <v>2061.91</v>
      </c>
      <c r="S2775">
        <v>4123.82</v>
      </c>
      <c r="T2775">
        <f t="shared" si="86"/>
        <v>0</v>
      </c>
      <c r="V2775">
        <v>0</v>
      </c>
      <c r="X2775" s="2">
        <f t="shared" si="87"/>
        <v>4123.82</v>
      </c>
    </row>
    <row r="2776" spans="1:24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N2776">
        <v>39</v>
      </c>
      <c r="O2776">
        <v>1</v>
      </c>
      <c r="P2776">
        <v>3499</v>
      </c>
      <c r="Q2776">
        <v>3499</v>
      </c>
      <c r="R2776">
        <v>2061.91</v>
      </c>
      <c r="S2776">
        <v>2061.91</v>
      </c>
      <c r="T2776">
        <f t="shared" si="86"/>
        <v>0</v>
      </c>
      <c r="V2776">
        <v>0</v>
      </c>
      <c r="X2776" s="2">
        <f t="shared" si="87"/>
        <v>2061.91</v>
      </c>
    </row>
    <row r="2777" spans="1:24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N2777">
        <v>44</v>
      </c>
      <c r="O2777">
        <v>1</v>
      </c>
      <c r="P2777">
        <v>2799</v>
      </c>
      <c r="Q2777">
        <v>2799</v>
      </c>
      <c r="R2777">
        <v>1649.41</v>
      </c>
      <c r="S2777">
        <v>1649.41</v>
      </c>
      <c r="T2777">
        <f t="shared" si="86"/>
        <v>0</v>
      </c>
      <c r="V2777">
        <v>0</v>
      </c>
      <c r="X2777" s="2">
        <f t="shared" si="87"/>
        <v>1649.41</v>
      </c>
    </row>
    <row r="2778" spans="1:24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N2778">
        <v>42</v>
      </c>
      <c r="O2778">
        <v>2</v>
      </c>
      <c r="P2778">
        <v>2799</v>
      </c>
      <c r="Q2778">
        <v>5598</v>
      </c>
      <c r="R2778">
        <v>1649.41</v>
      </c>
      <c r="S2778">
        <v>3298.82</v>
      </c>
      <c r="T2778">
        <f t="shared" si="86"/>
        <v>0</v>
      </c>
      <c r="V2778">
        <v>0</v>
      </c>
      <c r="X2778" s="2">
        <f t="shared" si="87"/>
        <v>3298.82</v>
      </c>
    </row>
    <row r="2779" spans="1:24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N2779">
        <v>44</v>
      </c>
      <c r="O2779">
        <v>1</v>
      </c>
      <c r="P2779">
        <v>3499</v>
      </c>
      <c r="Q2779">
        <v>3499</v>
      </c>
      <c r="R2779">
        <v>2061.91</v>
      </c>
      <c r="S2779">
        <v>2061.91</v>
      </c>
      <c r="T2779">
        <f t="shared" si="86"/>
        <v>0</v>
      </c>
      <c r="V2779">
        <v>0</v>
      </c>
      <c r="X2779" s="2">
        <f t="shared" si="87"/>
        <v>2061.91</v>
      </c>
    </row>
    <row r="2780" spans="1:24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N2780">
        <v>39</v>
      </c>
      <c r="O2780">
        <v>1</v>
      </c>
      <c r="P2780">
        <v>2799</v>
      </c>
      <c r="Q2780">
        <v>2799</v>
      </c>
      <c r="R2780">
        <v>1649.41</v>
      </c>
      <c r="S2780">
        <v>1649.41</v>
      </c>
      <c r="T2780">
        <f t="shared" si="86"/>
        <v>0</v>
      </c>
      <c r="V2780">
        <v>0</v>
      </c>
      <c r="X2780" s="2">
        <f t="shared" si="87"/>
        <v>1649.41</v>
      </c>
    </row>
    <row r="2781" spans="1:24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N2781">
        <v>44</v>
      </c>
      <c r="O2781">
        <v>1</v>
      </c>
      <c r="P2781">
        <v>2799</v>
      </c>
      <c r="Q2781">
        <v>2799</v>
      </c>
      <c r="R2781">
        <v>1649.41</v>
      </c>
      <c r="S2781">
        <v>1649.41</v>
      </c>
      <c r="T2781">
        <f t="shared" si="86"/>
        <v>0</v>
      </c>
      <c r="V2781">
        <v>0</v>
      </c>
      <c r="X2781" s="2">
        <f t="shared" si="87"/>
        <v>1649.41</v>
      </c>
    </row>
    <row r="2782" spans="1:24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N2782">
        <v>40</v>
      </c>
      <c r="O2782">
        <v>2</v>
      </c>
      <c r="P2782">
        <v>3499</v>
      </c>
      <c r="Q2782">
        <v>6998</v>
      </c>
      <c r="R2782">
        <v>2061.91</v>
      </c>
      <c r="S2782">
        <v>4123.82</v>
      </c>
      <c r="T2782">
        <f t="shared" si="86"/>
        <v>0</v>
      </c>
      <c r="V2782">
        <v>0</v>
      </c>
      <c r="X2782" s="2">
        <f t="shared" si="87"/>
        <v>4123.82</v>
      </c>
    </row>
    <row r="2783" spans="1:24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N2783">
        <v>40</v>
      </c>
      <c r="O2783">
        <v>2</v>
      </c>
      <c r="P2783">
        <v>1999</v>
      </c>
      <c r="Q2783">
        <v>3998</v>
      </c>
      <c r="R2783">
        <v>1177.98</v>
      </c>
      <c r="S2783">
        <v>2355.96</v>
      </c>
      <c r="T2783">
        <f t="shared" si="86"/>
        <v>0</v>
      </c>
      <c r="V2783">
        <v>0</v>
      </c>
      <c r="X2783" s="2">
        <f t="shared" si="87"/>
        <v>2355.96</v>
      </c>
    </row>
    <row r="2784" spans="1:24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N2784">
        <v>40</v>
      </c>
      <c r="O2784">
        <v>2</v>
      </c>
      <c r="P2784">
        <v>1999</v>
      </c>
      <c r="Q2784">
        <v>3998</v>
      </c>
      <c r="R2784">
        <v>1177.98</v>
      </c>
      <c r="S2784">
        <v>2355.96</v>
      </c>
      <c r="T2784">
        <f t="shared" si="86"/>
        <v>0</v>
      </c>
      <c r="V2784">
        <v>0</v>
      </c>
      <c r="X2784" s="2">
        <f t="shared" si="87"/>
        <v>2355.96</v>
      </c>
    </row>
    <row r="2785" spans="1:24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N2785">
        <v>44</v>
      </c>
      <c r="O2785">
        <v>1</v>
      </c>
      <c r="P2785">
        <v>2799</v>
      </c>
      <c r="Q2785">
        <v>2799</v>
      </c>
      <c r="R2785">
        <v>1649.41</v>
      </c>
      <c r="S2785">
        <v>1649.41</v>
      </c>
      <c r="T2785">
        <f t="shared" si="86"/>
        <v>0</v>
      </c>
      <c r="V2785">
        <v>0</v>
      </c>
      <c r="X2785" s="2">
        <f t="shared" si="87"/>
        <v>1649.41</v>
      </c>
    </row>
    <row r="2786" spans="1:24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N2786">
        <v>42</v>
      </c>
      <c r="O2786">
        <v>2</v>
      </c>
      <c r="P2786">
        <v>2799</v>
      </c>
      <c r="Q2786">
        <v>5598</v>
      </c>
      <c r="R2786">
        <v>1649.41</v>
      </c>
      <c r="S2786">
        <v>3298.82</v>
      </c>
      <c r="T2786">
        <f t="shared" si="86"/>
        <v>0</v>
      </c>
      <c r="V2786">
        <v>0</v>
      </c>
      <c r="X2786" s="2">
        <f t="shared" si="87"/>
        <v>3298.82</v>
      </c>
    </row>
    <row r="2787" spans="1:24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N2787">
        <v>40</v>
      </c>
      <c r="O2787">
        <v>2</v>
      </c>
      <c r="P2787">
        <v>2799</v>
      </c>
      <c r="Q2787">
        <v>5598</v>
      </c>
      <c r="R2787">
        <v>1649.41</v>
      </c>
      <c r="S2787">
        <v>3298.82</v>
      </c>
      <c r="T2787">
        <f t="shared" si="86"/>
        <v>0</v>
      </c>
      <c r="V2787">
        <v>0</v>
      </c>
      <c r="X2787" s="2">
        <f t="shared" si="87"/>
        <v>3298.82</v>
      </c>
    </row>
    <row r="2788" spans="1:24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N2788">
        <v>39</v>
      </c>
      <c r="O2788">
        <v>1</v>
      </c>
      <c r="P2788">
        <v>2799</v>
      </c>
      <c r="Q2788">
        <v>2799</v>
      </c>
      <c r="R2788">
        <v>1649.41</v>
      </c>
      <c r="S2788">
        <v>1649.41</v>
      </c>
      <c r="T2788">
        <f t="shared" si="86"/>
        <v>0</v>
      </c>
      <c r="V2788">
        <v>0</v>
      </c>
      <c r="X2788" s="2">
        <f t="shared" si="87"/>
        <v>1649.41</v>
      </c>
    </row>
    <row r="2789" spans="1:24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N2789">
        <v>44</v>
      </c>
      <c r="O2789">
        <v>1</v>
      </c>
      <c r="P2789">
        <v>2299</v>
      </c>
      <c r="Q2789">
        <v>2299</v>
      </c>
      <c r="R2789">
        <v>1354.77</v>
      </c>
      <c r="S2789">
        <v>1354.77</v>
      </c>
      <c r="T2789">
        <f t="shared" si="86"/>
        <v>0</v>
      </c>
      <c r="V2789">
        <v>0</v>
      </c>
      <c r="X2789" s="2">
        <f t="shared" si="87"/>
        <v>1354.77</v>
      </c>
    </row>
    <row r="2790" spans="1:24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N2790">
        <v>42</v>
      </c>
      <c r="O2790">
        <v>2</v>
      </c>
      <c r="P2790">
        <v>1999</v>
      </c>
      <c r="Q2790">
        <v>3998</v>
      </c>
      <c r="R2790">
        <v>1177.98</v>
      </c>
      <c r="S2790">
        <v>2355.96</v>
      </c>
      <c r="T2790">
        <f t="shared" si="86"/>
        <v>0</v>
      </c>
      <c r="V2790">
        <v>0</v>
      </c>
      <c r="X2790" s="2">
        <f t="shared" si="87"/>
        <v>2355.96</v>
      </c>
    </row>
    <row r="2791" spans="1:24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N2791">
        <v>44</v>
      </c>
      <c r="O2791">
        <v>1</v>
      </c>
      <c r="P2791">
        <v>1999</v>
      </c>
      <c r="Q2791">
        <v>1999</v>
      </c>
      <c r="R2791">
        <v>1177.98</v>
      </c>
      <c r="S2791">
        <v>1177.98</v>
      </c>
      <c r="T2791">
        <f t="shared" si="86"/>
        <v>0</v>
      </c>
      <c r="V2791">
        <v>0</v>
      </c>
      <c r="X2791" s="2">
        <f t="shared" si="87"/>
        <v>1177.98</v>
      </c>
    </row>
    <row r="2792" spans="1:24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N2792">
        <v>42</v>
      </c>
      <c r="O2792">
        <v>2</v>
      </c>
      <c r="P2792">
        <v>2299</v>
      </c>
      <c r="Q2792">
        <v>4598</v>
      </c>
      <c r="R2792">
        <v>1354.77</v>
      </c>
      <c r="S2792">
        <v>2709.54</v>
      </c>
      <c r="T2792">
        <f t="shared" si="86"/>
        <v>0</v>
      </c>
      <c r="V2792">
        <v>0</v>
      </c>
      <c r="X2792" s="2">
        <f t="shared" si="87"/>
        <v>2709.54</v>
      </c>
    </row>
    <row r="2793" spans="1:24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N2793">
        <v>40</v>
      </c>
      <c r="O2793">
        <v>2</v>
      </c>
      <c r="P2793">
        <v>2799</v>
      </c>
      <c r="Q2793">
        <v>5598</v>
      </c>
      <c r="R2793">
        <v>1649.41</v>
      </c>
      <c r="S2793">
        <v>3298.82</v>
      </c>
      <c r="T2793">
        <f t="shared" si="86"/>
        <v>0</v>
      </c>
      <c r="V2793">
        <v>0</v>
      </c>
      <c r="X2793" s="2">
        <f t="shared" si="87"/>
        <v>3298.82</v>
      </c>
    </row>
    <row r="2794" spans="1:24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N2794">
        <v>39</v>
      </c>
      <c r="O2794">
        <v>1</v>
      </c>
      <c r="P2794">
        <v>2999</v>
      </c>
      <c r="Q2794">
        <v>2999</v>
      </c>
      <c r="R2794">
        <v>1767.27</v>
      </c>
      <c r="S2794">
        <v>1767.27</v>
      </c>
      <c r="T2794">
        <f t="shared" si="86"/>
        <v>0</v>
      </c>
      <c r="V2794">
        <v>0</v>
      </c>
      <c r="X2794" s="2">
        <f t="shared" si="87"/>
        <v>1767.27</v>
      </c>
    </row>
    <row r="2795" spans="1:24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N2795">
        <v>40</v>
      </c>
      <c r="O2795">
        <v>2</v>
      </c>
      <c r="P2795">
        <v>2999</v>
      </c>
      <c r="Q2795">
        <v>5998</v>
      </c>
      <c r="R2795">
        <v>1767.27</v>
      </c>
      <c r="S2795">
        <v>3534.54</v>
      </c>
      <c r="T2795">
        <f t="shared" si="86"/>
        <v>0</v>
      </c>
      <c r="V2795">
        <v>0</v>
      </c>
      <c r="X2795" s="2">
        <f t="shared" si="87"/>
        <v>3534.54</v>
      </c>
    </row>
    <row r="2796" spans="1:24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N2796">
        <v>42</v>
      </c>
      <c r="O2796">
        <v>2</v>
      </c>
      <c r="P2796">
        <v>2999</v>
      </c>
      <c r="Q2796">
        <v>5998</v>
      </c>
      <c r="R2796">
        <v>1767.27</v>
      </c>
      <c r="S2796">
        <v>3534.54</v>
      </c>
      <c r="T2796">
        <f t="shared" si="86"/>
        <v>0</v>
      </c>
      <c r="V2796">
        <v>0</v>
      </c>
      <c r="X2796" s="2">
        <f t="shared" si="87"/>
        <v>3534.54</v>
      </c>
    </row>
    <row r="2797" spans="1:24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N2797">
        <v>44</v>
      </c>
      <c r="O2797">
        <v>1</v>
      </c>
      <c r="P2797">
        <v>2999</v>
      </c>
      <c r="Q2797">
        <v>2999</v>
      </c>
      <c r="R2797">
        <v>1767.27</v>
      </c>
      <c r="S2797">
        <v>1767.27</v>
      </c>
      <c r="T2797">
        <f t="shared" si="86"/>
        <v>0</v>
      </c>
      <c r="V2797">
        <v>0</v>
      </c>
      <c r="X2797" s="2">
        <f t="shared" si="87"/>
        <v>1767.27</v>
      </c>
    </row>
    <row r="2798" spans="1:24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N2798">
        <v>39</v>
      </c>
      <c r="O2798">
        <v>1</v>
      </c>
      <c r="P2798">
        <v>2299</v>
      </c>
      <c r="Q2798">
        <v>2299</v>
      </c>
      <c r="R2798">
        <v>1354.77</v>
      </c>
      <c r="S2798">
        <v>1354.77</v>
      </c>
      <c r="T2798">
        <f t="shared" si="86"/>
        <v>0</v>
      </c>
      <c r="V2798">
        <v>0</v>
      </c>
      <c r="X2798" s="2">
        <f t="shared" si="87"/>
        <v>1354.77</v>
      </c>
    </row>
    <row r="2799" spans="1:24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N2799">
        <v>40</v>
      </c>
      <c r="O2799">
        <v>2</v>
      </c>
      <c r="P2799">
        <v>2299</v>
      </c>
      <c r="Q2799">
        <v>4598</v>
      </c>
      <c r="R2799">
        <v>1354.77</v>
      </c>
      <c r="S2799">
        <v>2709.54</v>
      </c>
      <c r="T2799">
        <f t="shared" si="86"/>
        <v>0</v>
      </c>
      <c r="V2799">
        <v>0</v>
      </c>
      <c r="X2799" s="2">
        <f t="shared" si="87"/>
        <v>2709.54</v>
      </c>
    </row>
    <row r="2800" spans="1:24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N2800">
        <v>44</v>
      </c>
      <c r="O2800">
        <v>1</v>
      </c>
      <c r="P2800">
        <v>1999</v>
      </c>
      <c r="Q2800">
        <v>1999</v>
      </c>
      <c r="R2800">
        <v>1177.98</v>
      </c>
      <c r="S2800">
        <v>1177.98</v>
      </c>
      <c r="T2800">
        <f t="shared" si="86"/>
        <v>0</v>
      </c>
      <c r="V2800">
        <v>0</v>
      </c>
      <c r="X2800" s="2">
        <f t="shared" si="87"/>
        <v>1177.98</v>
      </c>
    </row>
    <row r="2801" spans="1:24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N2801">
        <v>44</v>
      </c>
      <c r="O2801">
        <v>1</v>
      </c>
      <c r="P2801">
        <v>2299</v>
      </c>
      <c r="Q2801">
        <v>2299</v>
      </c>
      <c r="R2801">
        <v>1354.77</v>
      </c>
      <c r="S2801">
        <v>1354.77</v>
      </c>
      <c r="T2801">
        <f t="shared" si="86"/>
        <v>0</v>
      </c>
      <c r="V2801">
        <v>0</v>
      </c>
      <c r="X2801" s="2">
        <f t="shared" si="87"/>
        <v>1354.77</v>
      </c>
    </row>
    <row r="2802" spans="1:24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N2802">
        <v>40</v>
      </c>
      <c r="O2802">
        <v>2</v>
      </c>
      <c r="P2802">
        <v>2999</v>
      </c>
      <c r="Q2802">
        <v>5998</v>
      </c>
      <c r="R2802">
        <v>1767.27</v>
      </c>
      <c r="S2802">
        <v>3534.54</v>
      </c>
      <c r="T2802">
        <f t="shared" si="86"/>
        <v>0</v>
      </c>
      <c r="V2802">
        <v>0</v>
      </c>
      <c r="X2802" s="2">
        <f t="shared" si="87"/>
        <v>3534.54</v>
      </c>
    </row>
    <row r="2803" spans="1:24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N2803">
        <v>39</v>
      </c>
      <c r="O2803">
        <v>1</v>
      </c>
      <c r="P2803">
        <v>1999</v>
      </c>
      <c r="Q2803">
        <v>1999</v>
      </c>
      <c r="R2803">
        <v>1177.98</v>
      </c>
      <c r="S2803">
        <v>1177.98</v>
      </c>
      <c r="T2803">
        <f t="shared" si="86"/>
        <v>0</v>
      </c>
      <c r="V2803">
        <v>0</v>
      </c>
      <c r="X2803" s="2">
        <f t="shared" si="87"/>
        <v>1177.98</v>
      </c>
    </row>
    <row r="2804" spans="1:24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N2804">
        <v>40</v>
      </c>
      <c r="O2804">
        <v>2</v>
      </c>
      <c r="P2804">
        <v>1999</v>
      </c>
      <c r="Q2804">
        <v>3998</v>
      </c>
      <c r="R2804">
        <v>1177.98</v>
      </c>
      <c r="S2804">
        <v>2355.96</v>
      </c>
      <c r="T2804">
        <f t="shared" si="86"/>
        <v>0</v>
      </c>
      <c r="V2804">
        <v>0</v>
      </c>
      <c r="X2804" s="2">
        <f t="shared" si="87"/>
        <v>2355.96</v>
      </c>
    </row>
    <row r="2805" spans="1:24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N2805">
        <v>42</v>
      </c>
      <c r="O2805">
        <v>2</v>
      </c>
      <c r="P2805">
        <v>1999</v>
      </c>
      <c r="Q2805">
        <v>3998</v>
      </c>
      <c r="R2805">
        <v>1177.98</v>
      </c>
      <c r="S2805">
        <v>2355.96</v>
      </c>
      <c r="T2805">
        <f t="shared" si="86"/>
        <v>0</v>
      </c>
      <c r="V2805">
        <v>0</v>
      </c>
      <c r="X2805" s="2">
        <f t="shared" si="87"/>
        <v>2355.96</v>
      </c>
    </row>
    <row r="2806" spans="1:24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N2806">
        <v>44</v>
      </c>
      <c r="O2806">
        <v>1</v>
      </c>
      <c r="P2806">
        <v>1999</v>
      </c>
      <c r="Q2806">
        <v>1999</v>
      </c>
      <c r="R2806">
        <v>1177.98</v>
      </c>
      <c r="S2806">
        <v>1177.98</v>
      </c>
      <c r="T2806">
        <f t="shared" si="86"/>
        <v>0</v>
      </c>
      <c r="V2806">
        <v>0</v>
      </c>
      <c r="X2806" s="2">
        <f t="shared" si="87"/>
        <v>1177.98</v>
      </c>
    </row>
    <row r="2807" spans="1:24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N2807">
        <v>39</v>
      </c>
      <c r="O2807">
        <v>1</v>
      </c>
      <c r="P2807">
        <v>1999</v>
      </c>
      <c r="Q2807">
        <v>1999</v>
      </c>
      <c r="R2807">
        <v>1177.98</v>
      </c>
      <c r="S2807">
        <v>1177.98</v>
      </c>
      <c r="T2807">
        <f t="shared" si="86"/>
        <v>0</v>
      </c>
      <c r="V2807">
        <v>0</v>
      </c>
      <c r="X2807" s="2">
        <f t="shared" si="87"/>
        <v>1177.98</v>
      </c>
    </row>
    <row r="2808" spans="1:24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N2808">
        <v>42</v>
      </c>
      <c r="O2808">
        <v>2</v>
      </c>
      <c r="P2808">
        <v>1999</v>
      </c>
      <c r="Q2808">
        <v>3998</v>
      </c>
      <c r="R2808">
        <v>1177.98</v>
      </c>
      <c r="S2808">
        <v>2355.96</v>
      </c>
      <c r="T2808">
        <f t="shared" si="86"/>
        <v>0</v>
      </c>
      <c r="V2808">
        <v>0</v>
      </c>
      <c r="X2808" s="2">
        <f t="shared" si="87"/>
        <v>2355.96</v>
      </c>
    </row>
    <row r="2809" spans="1:24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N2809">
        <v>44</v>
      </c>
      <c r="O2809">
        <v>1</v>
      </c>
      <c r="P2809">
        <v>2999</v>
      </c>
      <c r="Q2809">
        <v>2999</v>
      </c>
      <c r="R2809">
        <v>1767.27</v>
      </c>
      <c r="S2809">
        <v>1767.27</v>
      </c>
      <c r="T2809">
        <f t="shared" si="86"/>
        <v>0</v>
      </c>
      <c r="V2809">
        <v>0</v>
      </c>
      <c r="X2809" s="2">
        <f t="shared" si="87"/>
        <v>1767.27</v>
      </c>
    </row>
    <row r="2810" spans="1:24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N2810">
        <v>42</v>
      </c>
      <c r="O2810">
        <v>2</v>
      </c>
      <c r="P2810">
        <v>2999</v>
      </c>
      <c r="Q2810">
        <v>5998</v>
      </c>
      <c r="R2810">
        <v>1767.27</v>
      </c>
      <c r="S2810">
        <v>3534.54</v>
      </c>
      <c r="T2810">
        <f t="shared" si="86"/>
        <v>0</v>
      </c>
      <c r="V2810">
        <v>0</v>
      </c>
      <c r="X2810" s="2">
        <f t="shared" si="87"/>
        <v>3534.54</v>
      </c>
    </row>
    <row r="2811" spans="1:24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N2811">
        <v>42</v>
      </c>
      <c r="O2811">
        <v>2</v>
      </c>
      <c r="P2811">
        <v>2299</v>
      </c>
      <c r="Q2811">
        <v>4598</v>
      </c>
      <c r="R2811">
        <v>1354.77</v>
      </c>
      <c r="S2811">
        <v>2709.54</v>
      </c>
      <c r="T2811">
        <f t="shared" si="86"/>
        <v>0</v>
      </c>
      <c r="V2811">
        <v>0</v>
      </c>
      <c r="X2811" s="2">
        <f t="shared" si="87"/>
        <v>2709.54</v>
      </c>
    </row>
    <row r="2812" spans="1:24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N2812">
        <v>40</v>
      </c>
      <c r="O2812">
        <v>2</v>
      </c>
      <c r="P2812">
        <v>2999</v>
      </c>
      <c r="Q2812">
        <v>5998</v>
      </c>
      <c r="R2812">
        <v>1767.27</v>
      </c>
      <c r="S2812">
        <v>3534.54</v>
      </c>
      <c r="T2812">
        <f t="shared" si="86"/>
        <v>0</v>
      </c>
      <c r="V2812">
        <v>0</v>
      </c>
      <c r="X2812" s="2">
        <f t="shared" si="87"/>
        <v>3534.54</v>
      </c>
    </row>
    <row r="2813" spans="1:24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N2813">
        <v>40</v>
      </c>
      <c r="O2813">
        <v>2</v>
      </c>
      <c r="P2813">
        <v>2299</v>
      </c>
      <c r="Q2813">
        <v>4598</v>
      </c>
      <c r="R2813">
        <v>1354.77</v>
      </c>
      <c r="S2813">
        <v>2709.54</v>
      </c>
      <c r="T2813">
        <f t="shared" si="86"/>
        <v>0</v>
      </c>
      <c r="V2813">
        <v>0</v>
      </c>
      <c r="X2813" s="2">
        <f t="shared" si="87"/>
        <v>2709.54</v>
      </c>
    </row>
    <row r="2814" spans="1:24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N2814">
        <v>42</v>
      </c>
      <c r="O2814">
        <v>2</v>
      </c>
      <c r="P2814">
        <v>3499</v>
      </c>
      <c r="Q2814">
        <v>6998</v>
      </c>
      <c r="R2814">
        <v>2061.91</v>
      </c>
      <c r="S2814">
        <v>4123.82</v>
      </c>
      <c r="T2814">
        <f t="shared" si="86"/>
        <v>0</v>
      </c>
      <c r="V2814">
        <v>0</v>
      </c>
      <c r="X2814" s="2">
        <f t="shared" si="87"/>
        <v>4123.82</v>
      </c>
    </row>
    <row r="2815" spans="1:24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N2815">
        <v>39</v>
      </c>
      <c r="O2815">
        <v>1</v>
      </c>
      <c r="P2815">
        <v>2999</v>
      </c>
      <c r="Q2815">
        <v>2999</v>
      </c>
      <c r="R2815">
        <v>1767.27</v>
      </c>
      <c r="S2815">
        <v>1767.27</v>
      </c>
      <c r="T2815">
        <f t="shared" si="86"/>
        <v>0</v>
      </c>
      <c r="V2815">
        <v>0</v>
      </c>
      <c r="X2815" s="2">
        <f t="shared" si="87"/>
        <v>1767.27</v>
      </c>
    </row>
    <row r="2816" spans="1:24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N2816">
        <v>40</v>
      </c>
      <c r="O2816">
        <v>2</v>
      </c>
      <c r="P2816">
        <v>2999</v>
      </c>
      <c r="Q2816">
        <v>5998</v>
      </c>
      <c r="R2816">
        <v>1767.27</v>
      </c>
      <c r="S2816">
        <v>3534.54</v>
      </c>
      <c r="T2816">
        <f t="shared" si="86"/>
        <v>0</v>
      </c>
      <c r="V2816">
        <v>0</v>
      </c>
      <c r="X2816" s="2">
        <f t="shared" si="87"/>
        <v>3534.54</v>
      </c>
    </row>
    <row r="2817" spans="1:24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N2817">
        <v>42</v>
      </c>
      <c r="O2817">
        <v>2</v>
      </c>
      <c r="P2817">
        <v>2999</v>
      </c>
      <c r="Q2817">
        <v>5998</v>
      </c>
      <c r="R2817">
        <v>1767.27</v>
      </c>
      <c r="S2817">
        <v>3534.54</v>
      </c>
      <c r="T2817">
        <f t="shared" si="86"/>
        <v>0</v>
      </c>
      <c r="V2817">
        <v>0</v>
      </c>
      <c r="X2817" s="2">
        <f t="shared" si="87"/>
        <v>3534.54</v>
      </c>
    </row>
    <row r="2818" spans="1:24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N2818">
        <v>39</v>
      </c>
      <c r="O2818">
        <v>1</v>
      </c>
      <c r="P2818">
        <v>2999</v>
      </c>
      <c r="Q2818">
        <v>2999</v>
      </c>
      <c r="R2818">
        <v>1767.27</v>
      </c>
      <c r="S2818">
        <v>1767.27</v>
      </c>
      <c r="T2818">
        <f t="shared" ref="T2818:T2881" si="88">ROUND( ((V2818*100)/S2818),1)</f>
        <v>0</v>
      </c>
      <c r="V2818">
        <v>0</v>
      </c>
      <c r="X2818" s="2">
        <f t="shared" ref="X2818:X2881" si="89">S2818+V2818+W2818</f>
        <v>1767.27</v>
      </c>
    </row>
    <row r="2819" spans="1:24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N2819">
        <v>42</v>
      </c>
      <c r="O2819">
        <v>2</v>
      </c>
      <c r="P2819">
        <v>2999</v>
      </c>
      <c r="Q2819">
        <v>5998</v>
      </c>
      <c r="R2819">
        <v>1767.27</v>
      </c>
      <c r="S2819">
        <v>3534.54</v>
      </c>
      <c r="T2819">
        <f t="shared" si="88"/>
        <v>0</v>
      </c>
      <c r="V2819">
        <v>0</v>
      </c>
      <c r="X2819" s="2">
        <f t="shared" si="89"/>
        <v>3534.54</v>
      </c>
    </row>
    <row r="2820" spans="1:24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N2820">
        <v>44</v>
      </c>
      <c r="O2820">
        <v>1</v>
      </c>
      <c r="P2820">
        <v>2999</v>
      </c>
      <c r="Q2820">
        <v>2999</v>
      </c>
      <c r="R2820">
        <v>1767.27</v>
      </c>
      <c r="S2820">
        <v>1767.27</v>
      </c>
      <c r="T2820">
        <f t="shared" si="88"/>
        <v>0</v>
      </c>
      <c r="V2820">
        <v>0</v>
      </c>
      <c r="X2820" s="2">
        <f t="shared" si="89"/>
        <v>1767.27</v>
      </c>
    </row>
    <row r="2821" spans="1:24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N2821">
        <v>39</v>
      </c>
      <c r="O2821">
        <v>1</v>
      </c>
      <c r="P2821">
        <v>2799</v>
      </c>
      <c r="Q2821">
        <v>2799</v>
      </c>
      <c r="R2821">
        <v>1649.41</v>
      </c>
      <c r="S2821">
        <v>1649.41</v>
      </c>
      <c r="T2821">
        <f t="shared" si="88"/>
        <v>0</v>
      </c>
      <c r="V2821">
        <v>0</v>
      </c>
      <c r="X2821" s="2">
        <f t="shared" si="89"/>
        <v>1649.41</v>
      </c>
    </row>
    <row r="2822" spans="1:24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N2822">
        <v>42</v>
      </c>
      <c r="O2822">
        <v>2</v>
      </c>
      <c r="P2822">
        <v>2799</v>
      </c>
      <c r="Q2822">
        <v>5598</v>
      </c>
      <c r="R2822">
        <v>1649.41</v>
      </c>
      <c r="S2822">
        <v>3298.82</v>
      </c>
      <c r="T2822">
        <f t="shared" si="88"/>
        <v>0</v>
      </c>
      <c r="V2822">
        <v>0</v>
      </c>
      <c r="X2822" s="2">
        <f t="shared" si="89"/>
        <v>3298.82</v>
      </c>
    </row>
    <row r="2823" spans="1:24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N2823">
        <v>39</v>
      </c>
      <c r="O2823">
        <v>1</v>
      </c>
      <c r="P2823">
        <v>2999</v>
      </c>
      <c r="Q2823">
        <v>2999</v>
      </c>
      <c r="R2823">
        <v>1767.27</v>
      </c>
      <c r="S2823">
        <v>1767.27</v>
      </c>
      <c r="T2823">
        <f t="shared" si="88"/>
        <v>0</v>
      </c>
      <c r="V2823">
        <v>0</v>
      </c>
      <c r="X2823" s="2">
        <f t="shared" si="89"/>
        <v>1767.27</v>
      </c>
    </row>
    <row r="2824" spans="1:24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N2824">
        <v>39</v>
      </c>
      <c r="O2824">
        <v>1</v>
      </c>
      <c r="P2824">
        <v>2999</v>
      </c>
      <c r="Q2824">
        <v>2999</v>
      </c>
      <c r="R2824">
        <v>1767.27</v>
      </c>
      <c r="S2824">
        <v>1767.27</v>
      </c>
      <c r="T2824">
        <f t="shared" si="88"/>
        <v>0</v>
      </c>
      <c r="V2824">
        <v>0</v>
      </c>
      <c r="X2824" s="2">
        <f t="shared" si="89"/>
        <v>1767.27</v>
      </c>
    </row>
    <row r="2825" spans="1:24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N2825">
        <v>44</v>
      </c>
      <c r="O2825">
        <v>1</v>
      </c>
      <c r="P2825">
        <v>2999</v>
      </c>
      <c r="Q2825">
        <v>2999</v>
      </c>
      <c r="R2825">
        <v>1767.27</v>
      </c>
      <c r="S2825">
        <v>1767.27</v>
      </c>
      <c r="T2825">
        <f t="shared" si="88"/>
        <v>0</v>
      </c>
      <c r="V2825">
        <v>0</v>
      </c>
      <c r="X2825" s="2">
        <f t="shared" si="89"/>
        <v>1767.27</v>
      </c>
    </row>
    <row r="2826" spans="1:24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N2826">
        <v>44</v>
      </c>
      <c r="O2826">
        <v>1</v>
      </c>
      <c r="P2826">
        <v>3499</v>
      </c>
      <c r="Q2826">
        <v>3499</v>
      </c>
      <c r="R2826">
        <v>2061.91</v>
      </c>
      <c r="S2826">
        <v>2061.91</v>
      </c>
      <c r="T2826">
        <f t="shared" si="88"/>
        <v>0</v>
      </c>
      <c r="V2826">
        <v>0</v>
      </c>
      <c r="X2826" s="2">
        <f t="shared" si="89"/>
        <v>2061.91</v>
      </c>
    </row>
    <row r="2827" spans="1:24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N2827">
        <v>42</v>
      </c>
      <c r="O2827">
        <v>2</v>
      </c>
      <c r="P2827">
        <v>2999</v>
      </c>
      <c r="Q2827">
        <v>5998</v>
      </c>
      <c r="R2827">
        <v>1767.27</v>
      </c>
      <c r="S2827">
        <v>3534.54</v>
      </c>
      <c r="T2827">
        <f t="shared" si="88"/>
        <v>0</v>
      </c>
      <c r="V2827">
        <v>0</v>
      </c>
      <c r="X2827" s="2">
        <f t="shared" si="89"/>
        <v>3534.54</v>
      </c>
    </row>
    <row r="2828" spans="1:24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N2828">
        <v>39</v>
      </c>
      <c r="O2828">
        <v>1</v>
      </c>
      <c r="P2828">
        <v>2299</v>
      </c>
      <c r="Q2828">
        <v>2299</v>
      </c>
      <c r="R2828">
        <v>1354.77</v>
      </c>
      <c r="S2828">
        <v>1354.77</v>
      </c>
      <c r="T2828">
        <f t="shared" si="88"/>
        <v>0</v>
      </c>
      <c r="V2828">
        <v>0</v>
      </c>
      <c r="X2828" s="2">
        <f t="shared" si="89"/>
        <v>1354.77</v>
      </c>
    </row>
    <row r="2829" spans="1:24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N2829">
        <v>44</v>
      </c>
      <c r="O2829">
        <v>1</v>
      </c>
      <c r="P2829">
        <v>2999</v>
      </c>
      <c r="Q2829">
        <v>2999</v>
      </c>
      <c r="R2829">
        <v>1767.27</v>
      </c>
      <c r="S2829">
        <v>1767.27</v>
      </c>
      <c r="T2829">
        <f t="shared" si="88"/>
        <v>0</v>
      </c>
      <c r="V2829">
        <v>0</v>
      </c>
      <c r="X2829" s="2">
        <f t="shared" si="89"/>
        <v>1767.27</v>
      </c>
    </row>
    <row r="2830" spans="1:24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N2830">
        <v>44</v>
      </c>
      <c r="O2830">
        <v>1</v>
      </c>
      <c r="P2830">
        <v>1999</v>
      </c>
      <c r="Q2830">
        <v>1999</v>
      </c>
      <c r="R2830">
        <v>1177.98</v>
      </c>
      <c r="S2830">
        <v>1177.98</v>
      </c>
      <c r="T2830">
        <f t="shared" si="88"/>
        <v>0</v>
      </c>
      <c r="V2830">
        <v>0</v>
      </c>
      <c r="X2830" s="2">
        <f t="shared" si="89"/>
        <v>1177.98</v>
      </c>
    </row>
    <row r="2831" spans="1:24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N2831">
        <v>42</v>
      </c>
      <c r="O2831">
        <v>2</v>
      </c>
      <c r="P2831">
        <v>1999</v>
      </c>
      <c r="Q2831">
        <v>3998</v>
      </c>
      <c r="R2831">
        <v>1177.98</v>
      </c>
      <c r="S2831">
        <v>2355.96</v>
      </c>
      <c r="T2831">
        <f t="shared" si="88"/>
        <v>0</v>
      </c>
      <c r="V2831">
        <v>0</v>
      </c>
      <c r="X2831" s="2">
        <f t="shared" si="89"/>
        <v>2355.96</v>
      </c>
    </row>
    <row r="2832" spans="1:24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N2832">
        <v>40</v>
      </c>
      <c r="O2832">
        <v>2</v>
      </c>
      <c r="P2832">
        <v>1999</v>
      </c>
      <c r="Q2832">
        <v>3998</v>
      </c>
      <c r="R2832">
        <v>1177.98</v>
      </c>
      <c r="S2832">
        <v>2355.96</v>
      </c>
      <c r="T2832">
        <f t="shared" si="88"/>
        <v>0</v>
      </c>
      <c r="V2832">
        <v>0</v>
      </c>
      <c r="X2832" s="2">
        <f t="shared" si="89"/>
        <v>2355.96</v>
      </c>
    </row>
    <row r="2833" spans="1:24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N2833">
        <v>39</v>
      </c>
      <c r="O2833">
        <v>1</v>
      </c>
      <c r="P2833">
        <v>1999</v>
      </c>
      <c r="Q2833">
        <v>1999</v>
      </c>
      <c r="R2833">
        <v>1177.98</v>
      </c>
      <c r="S2833">
        <v>1177.98</v>
      </c>
      <c r="T2833">
        <f t="shared" si="88"/>
        <v>0</v>
      </c>
      <c r="V2833">
        <v>0</v>
      </c>
      <c r="X2833" s="2">
        <f t="shared" si="89"/>
        <v>1177.98</v>
      </c>
    </row>
    <row r="2834" spans="1:24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N2834">
        <v>40</v>
      </c>
      <c r="O2834">
        <v>2</v>
      </c>
      <c r="P2834">
        <v>2999</v>
      </c>
      <c r="Q2834">
        <v>5998</v>
      </c>
      <c r="R2834">
        <v>1767.27</v>
      </c>
      <c r="S2834">
        <v>3534.54</v>
      </c>
      <c r="T2834">
        <f t="shared" si="88"/>
        <v>0</v>
      </c>
      <c r="V2834">
        <v>0</v>
      </c>
      <c r="X2834" s="2">
        <f t="shared" si="89"/>
        <v>3534.54</v>
      </c>
    </row>
    <row r="2835" spans="1:24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N2835">
        <v>100</v>
      </c>
      <c r="O2835">
        <v>1</v>
      </c>
      <c r="P2835">
        <v>6999</v>
      </c>
      <c r="Q2835">
        <v>6999</v>
      </c>
      <c r="R2835">
        <v>4124.41</v>
      </c>
      <c r="S2835">
        <v>4124.41</v>
      </c>
      <c r="T2835">
        <f t="shared" si="88"/>
        <v>0</v>
      </c>
      <c r="V2835">
        <v>0</v>
      </c>
      <c r="X2835" s="2">
        <f t="shared" si="89"/>
        <v>4124.41</v>
      </c>
    </row>
    <row r="2836" spans="1:24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N2836">
        <v>108</v>
      </c>
      <c r="O2836">
        <v>1</v>
      </c>
      <c r="P2836">
        <v>6999</v>
      </c>
      <c r="Q2836">
        <v>6999</v>
      </c>
      <c r="R2836">
        <v>4124.41</v>
      </c>
      <c r="S2836">
        <v>4124.41</v>
      </c>
      <c r="T2836">
        <f t="shared" si="88"/>
        <v>0</v>
      </c>
      <c r="V2836">
        <v>0</v>
      </c>
      <c r="X2836" s="2">
        <f t="shared" si="89"/>
        <v>4124.41</v>
      </c>
    </row>
    <row r="2837" spans="1:24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N2837">
        <v>104</v>
      </c>
      <c r="O2837">
        <v>1</v>
      </c>
      <c r="P2837">
        <v>6999</v>
      </c>
      <c r="Q2837">
        <v>6999</v>
      </c>
      <c r="R2837">
        <v>4124.41</v>
      </c>
      <c r="S2837">
        <v>4124.41</v>
      </c>
      <c r="T2837">
        <f t="shared" si="88"/>
        <v>0</v>
      </c>
      <c r="V2837">
        <v>0</v>
      </c>
      <c r="X2837" s="2">
        <f t="shared" si="89"/>
        <v>4124.41</v>
      </c>
    </row>
    <row r="2838" spans="1:24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N2838">
        <v>96</v>
      </c>
      <c r="O2838">
        <v>1</v>
      </c>
      <c r="P2838">
        <v>6999</v>
      </c>
      <c r="Q2838">
        <v>6999</v>
      </c>
      <c r="R2838">
        <v>4124.41</v>
      </c>
      <c r="S2838">
        <v>4124.41</v>
      </c>
      <c r="T2838">
        <f t="shared" si="88"/>
        <v>0</v>
      </c>
      <c r="V2838">
        <v>0</v>
      </c>
      <c r="X2838" s="2">
        <f t="shared" si="89"/>
        <v>4124.41</v>
      </c>
    </row>
    <row r="2839" spans="1:24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N2839">
        <v>108</v>
      </c>
      <c r="O2839">
        <v>1</v>
      </c>
      <c r="P2839">
        <v>6999</v>
      </c>
      <c r="Q2839">
        <v>6999</v>
      </c>
      <c r="R2839">
        <v>4124.41</v>
      </c>
      <c r="S2839">
        <v>4124.41</v>
      </c>
      <c r="T2839">
        <f t="shared" si="88"/>
        <v>0</v>
      </c>
      <c r="V2839">
        <v>0</v>
      </c>
      <c r="X2839" s="2">
        <f t="shared" si="89"/>
        <v>4124.41</v>
      </c>
    </row>
    <row r="2840" spans="1:24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N2840">
        <v>92</v>
      </c>
      <c r="O2840">
        <v>1</v>
      </c>
      <c r="P2840">
        <v>6999</v>
      </c>
      <c r="Q2840">
        <v>6999</v>
      </c>
      <c r="R2840">
        <v>4124.41</v>
      </c>
      <c r="S2840">
        <v>4124.41</v>
      </c>
      <c r="T2840">
        <f t="shared" si="88"/>
        <v>0</v>
      </c>
      <c r="V2840">
        <v>0</v>
      </c>
      <c r="X2840" s="2">
        <f t="shared" si="89"/>
        <v>4124.41</v>
      </c>
    </row>
    <row r="2841" spans="1:24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N2841">
        <v>104</v>
      </c>
      <c r="O2841">
        <v>1</v>
      </c>
      <c r="P2841">
        <v>6999</v>
      </c>
      <c r="Q2841">
        <v>6999</v>
      </c>
      <c r="R2841">
        <v>4124.41</v>
      </c>
      <c r="S2841">
        <v>4124.41</v>
      </c>
      <c r="T2841">
        <f t="shared" si="88"/>
        <v>0</v>
      </c>
      <c r="V2841">
        <v>0</v>
      </c>
      <c r="X2841" s="2">
        <f t="shared" si="89"/>
        <v>4124.41</v>
      </c>
    </row>
    <row r="2842" spans="1:24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N2842">
        <v>104</v>
      </c>
      <c r="O2842">
        <v>1</v>
      </c>
      <c r="P2842">
        <v>6999</v>
      </c>
      <c r="Q2842">
        <v>6999</v>
      </c>
      <c r="R2842">
        <v>4124.41</v>
      </c>
      <c r="S2842">
        <v>4124.41</v>
      </c>
      <c r="T2842">
        <f t="shared" si="88"/>
        <v>0</v>
      </c>
      <c r="V2842">
        <v>0</v>
      </c>
      <c r="X2842" s="2">
        <f t="shared" si="89"/>
        <v>4124.41</v>
      </c>
    </row>
    <row r="2843" spans="1:24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N2843">
        <v>100</v>
      </c>
      <c r="O2843">
        <v>1</v>
      </c>
      <c r="P2843">
        <v>6999</v>
      </c>
      <c r="Q2843">
        <v>6999</v>
      </c>
      <c r="R2843">
        <v>4124.41</v>
      </c>
      <c r="S2843">
        <v>4124.41</v>
      </c>
      <c r="T2843">
        <f t="shared" si="88"/>
        <v>0</v>
      </c>
      <c r="V2843">
        <v>0</v>
      </c>
      <c r="X2843" s="2">
        <f t="shared" si="89"/>
        <v>4124.41</v>
      </c>
    </row>
    <row r="2844" spans="1:24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N2844">
        <v>100</v>
      </c>
      <c r="O2844">
        <v>1</v>
      </c>
      <c r="P2844">
        <v>6999</v>
      </c>
      <c r="Q2844">
        <v>6999</v>
      </c>
      <c r="R2844">
        <v>4124.41</v>
      </c>
      <c r="S2844">
        <v>4124.41</v>
      </c>
      <c r="T2844">
        <f t="shared" si="88"/>
        <v>0</v>
      </c>
      <c r="V2844">
        <v>0</v>
      </c>
      <c r="X2844" s="2">
        <f t="shared" si="89"/>
        <v>4124.41</v>
      </c>
    </row>
    <row r="2845" spans="1:24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N2845">
        <v>92</v>
      </c>
      <c r="O2845">
        <v>1</v>
      </c>
      <c r="P2845">
        <v>6999</v>
      </c>
      <c r="Q2845">
        <v>6999</v>
      </c>
      <c r="R2845">
        <v>4124.41</v>
      </c>
      <c r="S2845">
        <v>4124.41</v>
      </c>
      <c r="T2845">
        <f t="shared" si="88"/>
        <v>0</v>
      </c>
      <c r="V2845">
        <v>0</v>
      </c>
      <c r="X2845" s="2">
        <f t="shared" si="89"/>
        <v>4124.41</v>
      </c>
    </row>
    <row r="2846" spans="1:24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N2846">
        <v>108</v>
      </c>
      <c r="O2846">
        <v>1</v>
      </c>
      <c r="P2846">
        <v>6999</v>
      </c>
      <c r="Q2846">
        <v>6999</v>
      </c>
      <c r="R2846">
        <v>4124.41</v>
      </c>
      <c r="S2846">
        <v>4124.41</v>
      </c>
      <c r="T2846">
        <f t="shared" si="88"/>
        <v>0</v>
      </c>
      <c r="V2846">
        <v>0</v>
      </c>
      <c r="X2846" s="2">
        <f t="shared" si="89"/>
        <v>4124.41</v>
      </c>
    </row>
    <row r="2847" spans="1:24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N2847">
        <v>96</v>
      </c>
      <c r="O2847">
        <v>1</v>
      </c>
      <c r="P2847">
        <v>6999</v>
      </c>
      <c r="Q2847">
        <v>6999</v>
      </c>
      <c r="R2847">
        <v>4124.41</v>
      </c>
      <c r="S2847">
        <v>4124.41</v>
      </c>
      <c r="T2847">
        <f t="shared" si="88"/>
        <v>0</v>
      </c>
      <c r="V2847">
        <v>0</v>
      </c>
      <c r="X2847" s="2">
        <f t="shared" si="89"/>
        <v>4124.41</v>
      </c>
    </row>
    <row r="2848" spans="1:24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N2848">
        <v>108</v>
      </c>
      <c r="O2848">
        <v>1</v>
      </c>
      <c r="P2848">
        <v>6999</v>
      </c>
      <c r="Q2848">
        <v>6999</v>
      </c>
      <c r="R2848">
        <v>4124.41</v>
      </c>
      <c r="S2848">
        <v>4124.41</v>
      </c>
      <c r="T2848">
        <f t="shared" si="88"/>
        <v>0</v>
      </c>
      <c r="V2848">
        <v>0</v>
      </c>
      <c r="X2848" s="2">
        <f t="shared" si="89"/>
        <v>4124.41</v>
      </c>
    </row>
    <row r="2849" spans="1:24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N2849">
        <v>104</v>
      </c>
      <c r="O2849">
        <v>1</v>
      </c>
      <c r="P2849">
        <v>6999</v>
      </c>
      <c r="Q2849">
        <v>6999</v>
      </c>
      <c r="R2849">
        <v>4124.41</v>
      </c>
      <c r="S2849">
        <v>4124.41</v>
      </c>
      <c r="T2849">
        <f t="shared" si="88"/>
        <v>0</v>
      </c>
      <c r="V2849">
        <v>0</v>
      </c>
      <c r="X2849" s="2">
        <f t="shared" si="89"/>
        <v>4124.41</v>
      </c>
    </row>
    <row r="2850" spans="1:24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N2850">
        <v>96</v>
      </c>
      <c r="O2850">
        <v>1</v>
      </c>
      <c r="P2850">
        <v>6999</v>
      </c>
      <c r="Q2850">
        <v>6999</v>
      </c>
      <c r="R2850">
        <v>4124.41</v>
      </c>
      <c r="S2850">
        <v>4124.41</v>
      </c>
      <c r="T2850">
        <f t="shared" si="88"/>
        <v>0</v>
      </c>
      <c r="V2850">
        <v>0</v>
      </c>
      <c r="X2850" s="2">
        <f t="shared" si="89"/>
        <v>4124.41</v>
      </c>
    </row>
    <row r="2851" spans="1:24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N2851">
        <v>100</v>
      </c>
      <c r="O2851">
        <v>1</v>
      </c>
      <c r="P2851">
        <v>6999</v>
      </c>
      <c r="Q2851">
        <v>6999</v>
      </c>
      <c r="R2851">
        <v>4124.41</v>
      </c>
      <c r="S2851">
        <v>4124.41</v>
      </c>
      <c r="T2851">
        <f t="shared" si="88"/>
        <v>0</v>
      </c>
      <c r="V2851">
        <v>0</v>
      </c>
      <c r="X2851" s="2">
        <f t="shared" si="89"/>
        <v>4124.41</v>
      </c>
    </row>
    <row r="2852" spans="1:24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N2852">
        <v>96</v>
      </c>
      <c r="O2852">
        <v>1</v>
      </c>
      <c r="P2852">
        <v>6999</v>
      </c>
      <c r="Q2852">
        <v>6999</v>
      </c>
      <c r="R2852">
        <v>4124.41</v>
      </c>
      <c r="S2852">
        <v>4124.41</v>
      </c>
      <c r="T2852">
        <f t="shared" si="88"/>
        <v>0</v>
      </c>
      <c r="V2852">
        <v>0</v>
      </c>
      <c r="X2852" s="2">
        <f t="shared" si="89"/>
        <v>4124.41</v>
      </c>
    </row>
    <row r="2853" spans="1:24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N2853">
        <v>108</v>
      </c>
      <c r="O2853">
        <v>1</v>
      </c>
      <c r="P2853">
        <v>6999</v>
      </c>
      <c r="Q2853">
        <v>6999</v>
      </c>
      <c r="R2853">
        <v>4124.41</v>
      </c>
      <c r="S2853">
        <v>4124.41</v>
      </c>
      <c r="T2853">
        <f t="shared" si="88"/>
        <v>0</v>
      </c>
      <c r="V2853">
        <v>0</v>
      </c>
      <c r="X2853" s="2">
        <f t="shared" si="89"/>
        <v>4124.41</v>
      </c>
    </row>
    <row r="2854" spans="1:24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N2854">
        <v>100</v>
      </c>
      <c r="O2854">
        <v>1</v>
      </c>
      <c r="P2854">
        <v>6999</v>
      </c>
      <c r="Q2854">
        <v>6999</v>
      </c>
      <c r="R2854">
        <v>4124.41</v>
      </c>
      <c r="S2854">
        <v>4124.41</v>
      </c>
      <c r="T2854">
        <f t="shared" si="88"/>
        <v>0</v>
      </c>
      <c r="V2854">
        <v>0</v>
      </c>
      <c r="X2854" s="2">
        <f t="shared" si="89"/>
        <v>4124.41</v>
      </c>
    </row>
    <row r="2855" spans="1:24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N2855">
        <v>96</v>
      </c>
      <c r="O2855">
        <v>1</v>
      </c>
      <c r="P2855">
        <v>6999</v>
      </c>
      <c r="Q2855">
        <v>6999</v>
      </c>
      <c r="R2855">
        <v>4124.41</v>
      </c>
      <c r="S2855">
        <v>4124.41</v>
      </c>
      <c r="T2855">
        <f t="shared" si="88"/>
        <v>0</v>
      </c>
      <c r="V2855">
        <v>0</v>
      </c>
      <c r="X2855" s="2">
        <f t="shared" si="89"/>
        <v>4124.41</v>
      </c>
    </row>
    <row r="2856" spans="1:24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N2856">
        <v>104</v>
      </c>
      <c r="O2856">
        <v>1</v>
      </c>
      <c r="P2856">
        <v>6999</v>
      </c>
      <c r="Q2856">
        <v>6999</v>
      </c>
      <c r="R2856">
        <v>4124.41</v>
      </c>
      <c r="S2856">
        <v>4124.41</v>
      </c>
      <c r="T2856">
        <f t="shared" si="88"/>
        <v>0</v>
      </c>
      <c r="V2856">
        <v>0</v>
      </c>
      <c r="X2856" s="2">
        <f t="shared" si="89"/>
        <v>4124.41</v>
      </c>
    </row>
    <row r="2857" spans="1:24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N2857">
        <v>100</v>
      </c>
      <c r="O2857">
        <v>1</v>
      </c>
      <c r="P2857">
        <v>6999</v>
      </c>
      <c r="Q2857">
        <v>6999</v>
      </c>
      <c r="R2857">
        <v>4124.41</v>
      </c>
      <c r="S2857">
        <v>4124.41</v>
      </c>
      <c r="T2857">
        <f t="shared" si="88"/>
        <v>0</v>
      </c>
      <c r="V2857">
        <v>0</v>
      </c>
      <c r="X2857" s="2">
        <f t="shared" si="89"/>
        <v>4124.41</v>
      </c>
    </row>
    <row r="2858" spans="1:24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N2858">
        <v>104</v>
      </c>
      <c r="O2858">
        <v>1</v>
      </c>
      <c r="P2858">
        <v>6999</v>
      </c>
      <c r="Q2858">
        <v>6999</v>
      </c>
      <c r="R2858">
        <v>4124.41</v>
      </c>
      <c r="S2858">
        <v>4124.41</v>
      </c>
      <c r="T2858">
        <f t="shared" si="88"/>
        <v>0</v>
      </c>
      <c r="V2858">
        <v>0</v>
      </c>
      <c r="X2858" s="2">
        <f t="shared" si="89"/>
        <v>4124.41</v>
      </c>
    </row>
    <row r="2859" spans="1:24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N2859">
        <v>96</v>
      </c>
      <c r="O2859">
        <v>1</v>
      </c>
      <c r="P2859">
        <v>6999</v>
      </c>
      <c r="Q2859">
        <v>6999</v>
      </c>
      <c r="R2859">
        <v>4124.41</v>
      </c>
      <c r="S2859">
        <v>4124.41</v>
      </c>
      <c r="T2859">
        <f t="shared" si="88"/>
        <v>0</v>
      </c>
      <c r="V2859">
        <v>0</v>
      </c>
      <c r="X2859" s="2">
        <f t="shared" si="89"/>
        <v>4124.41</v>
      </c>
    </row>
    <row r="2860" spans="1:24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N2860">
        <v>108</v>
      </c>
      <c r="O2860">
        <v>1</v>
      </c>
      <c r="P2860">
        <v>5999</v>
      </c>
      <c r="Q2860">
        <v>5999</v>
      </c>
      <c r="R2860">
        <v>3535.13</v>
      </c>
      <c r="S2860">
        <v>3535.13</v>
      </c>
      <c r="T2860">
        <f t="shared" si="88"/>
        <v>0</v>
      </c>
      <c r="V2860">
        <v>0</v>
      </c>
      <c r="X2860" s="2">
        <f t="shared" si="89"/>
        <v>3535.13</v>
      </c>
    </row>
    <row r="2861" spans="1:24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N2861">
        <v>104</v>
      </c>
      <c r="O2861">
        <v>1</v>
      </c>
      <c r="P2861">
        <v>5999</v>
      </c>
      <c r="Q2861">
        <v>5999</v>
      </c>
      <c r="R2861">
        <v>3535.13</v>
      </c>
      <c r="S2861">
        <v>3535.13</v>
      </c>
      <c r="T2861">
        <f t="shared" si="88"/>
        <v>0</v>
      </c>
      <c r="V2861">
        <v>0</v>
      </c>
      <c r="X2861" s="2">
        <f t="shared" si="89"/>
        <v>3535.13</v>
      </c>
    </row>
    <row r="2862" spans="1:24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N2862">
        <v>100</v>
      </c>
      <c r="O2862">
        <v>1</v>
      </c>
      <c r="P2862">
        <v>5999</v>
      </c>
      <c r="Q2862">
        <v>5999</v>
      </c>
      <c r="R2862">
        <v>3535.13</v>
      </c>
      <c r="S2862">
        <v>3535.13</v>
      </c>
      <c r="T2862">
        <f t="shared" si="88"/>
        <v>0</v>
      </c>
      <c r="V2862">
        <v>0</v>
      </c>
      <c r="X2862" s="2">
        <f t="shared" si="89"/>
        <v>3535.13</v>
      </c>
    </row>
    <row r="2863" spans="1:24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N2863">
        <v>96</v>
      </c>
      <c r="O2863">
        <v>1</v>
      </c>
      <c r="P2863">
        <v>5999</v>
      </c>
      <c r="Q2863">
        <v>5999</v>
      </c>
      <c r="R2863">
        <v>3535.13</v>
      </c>
      <c r="S2863">
        <v>3535.13</v>
      </c>
      <c r="T2863">
        <f t="shared" si="88"/>
        <v>0</v>
      </c>
      <c r="V2863">
        <v>0</v>
      </c>
      <c r="X2863" s="2">
        <f t="shared" si="89"/>
        <v>3535.13</v>
      </c>
    </row>
    <row r="2864" spans="1:24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N2864">
        <v>108</v>
      </c>
      <c r="O2864">
        <v>1</v>
      </c>
      <c r="P2864">
        <v>5999</v>
      </c>
      <c r="Q2864">
        <v>5999</v>
      </c>
      <c r="R2864">
        <v>3535.13</v>
      </c>
      <c r="S2864">
        <v>3535.13</v>
      </c>
      <c r="T2864">
        <f t="shared" si="88"/>
        <v>0</v>
      </c>
      <c r="V2864">
        <v>0</v>
      </c>
      <c r="X2864" s="2">
        <f t="shared" si="89"/>
        <v>3535.13</v>
      </c>
    </row>
    <row r="2865" spans="1:24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N2865">
        <v>104</v>
      </c>
      <c r="O2865">
        <v>1</v>
      </c>
      <c r="P2865">
        <v>6999</v>
      </c>
      <c r="Q2865">
        <v>6999</v>
      </c>
      <c r="R2865">
        <v>4124.41</v>
      </c>
      <c r="S2865">
        <v>4124.41</v>
      </c>
      <c r="T2865">
        <f t="shared" si="88"/>
        <v>0</v>
      </c>
      <c r="V2865">
        <v>0</v>
      </c>
      <c r="X2865" s="2">
        <f t="shared" si="89"/>
        <v>4124.41</v>
      </c>
    </row>
    <row r="2866" spans="1:24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N2866">
        <v>100</v>
      </c>
      <c r="O2866">
        <v>1</v>
      </c>
      <c r="P2866">
        <v>6999</v>
      </c>
      <c r="Q2866">
        <v>6999</v>
      </c>
      <c r="R2866">
        <v>4124.41</v>
      </c>
      <c r="S2866">
        <v>4124.41</v>
      </c>
      <c r="T2866">
        <f t="shared" si="88"/>
        <v>0</v>
      </c>
      <c r="V2866">
        <v>0</v>
      </c>
      <c r="X2866" s="2">
        <f t="shared" si="89"/>
        <v>4124.41</v>
      </c>
    </row>
    <row r="2867" spans="1:24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N2867">
        <v>104</v>
      </c>
      <c r="O2867">
        <v>1</v>
      </c>
      <c r="P2867">
        <v>6999</v>
      </c>
      <c r="Q2867">
        <v>6999</v>
      </c>
      <c r="R2867">
        <v>4124.41</v>
      </c>
      <c r="S2867">
        <v>4124.41</v>
      </c>
      <c r="T2867">
        <f t="shared" si="88"/>
        <v>0</v>
      </c>
      <c r="V2867">
        <v>0</v>
      </c>
      <c r="X2867" s="2">
        <f t="shared" si="89"/>
        <v>4124.41</v>
      </c>
    </row>
    <row r="2868" spans="1:24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N2868">
        <v>100</v>
      </c>
      <c r="O2868">
        <v>1</v>
      </c>
      <c r="P2868">
        <v>6999</v>
      </c>
      <c r="Q2868">
        <v>6999</v>
      </c>
      <c r="R2868">
        <v>4124.41</v>
      </c>
      <c r="S2868">
        <v>4124.41</v>
      </c>
      <c r="T2868">
        <f t="shared" si="88"/>
        <v>0</v>
      </c>
      <c r="V2868">
        <v>0</v>
      </c>
      <c r="X2868" s="2">
        <f t="shared" si="89"/>
        <v>4124.41</v>
      </c>
    </row>
    <row r="2869" spans="1:24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N2869">
        <v>100</v>
      </c>
      <c r="O2869">
        <v>1</v>
      </c>
      <c r="P2869">
        <v>6999</v>
      </c>
      <c r="Q2869">
        <v>6999</v>
      </c>
      <c r="R2869">
        <v>4124.41</v>
      </c>
      <c r="S2869">
        <v>4124.41</v>
      </c>
      <c r="T2869">
        <f t="shared" si="88"/>
        <v>0</v>
      </c>
      <c r="V2869">
        <v>0</v>
      </c>
      <c r="X2869" s="2">
        <f t="shared" si="89"/>
        <v>4124.41</v>
      </c>
    </row>
    <row r="2870" spans="1:24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N2870">
        <v>108</v>
      </c>
      <c r="O2870">
        <v>1</v>
      </c>
      <c r="P2870">
        <v>6999</v>
      </c>
      <c r="Q2870">
        <v>6999</v>
      </c>
      <c r="R2870">
        <v>4124.41</v>
      </c>
      <c r="S2870">
        <v>4124.41</v>
      </c>
      <c r="T2870">
        <f t="shared" si="88"/>
        <v>0</v>
      </c>
      <c r="V2870">
        <v>0</v>
      </c>
      <c r="X2870" s="2">
        <f t="shared" si="89"/>
        <v>4124.41</v>
      </c>
    </row>
    <row r="2871" spans="1:24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N2871">
        <v>108</v>
      </c>
      <c r="O2871">
        <v>1</v>
      </c>
      <c r="P2871">
        <v>6999</v>
      </c>
      <c r="Q2871">
        <v>6999</v>
      </c>
      <c r="R2871">
        <v>4124.41</v>
      </c>
      <c r="S2871">
        <v>4124.41</v>
      </c>
      <c r="T2871">
        <f t="shared" si="88"/>
        <v>0</v>
      </c>
      <c r="V2871">
        <v>0</v>
      </c>
      <c r="X2871" s="2">
        <f t="shared" si="89"/>
        <v>4124.41</v>
      </c>
    </row>
    <row r="2872" spans="1:24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N2872">
        <v>104</v>
      </c>
      <c r="O2872">
        <v>1</v>
      </c>
      <c r="P2872">
        <v>6999</v>
      </c>
      <c r="Q2872">
        <v>6999</v>
      </c>
      <c r="R2872">
        <v>4124.41</v>
      </c>
      <c r="S2872">
        <v>4124.41</v>
      </c>
      <c r="T2872">
        <f t="shared" si="88"/>
        <v>0</v>
      </c>
      <c r="V2872">
        <v>0</v>
      </c>
      <c r="X2872" s="2">
        <f t="shared" si="89"/>
        <v>4124.41</v>
      </c>
    </row>
    <row r="2873" spans="1:24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N2873">
        <v>100</v>
      </c>
      <c r="O2873">
        <v>1</v>
      </c>
      <c r="P2873">
        <v>6999</v>
      </c>
      <c r="Q2873">
        <v>6999</v>
      </c>
      <c r="R2873">
        <v>4124.41</v>
      </c>
      <c r="S2873">
        <v>4124.41</v>
      </c>
      <c r="T2873">
        <f t="shared" si="88"/>
        <v>0</v>
      </c>
      <c r="V2873">
        <v>0</v>
      </c>
      <c r="X2873" s="2">
        <f t="shared" si="89"/>
        <v>4124.41</v>
      </c>
    </row>
    <row r="2874" spans="1:24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N2874">
        <v>96</v>
      </c>
      <c r="O2874">
        <v>1</v>
      </c>
      <c r="P2874">
        <v>5999</v>
      </c>
      <c r="Q2874">
        <v>5999</v>
      </c>
      <c r="R2874">
        <v>3535.13</v>
      </c>
      <c r="S2874">
        <v>3535.13</v>
      </c>
      <c r="T2874">
        <f t="shared" si="88"/>
        <v>0</v>
      </c>
      <c r="V2874">
        <v>0</v>
      </c>
      <c r="X2874" s="2">
        <f t="shared" si="89"/>
        <v>3535.13</v>
      </c>
    </row>
    <row r="2875" spans="1:24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N2875">
        <v>96</v>
      </c>
      <c r="O2875">
        <v>1</v>
      </c>
      <c r="P2875">
        <v>6999</v>
      </c>
      <c r="Q2875">
        <v>6999</v>
      </c>
      <c r="R2875">
        <v>4124.41</v>
      </c>
      <c r="S2875">
        <v>4124.41</v>
      </c>
      <c r="T2875">
        <f t="shared" si="88"/>
        <v>0</v>
      </c>
      <c r="V2875">
        <v>0</v>
      </c>
      <c r="X2875" s="2">
        <f t="shared" si="89"/>
        <v>4124.41</v>
      </c>
    </row>
    <row r="2876" spans="1:24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N2876">
        <v>100</v>
      </c>
      <c r="O2876">
        <v>1</v>
      </c>
      <c r="P2876">
        <v>6999</v>
      </c>
      <c r="Q2876">
        <v>6999</v>
      </c>
      <c r="R2876">
        <v>4124.41</v>
      </c>
      <c r="S2876">
        <v>4124.41</v>
      </c>
      <c r="T2876">
        <f t="shared" si="88"/>
        <v>0</v>
      </c>
      <c r="V2876">
        <v>0</v>
      </c>
      <c r="X2876" s="2">
        <f t="shared" si="89"/>
        <v>4124.41</v>
      </c>
    </row>
    <row r="2877" spans="1:24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N2877">
        <v>108</v>
      </c>
      <c r="O2877">
        <v>1</v>
      </c>
      <c r="P2877">
        <v>6999</v>
      </c>
      <c r="Q2877">
        <v>6999</v>
      </c>
      <c r="R2877">
        <v>4124.41</v>
      </c>
      <c r="S2877">
        <v>4124.41</v>
      </c>
      <c r="T2877">
        <f t="shared" si="88"/>
        <v>0</v>
      </c>
      <c r="V2877">
        <v>0</v>
      </c>
      <c r="X2877" s="2">
        <f t="shared" si="89"/>
        <v>4124.41</v>
      </c>
    </row>
    <row r="2878" spans="1:24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N2878">
        <v>96</v>
      </c>
      <c r="O2878">
        <v>1</v>
      </c>
      <c r="P2878">
        <v>6999</v>
      </c>
      <c r="Q2878">
        <v>6999</v>
      </c>
      <c r="R2878">
        <v>4124.41</v>
      </c>
      <c r="S2878">
        <v>4124.41</v>
      </c>
      <c r="T2878">
        <f t="shared" si="88"/>
        <v>0</v>
      </c>
      <c r="V2878">
        <v>0</v>
      </c>
      <c r="X2878" s="2">
        <f t="shared" si="89"/>
        <v>4124.41</v>
      </c>
    </row>
    <row r="2879" spans="1:24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N2879">
        <v>96</v>
      </c>
      <c r="O2879">
        <v>1</v>
      </c>
      <c r="P2879">
        <v>6999</v>
      </c>
      <c r="Q2879">
        <v>6999</v>
      </c>
      <c r="R2879">
        <v>4124.41</v>
      </c>
      <c r="S2879">
        <v>4124.41</v>
      </c>
      <c r="T2879">
        <f t="shared" si="88"/>
        <v>0</v>
      </c>
      <c r="V2879">
        <v>0</v>
      </c>
      <c r="X2879" s="2">
        <f t="shared" si="89"/>
        <v>4124.41</v>
      </c>
    </row>
    <row r="2880" spans="1:24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N2880">
        <v>108</v>
      </c>
      <c r="O2880">
        <v>1</v>
      </c>
      <c r="P2880">
        <v>6999</v>
      </c>
      <c r="Q2880">
        <v>6999</v>
      </c>
      <c r="R2880">
        <v>4124.41</v>
      </c>
      <c r="S2880">
        <v>4124.41</v>
      </c>
      <c r="T2880">
        <f t="shared" si="88"/>
        <v>0</v>
      </c>
      <c r="V2880">
        <v>0</v>
      </c>
      <c r="X2880" s="2">
        <f t="shared" si="89"/>
        <v>4124.41</v>
      </c>
    </row>
    <row r="2881" spans="1:24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N2881">
        <v>100</v>
      </c>
      <c r="O2881">
        <v>1</v>
      </c>
      <c r="P2881">
        <v>5999</v>
      </c>
      <c r="Q2881">
        <v>5999</v>
      </c>
      <c r="R2881">
        <v>3535.13</v>
      </c>
      <c r="S2881">
        <v>3535.13</v>
      </c>
      <c r="T2881">
        <f t="shared" si="88"/>
        <v>0</v>
      </c>
      <c r="V2881">
        <v>0</v>
      </c>
      <c r="X2881" s="2">
        <f t="shared" si="89"/>
        <v>3535.13</v>
      </c>
    </row>
    <row r="2882" spans="1:24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N2882">
        <v>104</v>
      </c>
      <c r="O2882">
        <v>1</v>
      </c>
      <c r="P2882">
        <v>5999</v>
      </c>
      <c r="Q2882">
        <v>5999</v>
      </c>
      <c r="R2882">
        <v>3535.13</v>
      </c>
      <c r="S2882">
        <v>3535.13</v>
      </c>
      <c r="T2882">
        <f t="shared" ref="T2882:T2945" si="90">ROUND( ((V2882*100)/S2882),1)</f>
        <v>0</v>
      </c>
      <c r="V2882">
        <v>0</v>
      </c>
      <c r="X2882" s="2">
        <f t="shared" ref="X2882:X2945" si="91">S2882+V2882+W2882</f>
        <v>3535.13</v>
      </c>
    </row>
    <row r="2883" spans="1:24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N2883">
        <v>108</v>
      </c>
      <c r="O2883">
        <v>1</v>
      </c>
      <c r="P2883">
        <v>5999</v>
      </c>
      <c r="Q2883">
        <v>5999</v>
      </c>
      <c r="R2883">
        <v>3535.13</v>
      </c>
      <c r="S2883">
        <v>3535.13</v>
      </c>
      <c r="T2883">
        <f t="shared" si="90"/>
        <v>0</v>
      </c>
      <c r="V2883">
        <v>0</v>
      </c>
      <c r="X2883" s="2">
        <f t="shared" si="91"/>
        <v>3535.13</v>
      </c>
    </row>
    <row r="2884" spans="1:24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N2884">
        <v>96</v>
      </c>
      <c r="O2884">
        <v>1</v>
      </c>
      <c r="P2884">
        <v>5999</v>
      </c>
      <c r="Q2884">
        <v>5999</v>
      </c>
      <c r="R2884">
        <v>3535.13</v>
      </c>
      <c r="S2884">
        <v>3535.13</v>
      </c>
      <c r="T2884">
        <f t="shared" si="90"/>
        <v>0</v>
      </c>
      <c r="V2884">
        <v>0</v>
      </c>
      <c r="X2884" s="2">
        <f t="shared" si="91"/>
        <v>3535.13</v>
      </c>
    </row>
    <row r="2885" spans="1:24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N2885">
        <v>100</v>
      </c>
      <c r="O2885">
        <v>1</v>
      </c>
      <c r="P2885">
        <v>5999</v>
      </c>
      <c r="Q2885">
        <v>5999</v>
      </c>
      <c r="R2885">
        <v>3535.13</v>
      </c>
      <c r="S2885">
        <v>3535.13</v>
      </c>
      <c r="T2885">
        <f t="shared" si="90"/>
        <v>0</v>
      </c>
      <c r="V2885">
        <v>0</v>
      </c>
      <c r="X2885" s="2">
        <f t="shared" si="91"/>
        <v>3535.13</v>
      </c>
    </row>
    <row r="2886" spans="1:24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N2886">
        <v>104</v>
      </c>
      <c r="O2886">
        <v>1</v>
      </c>
      <c r="P2886">
        <v>5999</v>
      </c>
      <c r="Q2886">
        <v>5999</v>
      </c>
      <c r="R2886">
        <v>3535.13</v>
      </c>
      <c r="S2886">
        <v>3535.13</v>
      </c>
      <c r="T2886">
        <f t="shared" si="90"/>
        <v>0</v>
      </c>
      <c r="V2886">
        <v>0</v>
      </c>
      <c r="X2886" s="2">
        <f t="shared" si="91"/>
        <v>3535.13</v>
      </c>
    </row>
    <row r="2887" spans="1:24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N2887">
        <v>104</v>
      </c>
      <c r="O2887">
        <v>1</v>
      </c>
      <c r="P2887">
        <v>6999</v>
      </c>
      <c r="Q2887">
        <v>6999</v>
      </c>
      <c r="R2887">
        <v>4124.41</v>
      </c>
      <c r="S2887">
        <v>4124.41</v>
      </c>
      <c r="T2887">
        <f t="shared" si="90"/>
        <v>0</v>
      </c>
      <c r="V2887">
        <v>0</v>
      </c>
      <c r="X2887" s="2">
        <f t="shared" si="91"/>
        <v>4124.41</v>
      </c>
    </row>
    <row r="2888" spans="1:24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N2888">
        <v>108</v>
      </c>
      <c r="O2888">
        <v>1</v>
      </c>
      <c r="P2888">
        <v>6999</v>
      </c>
      <c r="Q2888">
        <v>6999</v>
      </c>
      <c r="R2888">
        <v>4124.41</v>
      </c>
      <c r="S2888">
        <v>4124.41</v>
      </c>
      <c r="T2888">
        <f t="shared" si="90"/>
        <v>0</v>
      </c>
      <c r="V2888">
        <v>0</v>
      </c>
      <c r="X2888" s="2">
        <f t="shared" si="91"/>
        <v>4124.41</v>
      </c>
    </row>
    <row r="2889" spans="1:24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N2889">
        <v>96</v>
      </c>
      <c r="O2889">
        <v>1</v>
      </c>
      <c r="P2889">
        <v>6999</v>
      </c>
      <c r="Q2889">
        <v>6999</v>
      </c>
      <c r="R2889">
        <v>4124.41</v>
      </c>
      <c r="S2889">
        <v>4124.41</v>
      </c>
      <c r="T2889">
        <f t="shared" si="90"/>
        <v>0</v>
      </c>
      <c r="V2889">
        <v>0</v>
      </c>
      <c r="X2889" s="2">
        <f t="shared" si="91"/>
        <v>4124.41</v>
      </c>
    </row>
    <row r="2890" spans="1:24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N2890">
        <v>104</v>
      </c>
      <c r="O2890">
        <v>1</v>
      </c>
      <c r="P2890">
        <v>6999</v>
      </c>
      <c r="Q2890">
        <v>6999</v>
      </c>
      <c r="R2890">
        <v>4124.41</v>
      </c>
      <c r="S2890">
        <v>4124.41</v>
      </c>
      <c r="T2890">
        <f t="shared" si="90"/>
        <v>0</v>
      </c>
      <c r="V2890">
        <v>0</v>
      </c>
      <c r="X2890" s="2">
        <f t="shared" si="91"/>
        <v>4124.41</v>
      </c>
    </row>
    <row r="2891" spans="1:24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N2891" t="s">
        <v>16076</v>
      </c>
      <c r="O2891">
        <v>100</v>
      </c>
      <c r="P2891">
        <v>1</v>
      </c>
      <c r="Q2891">
        <v>100</v>
      </c>
      <c r="R2891">
        <v>1</v>
      </c>
      <c r="S2891">
        <v>100</v>
      </c>
      <c r="T2891">
        <f t="shared" si="90"/>
        <v>0</v>
      </c>
      <c r="V2891">
        <v>0</v>
      </c>
      <c r="X2891" s="2">
        <f t="shared" si="91"/>
        <v>100</v>
      </c>
    </row>
    <row r="2892" spans="1:24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N2892" t="s">
        <v>16075</v>
      </c>
      <c r="O2892">
        <v>1</v>
      </c>
      <c r="P2892">
        <v>2299</v>
      </c>
      <c r="Q2892">
        <v>2299</v>
      </c>
      <c r="R2892">
        <v>1395.82</v>
      </c>
      <c r="S2892">
        <v>1395.82</v>
      </c>
      <c r="T2892">
        <f t="shared" si="90"/>
        <v>12</v>
      </c>
      <c r="V2892">
        <v>167.5</v>
      </c>
      <c r="X2892" s="2">
        <f t="shared" si="91"/>
        <v>1563.32</v>
      </c>
    </row>
    <row r="2893" spans="1:24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N2893" t="s">
        <v>16073</v>
      </c>
      <c r="O2893">
        <v>1</v>
      </c>
      <c r="P2893">
        <v>2299</v>
      </c>
      <c r="Q2893">
        <v>2299</v>
      </c>
      <c r="R2893">
        <v>1395.82</v>
      </c>
      <c r="S2893">
        <v>1395.82</v>
      </c>
      <c r="T2893">
        <f t="shared" si="90"/>
        <v>12</v>
      </c>
      <c r="V2893">
        <v>167.5</v>
      </c>
      <c r="X2893" s="2">
        <f t="shared" si="91"/>
        <v>1563.32</v>
      </c>
    </row>
    <row r="2894" spans="1:24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N2894" t="s">
        <v>16074</v>
      </c>
      <c r="O2894">
        <v>3</v>
      </c>
      <c r="P2894">
        <v>2299</v>
      </c>
      <c r="Q2894">
        <v>6897</v>
      </c>
      <c r="R2894">
        <v>1395.82</v>
      </c>
      <c r="S2894">
        <v>4187.46</v>
      </c>
      <c r="T2894">
        <f t="shared" si="90"/>
        <v>4</v>
      </c>
      <c r="V2894">
        <v>167.5</v>
      </c>
      <c r="X2894" s="2">
        <f t="shared" si="91"/>
        <v>4354.96</v>
      </c>
    </row>
    <row r="2895" spans="1:24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N2895" t="s">
        <v>16071</v>
      </c>
      <c r="O2895">
        <v>3</v>
      </c>
      <c r="P2895">
        <v>2299</v>
      </c>
      <c r="Q2895">
        <v>6897</v>
      </c>
      <c r="R2895">
        <v>1395.82</v>
      </c>
      <c r="S2895">
        <v>4187.46</v>
      </c>
      <c r="T2895">
        <f t="shared" si="90"/>
        <v>4</v>
      </c>
      <c r="V2895">
        <v>167.5</v>
      </c>
      <c r="X2895" s="2">
        <f t="shared" si="91"/>
        <v>4354.96</v>
      </c>
    </row>
    <row r="2896" spans="1:24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N2896" t="s">
        <v>16072</v>
      </c>
      <c r="O2896">
        <v>2</v>
      </c>
      <c r="P2896">
        <v>2299</v>
      </c>
      <c r="Q2896">
        <v>4598</v>
      </c>
      <c r="R2896">
        <v>1395.82</v>
      </c>
      <c r="S2896">
        <v>2791.64</v>
      </c>
      <c r="T2896">
        <f t="shared" si="90"/>
        <v>6</v>
      </c>
      <c r="V2896">
        <v>167.5</v>
      </c>
      <c r="X2896" s="2">
        <f t="shared" si="91"/>
        <v>2959.14</v>
      </c>
    </row>
    <row r="2897" spans="1:24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N2897">
        <v>32</v>
      </c>
      <c r="O2897">
        <v>2</v>
      </c>
      <c r="P2897">
        <v>2699</v>
      </c>
      <c r="Q2897">
        <v>5398</v>
      </c>
      <c r="R2897">
        <v>1638.68</v>
      </c>
      <c r="S2897">
        <v>3277.36</v>
      </c>
      <c r="T2897">
        <f t="shared" si="90"/>
        <v>6</v>
      </c>
      <c r="V2897">
        <v>196.64</v>
      </c>
      <c r="X2897" s="2">
        <f t="shared" si="91"/>
        <v>3474</v>
      </c>
    </row>
    <row r="2898" spans="1:24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N2898">
        <v>34</v>
      </c>
      <c r="O2898">
        <v>2</v>
      </c>
      <c r="P2898">
        <v>2699</v>
      </c>
      <c r="Q2898">
        <v>5398</v>
      </c>
      <c r="R2898">
        <v>1638.68</v>
      </c>
      <c r="S2898">
        <v>3277.36</v>
      </c>
      <c r="T2898">
        <f t="shared" si="90"/>
        <v>6</v>
      </c>
      <c r="V2898">
        <v>196.64</v>
      </c>
      <c r="X2898" s="2">
        <f t="shared" si="91"/>
        <v>3474</v>
      </c>
    </row>
    <row r="2899" spans="1:24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N2899">
        <v>36</v>
      </c>
      <c r="O2899">
        <v>1</v>
      </c>
      <c r="P2899">
        <v>2699</v>
      </c>
      <c r="Q2899">
        <v>2699</v>
      </c>
      <c r="R2899">
        <v>1638.68</v>
      </c>
      <c r="S2899">
        <v>1638.68</v>
      </c>
      <c r="T2899">
        <f t="shared" si="90"/>
        <v>12</v>
      </c>
      <c r="V2899">
        <v>196.64</v>
      </c>
      <c r="X2899" s="2">
        <f t="shared" si="91"/>
        <v>1835.3200000000002</v>
      </c>
    </row>
    <row r="2900" spans="1:24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N2900">
        <v>30</v>
      </c>
      <c r="O2900">
        <v>1</v>
      </c>
      <c r="P2900">
        <v>2699</v>
      </c>
      <c r="Q2900">
        <v>2699</v>
      </c>
      <c r="R2900">
        <v>1638.68</v>
      </c>
      <c r="S2900">
        <v>1638.68</v>
      </c>
      <c r="T2900">
        <f t="shared" si="90"/>
        <v>12</v>
      </c>
      <c r="V2900">
        <v>196.64</v>
      </c>
      <c r="X2900" s="2">
        <f t="shared" si="91"/>
        <v>1835.3200000000002</v>
      </c>
    </row>
    <row r="2901" spans="1:24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N2901">
        <v>38</v>
      </c>
      <c r="O2901">
        <v>1</v>
      </c>
      <c r="P2901">
        <v>2699</v>
      </c>
      <c r="Q2901">
        <v>2699</v>
      </c>
      <c r="R2901">
        <v>1638.68</v>
      </c>
      <c r="S2901">
        <v>1638.68</v>
      </c>
      <c r="T2901">
        <f t="shared" si="90"/>
        <v>12</v>
      </c>
      <c r="V2901">
        <v>196.64</v>
      </c>
      <c r="X2901" s="2">
        <f t="shared" si="91"/>
        <v>1835.3200000000002</v>
      </c>
    </row>
    <row r="2902" spans="1:24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N2902">
        <v>36</v>
      </c>
      <c r="O2902">
        <v>1</v>
      </c>
      <c r="P2902">
        <v>2499</v>
      </c>
      <c r="Q2902">
        <v>2499</v>
      </c>
      <c r="R2902">
        <v>1517.25</v>
      </c>
      <c r="S2902">
        <v>1517.25</v>
      </c>
      <c r="T2902">
        <f t="shared" si="90"/>
        <v>12</v>
      </c>
      <c r="V2902">
        <v>182.07</v>
      </c>
      <c r="X2902" s="2">
        <f t="shared" si="91"/>
        <v>1699.32</v>
      </c>
    </row>
    <row r="2903" spans="1:24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N2903">
        <v>30</v>
      </c>
      <c r="O2903">
        <v>1</v>
      </c>
      <c r="P2903">
        <v>2499</v>
      </c>
      <c r="Q2903">
        <v>2499</v>
      </c>
      <c r="R2903">
        <v>1517.25</v>
      </c>
      <c r="S2903">
        <v>1517.25</v>
      </c>
      <c r="T2903">
        <f t="shared" si="90"/>
        <v>12</v>
      </c>
      <c r="V2903">
        <v>182.07</v>
      </c>
      <c r="X2903" s="2">
        <f t="shared" si="91"/>
        <v>1699.32</v>
      </c>
    </row>
    <row r="2904" spans="1:24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N2904">
        <v>34</v>
      </c>
      <c r="O2904">
        <v>2</v>
      </c>
      <c r="P2904">
        <v>2499</v>
      </c>
      <c r="Q2904">
        <v>4998</v>
      </c>
      <c r="R2904">
        <v>1517.25</v>
      </c>
      <c r="S2904">
        <v>3034.5</v>
      </c>
      <c r="T2904">
        <f t="shared" si="90"/>
        <v>6</v>
      </c>
      <c r="V2904">
        <v>182.07</v>
      </c>
      <c r="X2904" s="2">
        <f t="shared" si="91"/>
        <v>3216.57</v>
      </c>
    </row>
    <row r="2905" spans="1:24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N2905">
        <v>38</v>
      </c>
      <c r="O2905">
        <v>1</v>
      </c>
      <c r="P2905">
        <v>2499</v>
      </c>
      <c r="Q2905">
        <v>2499</v>
      </c>
      <c r="R2905">
        <v>1517.25</v>
      </c>
      <c r="S2905">
        <v>1517.25</v>
      </c>
      <c r="T2905">
        <f t="shared" si="90"/>
        <v>12</v>
      </c>
      <c r="V2905">
        <v>182.07</v>
      </c>
      <c r="X2905" s="2">
        <f t="shared" si="91"/>
        <v>1699.32</v>
      </c>
    </row>
    <row r="2906" spans="1:24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N2906">
        <v>32</v>
      </c>
      <c r="O2906">
        <v>2</v>
      </c>
      <c r="P2906">
        <v>2499</v>
      </c>
      <c r="Q2906">
        <v>4998</v>
      </c>
      <c r="R2906">
        <v>1517.25</v>
      </c>
      <c r="S2906">
        <v>3034.5</v>
      </c>
      <c r="T2906">
        <f t="shared" si="90"/>
        <v>6</v>
      </c>
      <c r="V2906">
        <v>182.07</v>
      </c>
      <c r="X2906" s="2">
        <f t="shared" si="91"/>
        <v>3216.57</v>
      </c>
    </row>
    <row r="2907" spans="1:24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N2907" t="s">
        <v>16074</v>
      </c>
      <c r="O2907">
        <v>3</v>
      </c>
      <c r="P2907">
        <v>2799</v>
      </c>
      <c r="Q2907">
        <v>8397</v>
      </c>
      <c r="R2907">
        <v>1699.39</v>
      </c>
      <c r="S2907">
        <v>5098.17</v>
      </c>
      <c r="T2907">
        <f t="shared" si="90"/>
        <v>4</v>
      </c>
      <c r="V2907">
        <v>203.93</v>
      </c>
      <c r="X2907" s="2">
        <f t="shared" si="91"/>
        <v>5302.1</v>
      </c>
    </row>
    <row r="2908" spans="1:24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N2908" t="s">
        <v>16074</v>
      </c>
      <c r="O2908">
        <v>3</v>
      </c>
      <c r="P2908">
        <v>2399</v>
      </c>
      <c r="Q2908">
        <v>7197</v>
      </c>
      <c r="R2908">
        <v>1456.54</v>
      </c>
      <c r="S2908">
        <v>4369.62</v>
      </c>
      <c r="T2908">
        <f t="shared" si="90"/>
        <v>4</v>
      </c>
      <c r="V2908">
        <v>174.78</v>
      </c>
      <c r="X2908" s="2">
        <f t="shared" si="91"/>
        <v>4544.3999999999996</v>
      </c>
    </row>
    <row r="2909" spans="1:24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N2909" t="s">
        <v>16073</v>
      </c>
      <c r="O2909">
        <v>1</v>
      </c>
      <c r="P2909">
        <v>2799</v>
      </c>
      <c r="Q2909">
        <v>2799</v>
      </c>
      <c r="R2909">
        <v>1699.39</v>
      </c>
      <c r="S2909">
        <v>1699.39</v>
      </c>
      <c r="T2909">
        <f t="shared" si="90"/>
        <v>12</v>
      </c>
      <c r="V2909">
        <v>203.93</v>
      </c>
      <c r="X2909" s="2">
        <f t="shared" si="91"/>
        <v>1903.3200000000002</v>
      </c>
    </row>
    <row r="2910" spans="1:24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N2910" t="s">
        <v>16071</v>
      </c>
      <c r="O2910">
        <v>2</v>
      </c>
      <c r="P2910">
        <v>2799</v>
      </c>
      <c r="Q2910">
        <v>5598</v>
      </c>
      <c r="R2910">
        <v>1699.4</v>
      </c>
      <c r="S2910">
        <v>3398.8</v>
      </c>
      <c r="T2910">
        <f t="shared" si="90"/>
        <v>6</v>
      </c>
      <c r="V2910">
        <v>203.93</v>
      </c>
      <c r="X2910" s="2">
        <f t="shared" si="91"/>
        <v>3602.73</v>
      </c>
    </row>
    <row r="2911" spans="1:24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N2911" t="s">
        <v>16071</v>
      </c>
      <c r="O2911">
        <v>2</v>
      </c>
      <c r="P2911">
        <v>2399</v>
      </c>
      <c r="Q2911">
        <v>4798</v>
      </c>
      <c r="R2911">
        <v>1456.54</v>
      </c>
      <c r="S2911">
        <v>2913.08</v>
      </c>
      <c r="T2911">
        <f t="shared" si="90"/>
        <v>6</v>
      </c>
      <c r="V2911">
        <v>174.79</v>
      </c>
      <c r="X2911" s="2">
        <f t="shared" si="91"/>
        <v>3087.87</v>
      </c>
    </row>
    <row r="2912" spans="1:24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N2912" t="s">
        <v>16073</v>
      </c>
      <c r="O2912">
        <v>1</v>
      </c>
      <c r="P2912">
        <v>2399</v>
      </c>
      <c r="Q2912">
        <v>2399</v>
      </c>
      <c r="R2912">
        <v>1456.54</v>
      </c>
      <c r="S2912">
        <v>1456.54</v>
      </c>
      <c r="T2912">
        <f t="shared" si="90"/>
        <v>12</v>
      </c>
      <c r="V2912">
        <v>174.78</v>
      </c>
      <c r="X2912" s="2">
        <f t="shared" si="91"/>
        <v>1631.32</v>
      </c>
    </row>
    <row r="2913" spans="1:24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N2913" t="s">
        <v>16072</v>
      </c>
      <c r="O2913">
        <v>1</v>
      </c>
      <c r="P2913">
        <v>2399</v>
      </c>
      <c r="Q2913">
        <v>2399</v>
      </c>
      <c r="R2913">
        <v>1456.54</v>
      </c>
      <c r="S2913">
        <v>1456.54</v>
      </c>
      <c r="T2913">
        <f t="shared" si="90"/>
        <v>12</v>
      </c>
      <c r="V2913">
        <v>174.78</v>
      </c>
      <c r="X2913" s="2">
        <f t="shared" si="91"/>
        <v>1631.32</v>
      </c>
    </row>
    <row r="2914" spans="1:24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N2914" t="s">
        <v>16072</v>
      </c>
      <c r="O2914">
        <v>1</v>
      </c>
      <c r="P2914">
        <v>2399</v>
      </c>
      <c r="Q2914">
        <v>2399</v>
      </c>
      <c r="R2914">
        <v>1456.54</v>
      </c>
      <c r="S2914">
        <v>1456.54</v>
      </c>
      <c r="T2914">
        <f t="shared" si="90"/>
        <v>12</v>
      </c>
      <c r="V2914">
        <v>174.78</v>
      </c>
      <c r="X2914" s="2">
        <f t="shared" si="91"/>
        <v>1631.32</v>
      </c>
    </row>
    <row r="2915" spans="1:24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N2915" t="s">
        <v>16073</v>
      </c>
      <c r="O2915">
        <v>1</v>
      </c>
      <c r="P2915">
        <v>2399</v>
      </c>
      <c r="Q2915">
        <v>2399</v>
      </c>
      <c r="R2915">
        <v>1456.54</v>
      </c>
      <c r="S2915">
        <v>1456.54</v>
      </c>
      <c r="T2915">
        <f t="shared" si="90"/>
        <v>12</v>
      </c>
      <c r="V2915">
        <v>174.78</v>
      </c>
      <c r="X2915" s="2">
        <f t="shared" si="91"/>
        <v>1631.32</v>
      </c>
    </row>
    <row r="2916" spans="1:24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N2916" t="s">
        <v>16071</v>
      </c>
      <c r="O2916">
        <v>2</v>
      </c>
      <c r="P2916">
        <v>2399</v>
      </c>
      <c r="Q2916">
        <v>4798</v>
      </c>
      <c r="R2916">
        <v>1456.54</v>
      </c>
      <c r="S2916">
        <v>2913.08</v>
      </c>
      <c r="T2916">
        <f t="shared" si="90"/>
        <v>6</v>
      </c>
      <c r="V2916">
        <v>174.79</v>
      </c>
      <c r="X2916" s="2">
        <f t="shared" si="91"/>
        <v>3087.87</v>
      </c>
    </row>
    <row r="2917" spans="1:24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N2917" t="s">
        <v>16074</v>
      </c>
      <c r="O2917">
        <v>3</v>
      </c>
      <c r="P2917">
        <v>2399</v>
      </c>
      <c r="Q2917">
        <v>7197</v>
      </c>
      <c r="R2917">
        <v>1456.54</v>
      </c>
      <c r="S2917">
        <v>4369.62</v>
      </c>
      <c r="T2917">
        <f t="shared" si="90"/>
        <v>4</v>
      </c>
      <c r="V2917">
        <v>174.78</v>
      </c>
      <c r="X2917" s="2">
        <f t="shared" si="91"/>
        <v>4544.3999999999996</v>
      </c>
    </row>
    <row r="2918" spans="1:24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N2918" t="s">
        <v>16072</v>
      </c>
      <c r="O2918">
        <v>1</v>
      </c>
      <c r="P2918">
        <v>2799</v>
      </c>
      <c r="Q2918">
        <v>2799</v>
      </c>
      <c r="R2918">
        <v>1699.39</v>
      </c>
      <c r="S2918">
        <v>1699.39</v>
      </c>
      <c r="T2918">
        <f t="shared" si="90"/>
        <v>12</v>
      </c>
      <c r="V2918">
        <v>203.93</v>
      </c>
      <c r="X2918" s="2">
        <f t="shared" si="91"/>
        <v>1903.3200000000002</v>
      </c>
    </row>
    <row r="2919" spans="1:24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N2919" t="s">
        <v>16075</v>
      </c>
      <c r="O2919">
        <v>1</v>
      </c>
      <c r="P2919">
        <v>1399</v>
      </c>
      <c r="Q2919">
        <v>1399</v>
      </c>
      <c r="R2919">
        <v>906.02</v>
      </c>
      <c r="S2919">
        <v>906.02</v>
      </c>
      <c r="T2919">
        <f t="shared" si="90"/>
        <v>5</v>
      </c>
      <c r="V2919">
        <v>45.3</v>
      </c>
      <c r="X2919" s="2">
        <f t="shared" si="91"/>
        <v>951.31999999999994</v>
      </c>
    </row>
    <row r="2920" spans="1:24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N2920" t="s">
        <v>16073</v>
      </c>
      <c r="O2920">
        <v>1</v>
      </c>
      <c r="P2920">
        <v>1399</v>
      </c>
      <c r="Q2920">
        <v>1399</v>
      </c>
      <c r="R2920">
        <v>906.02</v>
      </c>
      <c r="S2920">
        <v>906.02</v>
      </c>
      <c r="T2920">
        <f t="shared" si="90"/>
        <v>5</v>
      </c>
      <c r="V2920">
        <v>45.3</v>
      </c>
      <c r="X2920" s="2">
        <f t="shared" si="91"/>
        <v>951.31999999999994</v>
      </c>
    </row>
    <row r="2921" spans="1:24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N2921" t="s">
        <v>16072</v>
      </c>
      <c r="O2921">
        <v>2</v>
      </c>
      <c r="P2921">
        <v>1399</v>
      </c>
      <c r="Q2921">
        <v>2798</v>
      </c>
      <c r="R2921">
        <v>906.02</v>
      </c>
      <c r="S2921">
        <v>1812.04</v>
      </c>
      <c r="T2921">
        <f t="shared" si="90"/>
        <v>2.5</v>
      </c>
      <c r="V2921">
        <v>45.3</v>
      </c>
      <c r="X2921" s="2">
        <f t="shared" si="91"/>
        <v>1857.34</v>
      </c>
    </row>
    <row r="2922" spans="1:24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N2922" t="s">
        <v>16071</v>
      </c>
      <c r="O2922">
        <v>3</v>
      </c>
      <c r="P2922">
        <v>1399</v>
      </c>
      <c r="Q2922">
        <v>4197</v>
      </c>
      <c r="R2922">
        <v>906.02</v>
      </c>
      <c r="S2922">
        <v>2718.06</v>
      </c>
      <c r="T2922">
        <f t="shared" si="90"/>
        <v>1.7</v>
      </c>
      <c r="V2922">
        <v>45.3</v>
      </c>
      <c r="X2922" s="2">
        <f t="shared" si="91"/>
        <v>2763.36</v>
      </c>
    </row>
    <row r="2923" spans="1:24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N2923" t="s">
        <v>16074</v>
      </c>
      <c r="O2923">
        <v>3</v>
      </c>
      <c r="P2923">
        <v>1399</v>
      </c>
      <c r="Q2923">
        <v>4197</v>
      </c>
      <c r="R2923">
        <v>906.02</v>
      </c>
      <c r="S2923">
        <v>2718.06</v>
      </c>
      <c r="T2923">
        <f t="shared" si="90"/>
        <v>1.7</v>
      </c>
      <c r="V2923">
        <v>45.3</v>
      </c>
      <c r="X2923" s="2">
        <f t="shared" si="91"/>
        <v>2763.36</v>
      </c>
    </row>
    <row r="2924" spans="1:24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N2924" t="s">
        <v>16073</v>
      </c>
      <c r="O2924">
        <v>1</v>
      </c>
      <c r="P2924">
        <v>1399</v>
      </c>
      <c r="Q2924">
        <v>1399</v>
      </c>
      <c r="R2924">
        <v>906.02</v>
      </c>
      <c r="S2924">
        <v>906.02</v>
      </c>
      <c r="T2924">
        <f t="shared" si="90"/>
        <v>5</v>
      </c>
      <c r="V2924">
        <v>45.3</v>
      </c>
      <c r="X2924" s="2">
        <f t="shared" si="91"/>
        <v>951.31999999999994</v>
      </c>
    </row>
    <row r="2925" spans="1:24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N2925" t="s">
        <v>16075</v>
      </c>
      <c r="O2925">
        <v>1</v>
      </c>
      <c r="P2925">
        <v>1399</v>
      </c>
      <c r="Q2925">
        <v>1399</v>
      </c>
      <c r="R2925">
        <v>906.02</v>
      </c>
      <c r="S2925">
        <v>906.02</v>
      </c>
      <c r="T2925">
        <f t="shared" si="90"/>
        <v>5</v>
      </c>
      <c r="V2925">
        <v>45.3</v>
      </c>
      <c r="X2925" s="2">
        <f t="shared" si="91"/>
        <v>951.31999999999994</v>
      </c>
    </row>
    <row r="2926" spans="1:24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N2926" t="s">
        <v>16071</v>
      </c>
      <c r="O2926">
        <v>3</v>
      </c>
      <c r="P2926">
        <v>1399</v>
      </c>
      <c r="Q2926">
        <v>4197</v>
      </c>
      <c r="R2926">
        <v>906.02</v>
      </c>
      <c r="S2926">
        <v>2718.06</v>
      </c>
      <c r="T2926">
        <f t="shared" si="90"/>
        <v>1.7</v>
      </c>
      <c r="V2926">
        <v>45.3</v>
      </c>
      <c r="X2926" s="2">
        <f t="shared" si="91"/>
        <v>2763.36</v>
      </c>
    </row>
    <row r="2927" spans="1:24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N2927" t="s">
        <v>16072</v>
      </c>
      <c r="O2927">
        <v>2</v>
      </c>
      <c r="P2927">
        <v>1399</v>
      </c>
      <c r="Q2927">
        <v>2798</v>
      </c>
      <c r="R2927">
        <v>906.02</v>
      </c>
      <c r="S2927">
        <v>1812.04</v>
      </c>
      <c r="T2927">
        <f t="shared" si="90"/>
        <v>2.5</v>
      </c>
      <c r="V2927">
        <v>45.3</v>
      </c>
      <c r="X2927" s="2">
        <f t="shared" si="91"/>
        <v>1857.34</v>
      </c>
    </row>
    <row r="2928" spans="1:24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N2928" t="s">
        <v>16074</v>
      </c>
      <c r="O2928">
        <v>3</v>
      </c>
      <c r="P2928">
        <v>1399</v>
      </c>
      <c r="Q2928">
        <v>4197</v>
      </c>
      <c r="R2928">
        <v>906.02</v>
      </c>
      <c r="S2928">
        <v>2718.06</v>
      </c>
      <c r="T2928">
        <f t="shared" si="90"/>
        <v>1.7</v>
      </c>
      <c r="V2928">
        <v>45.3</v>
      </c>
      <c r="X2928" s="2">
        <f t="shared" si="91"/>
        <v>2763.36</v>
      </c>
    </row>
    <row r="2929" spans="1:24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N2929">
        <v>40</v>
      </c>
      <c r="O2929">
        <v>2</v>
      </c>
      <c r="P2929">
        <v>1899</v>
      </c>
      <c r="Q2929">
        <v>3798</v>
      </c>
      <c r="R2929">
        <v>1119.05</v>
      </c>
      <c r="S2929">
        <v>2238.1</v>
      </c>
      <c r="T2929">
        <f t="shared" si="90"/>
        <v>0</v>
      </c>
      <c r="V2929">
        <v>0</v>
      </c>
      <c r="X2929" s="2">
        <f t="shared" si="91"/>
        <v>2238.1</v>
      </c>
    </row>
    <row r="2930" spans="1:24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N2930">
        <v>42</v>
      </c>
      <c r="O2930">
        <v>2</v>
      </c>
      <c r="P2930">
        <v>1899</v>
      </c>
      <c r="Q2930">
        <v>3798</v>
      </c>
      <c r="R2930">
        <v>1119.05</v>
      </c>
      <c r="S2930">
        <v>2238.1</v>
      </c>
      <c r="T2930">
        <f t="shared" si="90"/>
        <v>0</v>
      </c>
      <c r="V2930">
        <v>0</v>
      </c>
      <c r="X2930" s="2">
        <f t="shared" si="91"/>
        <v>2238.1</v>
      </c>
    </row>
    <row r="2931" spans="1:24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N2931">
        <v>44</v>
      </c>
      <c r="O2931">
        <v>1</v>
      </c>
      <c r="P2931">
        <v>1899</v>
      </c>
      <c r="Q2931">
        <v>1899</v>
      </c>
      <c r="R2931">
        <v>1119.05</v>
      </c>
      <c r="S2931">
        <v>1119.05</v>
      </c>
      <c r="T2931">
        <f t="shared" si="90"/>
        <v>0</v>
      </c>
      <c r="V2931">
        <v>0</v>
      </c>
      <c r="X2931" s="2">
        <f t="shared" si="91"/>
        <v>1119.05</v>
      </c>
    </row>
    <row r="2932" spans="1:24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N2932">
        <v>39</v>
      </c>
      <c r="O2932">
        <v>1</v>
      </c>
      <c r="P2932">
        <v>1899</v>
      </c>
      <c r="Q2932">
        <v>1899</v>
      </c>
      <c r="R2932">
        <v>1119.05</v>
      </c>
      <c r="S2932">
        <v>1119.05</v>
      </c>
      <c r="T2932">
        <f t="shared" si="90"/>
        <v>0</v>
      </c>
      <c r="V2932">
        <v>0</v>
      </c>
      <c r="X2932" s="2">
        <f t="shared" si="91"/>
        <v>1119.05</v>
      </c>
    </row>
    <row r="2933" spans="1:24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N2933">
        <v>96</v>
      </c>
      <c r="O2933">
        <v>1</v>
      </c>
      <c r="P2933">
        <v>3999</v>
      </c>
      <c r="Q2933">
        <v>3999</v>
      </c>
      <c r="R2933">
        <v>2356.5500000000002</v>
      </c>
      <c r="S2933">
        <v>2356.5500000000002</v>
      </c>
      <c r="T2933">
        <f t="shared" si="90"/>
        <v>0</v>
      </c>
      <c r="V2933">
        <v>0</v>
      </c>
      <c r="X2933" s="2">
        <f t="shared" si="91"/>
        <v>2356.5500000000002</v>
      </c>
    </row>
    <row r="2934" spans="1:24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N2934">
        <v>96</v>
      </c>
      <c r="O2934">
        <v>1</v>
      </c>
      <c r="P2934">
        <v>3999</v>
      </c>
      <c r="Q2934">
        <v>3999</v>
      </c>
      <c r="R2934">
        <v>2356.5500000000002</v>
      </c>
      <c r="S2934">
        <v>2356.5500000000002</v>
      </c>
      <c r="T2934">
        <f t="shared" si="90"/>
        <v>0</v>
      </c>
      <c r="V2934">
        <v>0</v>
      </c>
      <c r="X2934" s="2">
        <f t="shared" si="91"/>
        <v>2356.5500000000002</v>
      </c>
    </row>
    <row r="2935" spans="1:24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N2935">
        <v>108</v>
      </c>
      <c r="O2935">
        <v>1</v>
      </c>
      <c r="P2935">
        <v>3999</v>
      </c>
      <c r="Q2935">
        <v>3999</v>
      </c>
      <c r="R2935">
        <v>2356.5500000000002</v>
      </c>
      <c r="S2935">
        <v>2356.5500000000002</v>
      </c>
      <c r="T2935">
        <f t="shared" si="90"/>
        <v>0</v>
      </c>
      <c r="V2935">
        <v>0</v>
      </c>
      <c r="X2935" s="2">
        <f t="shared" si="91"/>
        <v>2356.5500000000002</v>
      </c>
    </row>
    <row r="2936" spans="1:24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N2936">
        <v>104</v>
      </c>
      <c r="O2936">
        <v>1</v>
      </c>
      <c r="P2936">
        <v>3999</v>
      </c>
      <c r="Q2936">
        <v>3999</v>
      </c>
      <c r="R2936">
        <v>2356.5500000000002</v>
      </c>
      <c r="S2936">
        <v>2356.5500000000002</v>
      </c>
      <c r="T2936">
        <f t="shared" si="90"/>
        <v>0</v>
      </c>
      <c r="V2936">
        <v>0</v>
      </c>
      <c r="X2936" s="2">
        <f t="shared" si="91"/>
        <v>2356.5500000000002</v>
      </c>
    </row>
    <row r="2937" spans="1:24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N2937">
        <v>100</v>
      </c>
      <c r="O2937">
        <v>1</v>
      </c>
      <c r="P2937">
        <v>3999</v>
      </c>
      <c r="Q2937">
        <v>3999</v>
      </c>
      <c r="R2937">
        <v>2356.5500000000002</v>
      </c>
      <c r="S2937">
        <v>2356.5500000000002</v>
      </c>
      <c r="T2937">
        <f t="shared" si="90"/>
        <v>0</v>
      </c>
      <c r="V2937">
        <v>0</v>
      </c>
      <c r="X2937" s="2">
        <f t="shared" si="91"/>
        <v>2356.5500000000002</v>
      </c>
    </row>
    <row r="2938" spans="1:24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N2938">
        <v>96</v>
      </c>
      <c r="O2938">
        <v>1</v>
      </c>
      <c r="P2938">
        <v>3999</v>
      </c>
      <c r="Q2938">
        <v>3999</v>
      </c>
      <c r="R2938">
        <v>2356.5500000000002</v>
      </c>
      <c r="S2938">
        <v>2356.5500000000002</v>
      </c>
      <c r="T2938">
        <f t="shared" si="90"/>
        <v>0</v>
      </c>
      <c r="V2938">
        <v>0</v>
      </c>
      <c r="X2938" s="2">
        <f t="shared" si="91"/>
        <v>2356.5500000000002</v>
      </c>
    </row>
    <row r="2939" spans="1:24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N2939">
        <v>108</v>
      </c>
      <c r="O2939">
        <v>1</v>
      </c>
      <c r="P2939">
        <v>3999</v>
      </c>
      <c r="Q2939">
        <v>3999</v>
      </c>
      <c r="R2939">
        <v>2356.5500000000002</v>
      </c>
      <c r="S2939">
        <v>2356.5500000000002</v>
      </c>
      <c r="T2939">
        <f t="shared" si="90"/>
        <v>0</v>
      </c>
      <c r="V2939">
        <v>0</v>
      </c>
      <c r="X2939" s="2">
        <f t="shared" si="91"/>
        <v>2356.5500000000002</v>
      </c>
    </row>
    <row r="2940" spans="1:24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N2940">
        <v>100</v>
      </c>
      <c r="O2940">
        <v>1</v>
      </c>
      <c r="P2940">
        <v>3999</v>
      </c>
      <c r="Q2940">
        <v>3999</v>
      </c>
      <c r="R2940">
        <v>2356.5500000000002</v>
      </c>
      <c r="S2940">
        <v>2356.5500000000002</v>
      </c>
      <c r="T2940">
        <f t="shared" si="90"/>
        <v>0</v>
      </c>
      <c r="V2940">
        <v>0</v>
      </c>
      <c r="X2940" s="2">
        <f t="shared" si="91"/>
        <v>2356.5500000000002</v>
      </c>
    </row>
    <row r="2941" spans="1:24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N2941">
        <v>104</v>
      </c>
      <c r="O2941">
        <v>1</v>
      </c>
      <c r="P2941">
        <v>4499</v>
      </c>
      <c r="Q2941">
        <v>4499</v>
      </c>
      <c r="R2941">
        <v>2651.2</v>
      </c>
      <c r="S2941">
        <v>2651.2</v>
      </c>
      <c r="T2941">
        <f t="shared" si="90"/>
        <v>0</v>
      </c>
      <c r="V2941">
        <v>0</v>
      </c>
      <c r="X2941" s="2">
        <f t="shared" si="91"/>
        <v>2651.2</v>
      </c>
    </row>
    <row r="2942" spans="1:24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N2942">
        <v>100</v>
      </c>
      <c r="O2942">
        <v>1</v>
      </c>
      <c r="P2942">
        <v>3999</v>
      </c>
      <c r="Q2942">
        <v>3999</v>
      </c>
      <c r="R2942">
        <v>2356.5500000000002</v>
      </c>
      <c r="S2942">
        <v>2356.5500000000002</v>
      </c>
      <c r="T2942">
        <f t="shared" si="90"/>
        <v>0</v>
      </c>
      <c r="V2942">
        <v>0</v>
      </c>
      <c r="X2942" s="2">
        <f t="shared" si="91"/>
        <v>2356.5500000000002</v>
      </c>
    </row>
    <row r="2943" spans="1:24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N2943">
        <v>104</v>
      </c>
      <c r="O2943">
        <v>1</v>
      </c>
      <c r="P2943">
        <v>3999</v>
      </c>
      <c r="Q2943">
        <v>3999</v>
      </c>
      <c r="R2943">
        <v>2356.5500000000002</v>
      </c>
      <c r="S2943">
        <v>2356.5500000000002</v>
      </c>
      <c r="T2943">
        <f t="shared" si="90"/>
        <v>0</v>
      </c>
      <c r="V2943">
        <v>0</v>
      </c>
      <c r="X2943" s="2">
        <f t="shared" si="91"/>
        <v>2356.5500000000002</v>
      </c>
    </row>
    <row r="2944" spans="1:24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N2944">
        <v>108</v>
      </c>
      <c r="O2944">
        <v>1</v>
      </c>
      <c r="P2944">
        <v>4499</v>
      </c>
      <c r="Q2944">
        <v>4499</v>
      </c>
      <c r="R2944">
        <v>2651.2</v>
      </c>
      <c r="S2944">
        <v>2651.2</v>
      </c>
      <c r="T2944">
        <f t="shared" si="90"/>
        <v>0</v>
      </c>
      <c r="V2944">
        <v>0</v>
      </c>
      <c r="X2944" s="2">
        <f t="shared" si="91"/>
        <v>2651.2</v>
      </c>
    </row>
    <row r="2945" spans="1:24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N2945">
        <v>108</v>
      </c>
      <c r="O2945">
        <v>1</v>
      </c>
      <c r="P2945">
        <v>4499</v>
      </c>
      <c r="Q2945">
        <v>4499</v>
      </c>
      <c r="R2945">
        <v>2651.2</v>
      </c>
      <c r="S2945">
        <v>2651.2</v>
      </c>
      <c r="T2945">
        <f t="shared" si="90"/>
        <v>0</v>
      </c>
      <c r="V2945">
        <v>0</v>
      </c>
      <c r="X2945" s="2">
        <f t="shared" si="91"/>
        <v>2651.2</v>
      </c>
    </row>
    <row r="2946" spans="1:24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N2946">
        <v>104</v>
      </c>
      <c r="O2946">
        <v>1</v>
      </c>
      <c r="P2946">
        <v>4499</v>
      </c>
      <c r="Q2946">
        <v>4499</v>
      </c>
      <c r="R2946">
        <v>2651.2</v>
      </c>
      <c r="S2946">
        <v>2651.2</v>
      </c>
      <c r="T2946">
        <f t="shared" ref="T2946:T3009" si="92">ROUND( ((V2946*100)/S2946),1)</f>
        <v>0</v>
      </c>
      <c r="V2946">
        <v>0</v>
      </c>
      <c r="X2946" s="2">
        <f t="shared" ref="X2946:X3009" si="93">S2946+V2946+W2946</f>
        <v>2651.2</v>
      </c>
    </row>
    <row r="2947" spans="1:24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N2947">
        <v>100</v>
      </c>
      <c r="O2947">
        <v>1</v>
      </c>
      <c r="P2947">
        <v>4499</v>
      </c>
      <c r="Q2947">
        <v>4499</v>
      </c>
      <c r="R2947">
        <v>2651.2</v>
      </c>
      <c r="S2947">
        <v>2651.2</v>
      </c>
      <c r="T2947">
        <f t="shared" si="92"/>
        <v>0</v>
      </c>
      <c r="V2947">
        <v>0</v>
      </c>
      <c r="X2947" s="2">
        <f t="shared" si="93"/>
        <v>2651.2</v>
      </c>
    </row>
    <row r="2948" spans="1:24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N2948">
        <v>96</v>
      </c>
      <c r="O2948">
        <v>1</v>
      </c>
      <c r="P2948">
        <v>4499</v>
      </c>
      <c r="Q2948">
        <v>4499</v>
      </c>
      <c r="R2948">
        <v>2651.2</v>
      </c>
      <c r="S2948">
        <v>2651.2</v>
      </c>
      <c r="T2948">
        <f t="shared" si="92"/>
        <v>0</v>
      </c>
      <c r="V2948">
        <v>0</v>
      </c>
      <c r="X2948" s="2">
        <f t="shared" si="93"/>
        <v>2651.2</v>
      </c>
    </row>
    <row r="2949" spans="1:24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N2949">
        <v>92</v>
      </c>
      <c r="O2949">
        <v>1</v>
      </c>
      <c r="P2949">
        <v>4499</v>
      </c>
      <c r="Q2949">
        <v>4499</v>
      </c>
      <c r="R2949">
        <v>2651.2</v>
      </c>
      <c r="S2949">
        <v>2651.2</v>
      </c>
      <c r="T2949">
        <f t="shared" si="92"/>
        <v>0</v>
      </c>
      <c r="V2949">
        <v>0</v>
      </c>
      <c r="X2949" s="2">
        <f t="shared" si="93"/>
        <v>2651.2</v>
      </c>
    </row>
    <row r="2950" spans="1:24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N2950">
        <v>108</v>
      </c>
      <c r="O2950">
        <v>1</v>
      </c>
      <c r="P2950">
        <v>4499</v>
      </c>
      <c r="Q2950">
        <v>4499</v>
      </c>
      <c r="R2950">
        <v>2651.2</v>
      </c>
      <c r="S2950">
        <v>2651.2</v>
      </c>
      <c r="T2950">
        <f t="shared" si="92"/>
        <v>0</v>
      </c>
      <c r="V2950">
        <v>0</v>
      </c>
      <c r="X2950" s="2">
        <f t="shared" si="93"/>
        <v>2651.2</v>
      </c>
    </row>
    <row r="2951" spans="1:24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N2951">
        <v>38</v>
      </c>
      <c r="O2951">
        <v>1</v>
      </c>
      <c r="P2951">
        <v>2199</v>
      </c>
      <c r="Q2951">
        <v>2199</v>
      </c>
      <c r="R2951">
        <v>1295.8399999999999</v>
      </c>
      <c r="S2951">
        <v>1295.8399999999999</v>
      </c>
      <c r="T2951">
        <f t="shared" si="92"/>
        <v>0</v>
      </c>
      <c r="V2951">
        <v>0</v>
      </c>
      <c r="X2951" s="2">
        <f t="shared" si="93"/>
        <v>1295.8399999999999</v>
      </c>
    </row>
    <row r="2952" spans="1:24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N2952">
        <v>96</v>
      </c>
      <c r="O2952">
        <v>1</v>
      </c>
      <c r="P2952">
        <v>4499</v>
      </c>
      <c r="Q2952">
        <v>4499</v>
      </c>
      <c r="R2952">
        <v>2651.2</v>
      </c>
      <c r="S2952">
        <v>2651.2</v>
      </c>
      <c r="T2952">
        <f t="shared" si="92"/>
        <v>0</v>
      </c>
      <c r="V2952">
        <v>0</v>
      </c>
      <c r="X2952" s="2">
        <f t="shared" si="93"/>
        <v>2651.2</v>
      </c>
    </row>
    <row r="2953" spans="1:24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N2953">
        <v>92</v>
      </c>
      <c r="O2953">
        <v>1</v>
      </c>
      <c r="P2953">
        <v>4499</v>
      </c>
      <c r="Q2953">
        <v>4499</v>
      </c>
      <c r="R2953">
        <v>2651.2</v>
      </c>
      <c r="S2953">
        <v>2651.2</v>
      </c>
      <c r="T2953">
        <f t="shared" si="92"/>
        <v>0</v>
      </c>
      <c r="V2953">
        <v>0</v>
      </c>
      <c r="X2953" s="2">
        <f t="shared" si="93"/>
        <v>2651.2</v>
      </c>
    </row>
    <row r="2954" spans="1:24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N2954">
        <v>104</v>
      </c>
      <c r="O2954">
        <v>1</v>
      </c>
      <c r="P2954">
        <v>3999</v>
      </c>
      <c r="Q2954">
        <v>3999</v>
      </c>
      <c r="R2954">
        <v>2356.5500000000002</v>
      </c>
      <c r="S2954">
        <v>2356.5500000000002</v>
      </c>
      <c r="T2954">
        <f t="shared" si="92"/>
        <v>0</v>
      </c>
      <c r="V2954">
        <v>0</v>
      </c>
      <c r="X2954" s="2">
        <f t="shared" si="93"/>
        <v>2356.5500000000002</v>
      </c>
    </row>
    <row r="2955" spans="1:24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N2955">
        <v>104</v>
      </c>
      <c r="O2955">
        <v>1</v>
      </c>
      <c r="P2955">
        <v>4499</v>
      </c>
      <c r="Q2955">
        <v>4499</v>
      </c>
      <c r="R2955">
        <v>2651.2</v>
      </c>
      <c r="S2955">
        <v>2651.2</v>
      </c>
      <c r="T2955">
        <f t="shared" si="92"/>
        <v>0</v>
      </c>
      <c r="V2955">
        <v>0</v>
      </c>
      <c r="X2955" s="2">
        <f t="shared" si="93"/>
        <v>2651.2</v>
      </c>
    </row>
    <row r="2956" spans="1:24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N2956">
        <v>96</v>
      </c>
      <c r="O2956">
        <v>1</v>
      </c>
      <c r="P2956">
        <v>4499</v>
      </c>
      <c r="Q2956">
        <v>4499</v>
      </c>
      <c r="R2956">
        <v>2651.2</v>
      </c>
      <c r="S2956">
        <v>2651.2</v>
      </c>
      <c r="T2956">
        <f t="shared" si="92"/>
        <v>0</v>
      </c>
      <c r="V2956">
        <v>0</v>
      </c>
      <c r="X2956" s="2">
        <f t="shared" si="93"/>
        <v>2651.2</v>
      </c>
    </row>
    <row r="2957" spans="1:24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N2957">
        <v>36</v>
      </c>
      <c r="O2957">
        <v>2</v>
      </c>
      <c r="P2957">
        <v>2199</v>
      </c>
      <c r="Q2957">
        <v>4398</v>
      </c>
      <c r="R2957">
        <v>1295.8399999999999</v>
      </c>
      <c r="S2957">
        <v>2591.6799999999998</v>
      </c>
      <c r="T2957">
        <f t="shared" si="92"/>
        <v>0</v>
      </c>
      <c r="V2957">
        <v>0</v>
      </c>
      <c r="X2957" s="2">
        <f t="shared" si="93"/>
        <v>2591.6799999999998</v>
      </c>
    </row>
    <row r="2958" spans="1:24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N2958">
        <v>34</v>
      </c>
      <c r="O2958">
        <v>2</v>
      </c>
      <c r="P2958">
        <v>2199</v>
      </c>
      <c r="Q2958">
        <v>4398</v>
      </c>
      <c r="R2958">
        <v>1295.8399999999999</v>
      </c>
      <c r="S2958">
        <v>2591.6799999999998</v>
      </c>
      <c r="T2958">
        <f t="shared" si="92"/>
        <v>0</v>
      </c>
      <c r="V2958">
        <v>0</v>
      </c>
      <c r="X2958" s="2">
        <f t="shared" si="93"/>
        <v>2591.6799999999998</v>
      </c>
    </row>
    <row r="2959" spans="1:24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N2959">
        <v>32</v>
      </c>
      <c r="O2959">
        <v>2</v>
      </c>
      <c r="P2959">
        <v>2199</v>
      </c>
      <c r="Q2959">
        <v>4398</v>
      </c>
      <c r="R2959">
        <v>1295.8399999999999</v>
      </c>
      <c r="S2959">
        <v>2591.6799999999998</v>
      </c>
      <c r="T2959">
        <f t="shared" si="92"/>
        <v>0</v>
      </c>
      <c r="V2959">
        <v>0</v>
      </c>
      <c r="X2959" s="2">
        <f t="shared" si="93"/>
        <v>2591.6799999999998</v>
      </c>
    </row>
    <row r="2960" spans="1:24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N2960">
        <v>30</v>
      </c>
      <c r="O2960">
        <v>1</v>
      </c>
      <c r="P2960">
        <v>2199</v>
      </c>
      <c r="Q2960">
        <v>2199</v>
      </c>
      <c r="R2960">
        <v>1295.8399999999999</v>
      </c>
      <c r="S2960">
        <v>1295.8399999999999</v>
      </c>
      <c r="T2960">
        <f t="shared" si="92"/>
        <v>0</v>
      </c>
      <c r="V2960">
        <v>0</v>
      </c>
      <c r="X2960" s="2">
        <f t="shared" si="93"/>
        <v>1295.8399999999999</v>
      </c>
    </row>
    <row r="2961" spans="1:24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N2961">
        <v>108</v>
      </c>
      <c r="O2961">
        <v>1</v>
      </c>
      <c r="P2961">
        <v>3999</v>
      </c>
      <c r="Q2961">
        <v>3999</v>
      </c>
      <c r="R2961">
        <v>2356.5500000000002</v>
      </c>
      <c r="S2961">
        <v>2356.5500000000002</v>
      </c>
      <c r="T2961">
        <f t="shared" si="92"/>
        <v>0</v>
      </c>
      <c r="V2961">
        <v>0</v>
      </c>
      <c r="X2961" s="2">
        <f t="shared" si="93"/>
        <v>2356.5500000000002</v>
      </c>
    </row>
    <row r="2962" spans="1:24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N2962">
        <v>100</v>
      </c>
      <c r="O2962">
        <v>1</v>
      </c>
      <c r="P2962">
        <v>4499</v>
      </c>
      <c r="Q2962">
        <v>4499</v>
      </c>
      <c r="R2962">
        <v>2651.2</v>
      </c>
      <c r="S2962">
        <v>2651.2</v>
      </c>
      <c r="T2962">
        <f t="shared" si="92"/>
        <v>0</v>
      </c>
      <c r="V2962">
        <v>0</v>
      </c>
      <c r="X2962" s="2">
        <f t="shared" si="93"/>
        <v>2651.2</v>
      </c>
    </row>
    <row r="2963" spans="1:24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N2963">
        <v>100</v>
      </c>
      <c r="O2963">
        <v>1</v>
      </c>
      <c r="P2963">
        <v>4499</v>
      </c>
      <c r="Q2963">
        <v>4499</v>
      </c>
      <c r="R2963">
        <v>2651.2</v>
      </c>
      <c r="S2963">
        <v>2651.2</v>
      </c>
      <c r="T2963">
        <f t="shared" si="92"/>
        <v>0</v>
      </c>
      <c r="V2963">
        <v>0</v>
      </c>
      <c r="X2963" s="2">
        <f t="shared" si="93"/>
        <v>2651.2</v>
      </c>
    </row>
    <row r="2964" spans="1:24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N2964">
        <v>40</v>
      </c>
      <c r="O2964">
        <v>2</v>
      </c>
      <c r="P2964">
        <v>2299</v>
      </c>
      <c r="Q2964">
        <v>4598</v>
      </c>
      <c r="R2964">
        <v>1354.77</v>
      </c>
      <c r="S2964">
        <v>2709.54</v>
      </c>
      <c r="T2964">
        <f t="shared" si="92"/>
        <v>0</v>
      </c>
      <c r="V2964">
        <v>0</v>
      </c>
      <c r="X2964" s="2">
        <f t="shared" si="93"/>
        <v>2709.54</v>
      </c>
    </row>
    <row r="2965" spans="1:24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N2965">
        <v>42</v>
      </c>
      <c r="O2965">
        <v>2</v>
      </c>
      <c r="P2965">
        <v>2499</v>
      </c>
      <c r="Q2965">
        <v>4998</v>
      </c>
      <c r="R2965">
        <v>1472.63</v>
      </c>
      <c r="S2965">
        <v>2945.26</v>
      </c>
      <c r="T2965">
        <f t="shared" si="92"/>
        <v>0</v>
      </c>
      <c r="V2965">
        <v>0</v>
      </c>
      <c r="X2965" s="2">
        <f t="shared" si="93"/>
        <v>2945.26</v>
      </c>
    </row>
    <row r="2966" spans="1:24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N2966">
        <v>39</v>
      </c>
      <c r="O2966">
        <v>1</v>
      </c>
      <c r="P2966">
        <v>2499</v>
      </c>
      <c r="Q2966">
        <v>2499</v>
      </c>
      <c r="R2966">
        <v>1472.63</v>
      </c>
      <c r="S2966">
        <v>1472.63</v>
      </c>
      <c r="T2966">
        <f t="shared" si="92"/>
        <v>0</v>
      </c>
      <c r="V2966">
        <v>0</v>
      </c>
      <c r="X2966" s="2">
        <f t="shared" si="93"/>
        <v>1472.63</v>
      </c>
    </row>
    <row r="2967" spans="1:24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N2967">
        <v>42</v>
      </c>
      <c r="O2967">
        <v>2</v>
      </c>
      <c r="P2967">
        <v>2299</v>
      </c>
      <c r="Q2967">
        <v>4598</v>
      </c>
      <c r="R2967">
        <v>1354.77</v>
      </c>
      <c r="S2967">
        <v>2709.54</v>
      </c>
      <c r="T2967">
        <f t="shared" si="92"/>
        <v>0</v>
      </c>
      <c r="V2967">
        <v>0</v>
      </c>
      <c r="X2967" s="2">
        <f t="shared" si="93"/>
        <v>2709.54</v>
      </c>
    </row>
    <row r="2968" spans="1:24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N2968">
        <v>40</v>
      </c>
      <c r="O2968">
        <v>2</v>
      </c>
      <c r="P2968">
        <v>2299</v>
      </c>
      <c r="Q2968">
        <v>4598</v>
      </c>
      <c r="R2968">
        <v>1354.77</v>
      </c>
      <c r="S2968">
        <v>2709.54</v>
      </c>
      <c r="T2968">
        <f t="shared" si="92"/>
        <v>0</v>
      </c>
      <c r="V2968">
        <v>0</v>
      </c>
      <c r="X2968" s="2">
        <f t="shared" si="93"/>
        <v>2709.54</v>
      </c>
    </row>
    <row r="2969" spans="1:24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N2969">
        <v>39</v>
      </c>
      <c r="O2969">
        <v>1</v>
      </c>
      <c r="P2969">
        <v>2299</v>
      </c>
      <c r="Q2969">
        <v>2299</v>
      </c>
      <c r="R2969">
        <v>1354.77</v>
      </c>
      <c r="S2969">
        <v>1354.77</v>
      </c>
      <c r="T2969">
        <f t="shared" si="92"/>
        <v>0</v>
      </c>
      <c r="V2969">
        <v>0</v>
      </c>
      <c r="X2969" s="2">
        <f t="shared" si="93"/>
        <v>1354.77</v>
      </c>
    </row>
    <row r="2970" spans="1:24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N2970">
        <v>44</v>
      </c>
      <c r="O2970">
        <v>1</v>
      </c>
      <c r="P2970">
        <v>2299</v>
      </c>
      <c r="Q2970">
        <v>2299</v>
      </c>
      <c r="R2970">
        <v>1354.77</v>
      </c>
      <c r="S2970">
        <v>1354.77</v>
      </c>
      <c r="T2970">
        <f t="shared" si="92"/>
        <v>0</v>
      </c>
      <c r="V2970">
        <v>0</v>
      </c>
      <c r="X2970" s="2">
        <f t="shared" si="93"/>
        <v>1354.77</v>
      </c>
    </row>
    <row r="2971" spans="1:24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N2971">
        <v>40</v>
      </c>
      <c r="O2971">
        <v>2</v>
      </c>
      <c r="P2971">
        <v>2499</v>
      </c>
      <c r="Q2971">
        <v>4998</v>
      </c>
      <c r="R2971">
        <v>1472.63</v>
      </c>
      <c r="S2971">
        <v>2945.26</v>
      </c>
      <c r="T2971">
        <f t="shared" si="92"/>
        <v>0</v>
      </c>
      <c r="V2971">
        <v>0</v>
      </c>
      <c r="X2971" s="2">
        <f t="shared" si="93"/>
        <v>2945.26</v>
      </c>
    </row>
    <row r="2972" spans="1:24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N2972">
        <v>42</v>
      </c>
      <c r="O2972">
        <v>2</v>
      </c>
      <c r="P2972">
        <v>2299</v>
      </c>
      <c r="Q2972">
        <v>4598</v>
      </c>
      <c r="R2972">
        <v>1354.77</v>
      </c>
      <c r="S2972">
        <v>2709.54</v>
      </c>
      <c r="T2972">
        <f t="shared" si="92"/>
        <v>0</v>
      </c>
      <c r="V2972">
        <v>0</v>
      </c>
      <c r="X2972" s="2">
        <f t="shared" si="93"/>
        <v>2709.54</v>
      </c>
    </row>
    <row r="2973" spans="1:24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N2973">
        <v>44</v>
      </c>
      <c r="O2973">
        <v>1</v>
      </c>
      <c r="P2973">
        <v>2299</v>
      </c>
      <c r="Q2973">
        <v>2299</v>
      </c>
      <c r="R2973">
        <v>1354.77</v>
      </c>
      <c r="S2973">
        <v>1354.77</v>
      </c>
      <c r="T2973">
        <f t="shared" si="92"/>
        <v>0</v>
      </c>
      <c r="V2973">
        <v>0</v>
      </c>
      <c r="X2973" s="2">
        <f t="shared" si="93"/>
        <v>1354.77</v>
      </c>
    </row>
    <row r="2974" spans="1:24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N2974">
        <v>39</v>
      </c>
      <c r="O2974">
        <v>1</v>
      </c>
      <c r="P2974">
        <v>2299</v>
      </c>
      <c r="Q2974">
        <v>2299</v>
      </c>
      <c r="R2974">
        <v>1354.77</v>
      </c>
      <c r="S2974">
        <v>1354.77</v>
      </c>
      <c r="T2974">
        <f t="shared" si="92"/>
        <v>0</v>
      </c>
      <c r="V2974">
        <v>0</v>
      </c>
      <c r="X2974" s="2">
        <f t="shared" si="93"/>
        <v>1354.77</v>
      </c>
    </row>
    <row r="2975" spans="1:24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N2975">
        <v>44</v>
      </c>
      <c r="O2975">
        <v>1</v>
      </c>
      <c r="P2975">
        <v>2299</v>
      </c>
      <c r="Q2975">
        <v>2299</v>
      </c>
      <c r="R2975">
        <v>1354.77</v>
      </c>
      <c r="S2975">
        <v>1354.77</v>
      </c>
      <c r="T2975">
        <f t="shared" si="92"/>
        <v>0</v>
      </c>
      <c r="V2975">
        <v>0</v>
      </c>
      <c r="X2975" s="2">
        <f t="shared" si="93"/>
        <v>1354.77</v>
      </c>
    </row>
    <row r="2976" spans="1:24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N2976">
        <v>42</v>
      </c>
      <c r="O2976">
        <v>2</v>
      </c>
      <c r="P2976">
        <v>2299</v>
      </c>
      <c r="Q2976">
        <v>4598</v>
      </c>
      <c r="R2976">
        <v>1354.77</v>
      </c>
      <c r="S2976">
        <v>2709.54</v>
      </c>
      <c r="T2976">
        <f t="shared" si="92"/>
        <v>0</v>
      </c>
      <c r="V2976">
        <v>0</v>
      </c>
      <c r="X2976" s="2">
        <f t="shared" si="93"/>
        <v>2709.54</v>
      </c>
    </row>
    <row r="2977" spans="1:24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N2977">
        <v>40</v>
      </c>
      <c r="O2977">
        <v>2</v>
      </c>
      <c r="P2977">
        <v>2299</v>
      </c>
      <c r="Q2977">
        <v>4598</v>
      </c>
      <c r="R2977">
        <v>1354.77</v>
      </c>
      <c r="S2977">
        <v>2709.54</v>
      </c>
      <c r="T2977">
        <f t="shared" si="92"/>
        <v>0</v>
      </c>
      <c r="V2977">
        <v>0</v>
      </c>
      <c r="X2977" s="2">
        <f t="shared" si="93"/>
        <v>2709.54</v>
      </c>
    </row>
    <row r="2978" spans="1:24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N2978">
        <v>39</v>
      </c>
      <c r="O2978">
        <v>1</v>
      </c>
      <c r="P2978">
        <v>2299</v>
      </c>
      <c r="Q2978">
        <v>2299</v>
      </c>
      <c r="R2978">
        <v>1354.77</v>
      </c>
      <c r="S2978">
        <v>1354.77</v>
      </c>
      <c r="T2978">
        <f t="shared" si="92"/>
        <v>0</v>
      </c>
      <c r="V2978">
        <v>0</v>
      </c>
      <c r="X2978" s="2">
        <f t="shared" si="93"/>
        <v>1354.77</v>
      </c>
    </row>
    <row r="2979" spans="1:24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N2979">
        <v>44</v>
      </c>
      <c r="O2979">
        <v>1</v>
      </c>
      <c r="P2979">
        <v>2499</v>
      </c>
      <c r="Q2979">
        <v>2499</v>
      </c>
      <c r="R2979">
        <v>1472.63</v>
      </c>
      <c r="S2979">
        <v>1472.63</v>
      </c>
      <c r="T2979">
        <f t="shared" si="92"/>
        <v>0</v>
      </c>
      <c r="V2979">
        <v>0</v>
      </c>
      <c r="X2979" s="2">
        <f t="shared" si="93"/>
        <v>1472.63</v>
      </c>
    </row>
    <row r="2980" spans="1:24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N2980">
        <v>42</v>
      </c>
      <c r="O2980">
        <v>2</v>
      </c>
      <c r="P2980">
        <v>2499</v>
      </c>
      <c r="Q2980">
        <v>4998</v>
      </c>
      <c r="R2980">
        <v>1472.63</v>
      </c>
      <c r="S2980">
        <v>2945.26</v>
      </c>
      <c r="T2980">
        <f t="shared" si="92"/>
        <v>0</v>
      </c>
      <c r="V2980">
        <v>0</v>
      </c>
      <c r="X2980" s="2">
        <f t="shared" si="93"/>
        <v>2945.26</v>
      </c>
    </row>
    <row r="2981" spans="1:24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N2981">
        <v>42</v>
      </c>
      <c r="O2981">
        <v>2</v>
      </c>
      <c r="P2981">
        <v>2299</v>
      </c>
      <c r="Q2981">
        <v>4598</v>
      </c>
      <c r="R2981">
        <v>1354.77</v>
      </c>
      <c r="S2981">
        <v>2709.54</v>
      </c>
      <c r="T2981">
        <f t="shared" si="92"/>
        <v>0</v>
      </c>
      <c r="V2981">
        <v>0</v>
      </c>
      <c r="X2981" s="2">
        <f t="shared" si="93"/>
        <v>2709.54</v>
      </c>
    </row>
    <row r="2982" spans="1:24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N2982">
        <v>44</v>
      </c>
      <c r="O2982">
        <v>1</v>
      </c>
      <c r="P2982">
        <v>2199</v>
      </c>
      <c r="Q2982">
        <v>2199</v>
      </c>
      <c r="R2982">
        <v>1295.8399999999999</v>
      </c>
      <c r="S2982">
        <v>1295.8399999999999</v>
      </c>
      <c r="T2982">
        <f t="shared" si="92"/>
        <v>0</v>
      </c>
      <c r="V2982">
        <v>0</v>
      </c>
      <c r="X2982" s="2">
        <f t="shared" si="93"/>
        <v>1295.8399999999999</v>
      </c>
    </row>
    <row r="2983" spans="1:24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N2983">
        <v>44</v>
      </c>
      <c r="O2983">
        <v>1</v>
      </c>
      <c r="P2983">
        <v>2199</v>
      </c>
      <c r="Q2983">
        <v>2199</v>
      </c>
      <c r="R2983">
        <v>1295.8399999999999</v>
      </c>
      <c r="S2983">
        <v>1295.8399999999999</v>
      </c>
      <c r="T2983">
        <f t="shared" si="92"/>
        <v>0</v>
      </c>
      <c r="V2983">
        <v>0</v>
      </c>
      <c r="X2983" s="2">
        <f t="shared" si="93"/>
        <v>1295.8399999999999</v>
      </c>
    </row>
    <row r="2984" spans="1:24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N2984">
        <v>42</v>
      </c>
      <c r="O2984">
        <v>2</v>
      </c>
      <c r="P2984">
        <v>2199</v>
      </c>
      <c r="Q2984">
        <v>4398</v>
      </c>
      <c r="R2984">
        <v>1295.8399999999999</v>
      </c>
      <c r="S2984">
        <v>2591.6799999999998</v>
      </c>
      <c r="T2984">
        <f t="shared" si="92"/>
        <v>0</v>
      </c>
      <c r="V2984">
        <v>0</v>
      </c>
      <c r="X2984" s="2">
        <f t="shared" si="93"/>
        <v>2591.6799999999998</v>
      </c>
    </row>
    <row r="2985" spans="1:24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N2985">
        <v>40</v>
      </c>
      <c r="O2985">
        <v>2</v>
      </c>
      <c r="P2985">
        <v>2199</v>
      </c>
      <c r="Q2985">
        <v>4398</v>
      </c>
      <c r="R2985">
        <v>1295.8399999999999</v>
      </c>
      <c r="S2985">
        <v>2591.6799999999998</v>
      </c>
      <c r="T2985">
        <f t="shared" si="92"/>
        <v>0</v>
      </c>
      <c r="V2985">
        <v>0</v>
      </c>
      <c r="X2985" s="2">
        <f t="shared" si="93"/>
        <v>2591.6799999999998</v>
      </c>
    </row>
    <row r="2986" spans="1:24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N2986">
        <v>39</v>
      </c>
      <c r="O2986">
        <v>1</v>
      </c>
      <c r="P2986">
        <v>2199</v>
      </c>
      <c r="Q2986">
        <v>2199</v>
      </c>
      <c r="R2986">
        <v>1295.8399999999999</v>
      </c>
      <c r="S2986">
        <v>1295.8399999999999</v>
      </c>
      <c r="T2986">
        <f t="shared" si="92"/>
        <v>0</v>
      </c>
      <c r="V2986">
        <v>0</v>
      </c>
      <c r="X2986" s="2">
        <f t="shared" si="93"/>
        <v>1295.8399999999999</v>
      </c>
    </row>
    <row r="2987" spans="1:24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N2987">
        <v>44</v>
      </c>
      <c r="O2987">
        <v>1</v>
      </c>
      <c r="P2987">
        <v>2499</v>
      </c>
      <c r="Q2987">
        <v>2499</v>
      </c>
      <c r="R2987">
        <v>1472.63</v>
      </c>
      <c r="S2987">
        <v>1472.63</v>
      </c>
      <c r="T2987">
        <f t="shared" si="92"/>
        <v>0</v>
      </c>
      <c r="V2987">
        <v>0</v>
      </c>
      <c r="X2987" s="2">
        <f t="shared" si="93"/>
        <v>1472.63</v>
      </c>
    </row>
    <row r="2988" spans="1:24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N2988">
        <v>42</v>
      </c>
      <c r="O2988">
        <v>2</v>
      </c>
      <c r="P2988">
        <v>2499</v>
      </c>
      <c r="Q2988">
        <v>4998</v>
      </c>
      <c r="R2988">
        <v>1472.63</v>
      </c>
      <c r="S2988">
        <v>2945.26</v>
      </c>
      <c r="T2988">
        <f t="shared" si="92"/>
        <v>0</v>
      </c>
      <c r="V2988">
        <v>0</v>
      </c>
      <c r="X2988" s="2">
        <f t="shared" si="93"/>
        <v>2945.26</v>
      </c>
    </row>
    <row r="2989" spans="1:24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N2989">
        <v>40</v>
      </c>
      <c r="O2989">
        <v>2</v>
      </c>
      <c r="P2989">
        <v>2499</v>
      </c>
      <c r="Q2989">
        <v>4998</v>
      </c>
      <c r="R2989">
        <v>1472.63</v>
      </c>
      <c r="S2989">
        <v>2945.26</v>
      </c>
      <c r="T2989">
        <f t="shared" si="92"/>
        <v>0</v>
      </c>
      <c r="V2989">
        <v>0</v>
      </c>
      <c r="X2989" s="2">
        <f t="shared" si="93"/>
        <v>2945.26</v>
      </c>
    </row>
    <row r="2990" spans="1:24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N2990">
        <v>44</v>
      </c>
      <c r="O2990">
        <v>1</v>
      </c>
      <c r="P2990">
        <v>2499</v>
      </c>
      <c r="Q2990">
        <v>2499</v>
      </c>
      <c r="R2990">
        <v>1472.63</v>
      </c>
      <c r="S2990">
        <v>1472.63</v>
      </c>
      <c r="T2990">
        <f t="shared" si="92"/>
        <v>0</v>
      </c>
      <c r="V2990">
        <v>0</v>
      </c>
      <c r="X2990" s="2">
        <f t="shared" si="93"/>
        <v>1472.63</v>
      </c>
    </row>
    <row r="2991" spans="1:24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N2991">
        <v>39</v>
      </c>
      <c r="O2991">
        <v>1</v>
      </c>
      <c r="P2991">
        <v>2299</v>
      </c>
      <c r="Q2991">
        <v>2299</v>
      </c>
      <c r="R2991">
        <v>1354.77</v>
      </c>
      <c r="S2991">
        <v>1354.77</v>
      </c>
      <c r="T2991">
        <f t="shared" si="92"/>
        <v>0</v>
      </c>
      <c r="V2991">
        <v>0</v>
      </c>
      <c r="X2991" s="2">
        <f t="shared" si="93"/>
        <v>1354.77</v>
      </c>
    </row>
    <row r="2992" spans="1:24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N2992">
        <v>39</v>
      </c>
      <c r="O2992">
        <v>1</v>
      </c>
      <c r="P2992">
        <v>2499</v>
      </c>
      <c r="Q2992">
        <v>2499</v>
      </c>
      <c r="R2992">
        <v>1472.63</v>
      </c>
      <c r="S2992">
        <v>1472.63</v>
      </c>
      <c r="T2992">
        <f t="shared" si="92"/>
        <v>0</v>
      </c>
      <c r="V2992">
        <v>0</v>
      </c>
      <c r="X2992" s="2">
        <f t="shared" si="93"/>
        <v>1472.63</v>
      </c>
    </row>
    <row r="2993" spans="1:24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N2993">
        <v>42</v>
      </c>
      <c r="O2993">
        <v>2</v>
      </c>
      <c r="P2993">
        <v>2199</v>
      </c>
      <c r="Q2993">
        <v>4398</v>
      </c>
      <c r="R2993">
        <v>1295.8399999999999</v>
      </c>
      <c r="S2993">
        <v>2591.6799999999998</v>
      </c>
      <c r="T2993">
        <f t="shared" si="92"/>
        <v>0</v>
      </c>
      <c r="V2993">
        <v>0</v>
      </c>
      <c r="X2993" s="2">
        <f t="shared" si="93"/>
        <v>2591.6799999999998</v>
      </c>
    </row>
    <row r="2994" spans="1:24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N2994">
        <v>40</v>
      </c>
      <c r="O2994">
        <v>2</v>
      </c>
      <c r="P2994">
        <v>2199</v>
      </c>
      <c r="Q2994">
        <v>4398</v>
      </c>
      <c r="R2994">
        <v>1295.8399999999999</v>
      </c>
      <c r="S2994">
        <v>2591.6799999999998</v>
      </c>
      <c r="T2994">
        <f t="shared" si="92"/>
        <v>0</v>
      </c>
      <c r="V2994">
        <v>0</v>
      </c>
      <c r="X2994" s="2">
        <f t="shared" si="93"/>
        <v>2591.6799999999998</v>
      </c>
    </row>
    <row r="2995" spans="1:24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N2995">
        <v>39</v>
      </c>
      <c r="O2995">
        <v>1</v>
      </c>
      <c r="P2995">
        <v>2199</v>
      </c>
      <c r="Q2995">
        <v>2199</v>
      </c>
      <c r="R2995">
        <v>1295.8399999999999</v>
      </c>
      <c r="S2995">
        <v>1295.8399999999999</v>
      </c>
      <c r="T2995">
        <f t="shared" si="92"/>
        <v>0</v>
      </c>
      <c r="V2995">
        <v>0</v>
      </c>
      <c r="X2995" s="2">
        <f t="shared" si="93"/>
        <v>1295.8399999999999</v>
      </c>
    </row>
    <row r="2996" spans="1:24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N2996">
        <v>44</v>
      </c>
      <c r="O2996">
        <v>1</v>
      </c>
      <c r="P2996">
        <v>2199</v>
      </c>
      <c r="Q2996">
        <v>2199</v>
      </c>
      <c r="R2996">
        <v>1295.8399999999999</v>
      </c>
      <c r="S2996">
        <v>1295.8399999999999</v>
      </c>
      <c r="T2996">
        <f t="shared" si="92"/>
        <v>0</v>
      </c>
      <c r="V2996">
        <v>0</v>
      </c>
      <c r="X2996" s="2">
        <f t="shared" si="93"/>
        <v>1295.8399999999999</v>
      </c>
    </row>
    <row r="2997" spans="1:24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N2997">
        <v>42</v>
      </c>
      <c r="O2997">
        <v>2</v>
      </c>
      <c r="P2997">
        <v>2199</v>
      </c>
      <c r="Q2997">
        <v>4398</v>
      </c>
      <c r="R2997">
        <v>1295.8399999999999</v>
      </c>
      <c r="S2997">
        <v>2591.6799999999998</v>
      </c>
      <c r="T2997">
        <f t="shared" si="92"/>
        <v>0</v>
      </c>
      <c r="V2997">
        <v>0</v>
      </c>
      <c r="X2997" s="2">
        <f t="shared" si="93"/>
        <v>2591.6799999999998</v>
      </c>
    </row>
    <row r="2998" spans="1:24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N2998">
        <v>40</v>
      </c>
      <c r="O2998">
        <v>2</v>
      </c>
      <c r="P2998">
        <v>2199</v>
      </c>
      <c r="Q2998">
        <v>4398</v>
      </c>
      <c r="R2998">
        <v>1295.8399999999999</v>
      </c>
      <c r="S2998">
        <v>2591.6799999999998</v>
      </c>
      <c r="T2998">
        <f t="shared" si="92"/>
        <v>0</v>
      </c>
      <c r="V2998">
        <v>0</v>
      </c>
      <c r="X2998" s="2">
        <f t="shared" si="93"/>
        <v>2591.6799999999998</v>
      </c>
    </row>
    <row r="2999" spans="1:24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N2999">
        <v>39</v>
      </c>
      <c r="O2999">
        <v>1</v>
      </c>
      <c r="P2999">
        <v>2199</v>
      </c>
      <c r="Q2999">
        <v>2199</v>
      </c>
      <c r="R2999">
        <v>1295.8399999999999</v>
      </c>
      <c r="S2999">
        <v>1295.8399999999999</v>
      </c>
      <c r="T2999">
        <f t="shared" si="92"/>
        <v>0</v>
      </c>
      <c r="V2999">
        <v>0</v>
      </c>
      <c r="X2999" s="2">
        <f t="shared" si="93"/>
        <v>1295.8399999999999</v>
      </c>
    </row>
    <row r="3000" spans="1:24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N3000">
        <v>44</v>
      </c>
      <c r="O3000">
        <v>1</v>
      </c>
      <c r="P3000">
        <v>2299</v>
      </c>
      <c r="Q3000">
        <v>2299</v>
      </c>
      <c r="R3000">
        <v>1354.77</v>
      </c>
      <c r="S3000">
        <v>1354.77</v>
      </c>
      <c r="T3000">
        <f t="shared" si="92"/>
        <v>0</v>
      </c>
      <c r="V3000">
        <v>0</v>
      </c>
      <c r="X3000" s="2">
        <f t="shared" si="93"/>
        <v>1354.77</v>
      </c>
    </row>
    <row r="3001" spans="1:24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N3001">
        <v>40</v>
      </c>
      <c r="O3001">
        <v>2</v>
      </c>
      <c r="P3001">
        <v>2299</v>
      </c>
      <c r="Q3001">
        <v>4598</v>
      </c>
      <c r="R3001">
        <v>1354.77</v>
      </c>
      <c r="S3001">
        <v>2709.54</v>
      </c>
      <c r="T3001">
        <f t="shared" si="92"/>
        <v>0</v>
      </c>
      <c r="V3001">
        <v>0</v>
      </c>
      <c r="X3001" s="2">
        <f t="shared" si="93"/>
        <v>2709.54</v>
      </c>
    </row>
    <row r="3002" spans="1:24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N3002">
        <v>39</v>
      </c>
      <c r="O3002">
        <v>1</v>
      </c>
      <c r="P3002">
        <v>2499</v>
      </c>
      <c r="Q3002">
        <v>2499</v>
      </c>
      <c r="R3002">
        <v>1472.63</v>
      </c>
      <c r="S3002">
        <v>1472.63</v>
      </c>
      <c r="T3002">
        <f t="shared" si="92"/>
        <v>0</v>
      </c>
      <c r="V3002">
        <v>0</v>
      </c>
      <c r="X3002" s="2">
        <f t="shared" si="93"/>
        <v>1472.63</v>
      </c>
    </row>
    <row r="3003" spans="1:24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N3003">
        <v>40</v>
      </c>
      <c r="O3003">
        <v>2</v>
      </c>
      <c r="P3003">
        <v>2499</v>
      </c>
      <c r="Q3003">
        <v>4998</v>
      </c>
      <c r="R3003">
        <v>1472.63</v>
      </c>
      <c r="S3003">
        <v>2945.26</v>
      </c>
      <c r="T3003">
        <f t="shared" si="92"/>
        <v>0</v>
      </c>
      <c r="V3003">
        <v>0</v>
      </c>
      <c r="X3003" s="2">
        <f t="shared" si="93"/>
        <v>2945.26</v>
      </c>
    </row>
    <row r="3004" spans="1:24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N3004">
        <v>38</v>
      </c>
      <c r="O3004">
        <v>1</v>
      </c>
      <c r="P3004">
        <v>2499</v>
      </c>
      <c r="Q3004">
        <v>2499</v>
      </c>
      <c r="R3004">
        <v>1517.25</v>
      </c>
      <c r="S3004">
        <v>1517.25</v>
      </c>
      <c r="T3004">
        <f t="shared" si="92"/>
        <v>12</v>
      </c>
      <c r="V3004">
        <v>182.07</v>
      </c>
      <c r="X3004" s="2">
        <f t="shared" si="93"/>
        <v>1699.32</v>
      </c>
    </row>
    <row r="3005" spans="1:24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N3005">
        <v>30</v>
      </c>
      <c r="O3005">
        <v>1</v>
      </c>
      <c r="P3005">
        <v>2499</v>
      </c>
      <c r="Q3005">
        <v>2499</v>
      </c>
      <c r="R3005">
        <v>1517.25</v>
      </c>
      <c r="S3005">
        <v>1517.25</v>
      </c>
      <c r="T3005">
        <f t="shared" si="92"/>
        <v>12</v>
      </c>
      <c r="V3005">
        <v>182.07</v>
      </c>
      <c r="X3005" s="2">
        <f t="shared" si="93"/>
        <v>1699.32</v>
      </c>
    </row>
    <row r="3006" spans="1:24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N3006">
        <v>32</v>
      </c>
      <c r="O3006">
        <v>2</v>
      </c>
      <c r="P3006">
        <v>2499</v>
      </c>
      <c r="Q3006">
        <v>4998</v>
      </c>
      <c r="R3006">
        <v>1517.25</v>
      </c>
      <c r="S3006">
        <v>3034.5</v>
      </c>
      <c r="T3006">
        <f t="shared" si="92"/>
        <v>6</v>
      </c>
      <c r="V3006">
        <v>182.07</v>
      </c>
      <c r="X3006" s="2">
        <f t="shared" si="93"/>
        <v>3216.57</v>
      </c>
    </row>
    <row r="3007" spans="1:24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N3007">
        <v>34</v>
      </c>
      <c r="O3007">
        <v>1</v>
      </c>
      <c r="P3007">
        <v>2499</v>
      </c>
      <c r="Q3007">
        <v>2499</v>
      </c>
      <c r="R3007">
        <v>1517.25</v>
      </c>
      <c r="S3007">
        <v>1517.25</v>
      </c>
      <c r="T3007">
        <f t="shared" si="92"/>
        <v>12</v>
      </c>
      <c r="V3007">
        <v>182.07</v>
      </c>
      <c r="X3007" s="2">
        <f t="shared" si="93"/>
        <v>1699.32</v>
      </c>
    </row>
    <row r="3008" spans="1:24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N3008">
        <v>36</v>
      </c>
      <c r="O3008">
        <v>1</v>
      </c>
      <c r="P3008">
        <v>2499</v>
      </c>
      <c r="Q3008">
        <v>2499</v>
      </c>
      <c r="R3008">
        <v>1517.25</v>
      </c>
      <c r="S3008">
        <v>1517.25</v>
      </c>
      <c r="T3008">
        <f t="shared" si="92"/>
        <v>12</v>
      </c>
      <c r="V3008">
        <v>182.07</v>
      </c>
      <c r="X3008" s="2">
        <f t="shared" si="93"/>
        <v>1699.32</v>
      </c>
    </row>
    <row r="3009" spans="1:24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N3009" t="s">
        <v>16072</v>
      </c>
      <c r="O3009">
        <v>2</v>
      </c>
      <c r="P3009">
        <v>1999</v>
      </c>
      <c r="Q3009">
        <v>3998</v>
      </c>
      <c r="R3009">
        <v>1213.68</v>
      </c>
      <c r="S3009">
        <v>2427.36</v>
      </c>
      <c r="T3009">
        <f t="shared" si="92"/>
        <v>6</v>
      </c>
      <c r="V3009">
        <v>145.63999999999999</v>
      </c>
      <c r="X3009" s="2">
        <f t="shared" si="93"/>
        <v>2573</v>
      </c>
    </row>
    <row r="3010" spans="1:24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N3010" t="s">
        <v>16073</v>
      </c>
      <c r="O3010">
        <v>1</v>
      </c>
      <c r="P3010">
        <v>1999</v>
      </c>
      <c r="Q3010">
        <v>1999</v>
      </c>
      <c r="R3010">
        <v>1213.68</v>
      </c>
      <c r="S3010">
        <v>1213.68</v>
      </c>
      <c r="T3010">
        <f t="shared" ref="T3010:T3073" si="94">ROUND( ((V3010*100)/S3010),1)</f>
        <v>12</v>
      </c>
      <c r="V3010">
        <v>145.63999999999999</v>
      </c>
      <c r="X3010" s="2">
        <f t="shared" ref="X3010:X3073" si="95">S3010+V3010+W3010</f>
        <v>1359.3200000000002</v>
      </c>
    </row>
    <row r="3011" spans="1:24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N3011" t="s">
        <v>16071</v>
      </c>
      <c r="O3011">
        <v>3</v>
      </c>
      <c r="P3011">
        <v>1999</v>
      </c>
      <c r="Q3011">
        <v>5997</v>
      </c>
      <c r="R3011">
        <v>1213.68</v>
      </c>
      <c r="S3011">
        <v>3641.04</v>
      </c>
      <c r="T3011">
        <f t="shared" si="94"/>
        <v>4</v>
      </c>
      <c r="V3011">
        <v>145.63999999999999</v>
      </c>
      <c r="X3011" s="2">
        <f t="shared" si="95"/>
        <v>3786.68</v>
      </c>
    </row>
    <row r="3012" spans="1:24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N3012" t="s">
        <v>16075</v>
      </c>
      <c r="O3012">
        <v>1</v>
      </c>
      <c r="P3012">
        <v>1999</v>
      </c>
      <c r="Q3012">
        <v>1999</v>
      </c>
      <c r="R3012">
        <v>1213.68</v>
      </c>
      <c r="S3012">
        <v>1213.68</v>
      </c>
      <c r="T3012">
        <f t="shared" si="94"/>
        <v>12</v>
      </c>
      <c r="V3012">
        <v>145.63999999999999</v>
      </c>
      <c r="X3012" s="2">
        <f t="shared" si="95"/>
        <v>1359.3200000000002</v>
      </c>
    </row>
    <row r="3013" spans="1:24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N3013" t="s">
        <v>16074</v>
      </c>
      <c r="O3013">
        <v>3</v>
      </c>
      <c r="P3013">
        <v>1999</v>
      </c>
      <c r="Q3013">
        <v>5997</v>
      </c>
      <c r="R3013">
        <v>1213.68</v>
      </c>
      <c r="S3013">
        <v>3641.04</v>
      </c>
      <c r="T3013">
        <f t="shared" si="94"/>
        <v>4</v>
      </c>
      <c r="V3013">
        <v>145.63999999999999</v>
      </c>
      <c r="X3013" s="2">
        <f t="shared" si="95"/>
        <v>3786.68</v>
      </c>
    </row>
    <row r="3014" spans="1:24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N3014" t="s">
        <v>16076</v>
      </c>
      <c r="O3014">
        <v>6.5</v>
      </c>
      <c r="P3014">
        <v>1082</v>
      </c>
      <c r="Q3014">
        <v>7033</v>
      </c>
      <c r="R3014">
        <v>525</v>
      </c>
      <c r="S3014">
        <v>3412.5</v>
      </c>
      <c r="T3014">
        <f t="shared" si="94"/>
        <v>0</v>
      </c>
      <c r="V3014">
        <v>0</v>
      </c>
      <c r="X3014" s="2">
        <f t="shared" si="95"/>
        <v>3412.5</v>
      </c>
    </row>
    <row r="3015" spans="1:24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N3015" t="s">
        <v>16076</v>
      </c>
      <c r="O3015">
        <v>9.6</v>
      </c>
      <c r="P3015">
        <v>4278</v>
      </c>
      <c r="Q3015">
        <v>41068.799999999996</v>
      </c>
      <c r="R3015">
        <v>1844</v>
      </c>
      <c r="S3015">
        <v>17702.399999999998</v>
      </c>
      <c r="T3015">
        <f t="shared" si="94"/>
        <v>0</v>
      </c>
      <c r="V3015">
        <v>0</v>
      </c>
      <c r="X3015" s="2">
        <f t="shared" si="95"/>
        <v>17702.399999999998</v>
      </c>
    </row>
    <row r="3016" spans="1:24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N3016" t="s">
        <v>16076</v>
      </c>
      <c r="O3016">
        <v>7</v>
      </c>
      <c r="P3016">
        <v>2176</v>
      </c>
      <c r="Q3016">
        <v>15232</v>
      </c>
      <c r="R3016">
        <v>1540.6</v>
      </c>
      <c r="S3016">
        <v>10784.199999999999</v>
      </c>
      <c r="T3016">
        <f t="shared" si="94"/>
        <v>0</v>
      </c>
      <c r="V3016">
        <v>0</v>
      </c>
      <c r="X3016" s="2">
        <f t="shared" si="95"/>
        <v>10784.199999999999</v>
      </c>
    </row>
    <row r="3017" spans="1:24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N3017" t="s">
        <v>16076</v>
      </c>
      <c r="O3017">
        <v>7.3</v>
      </c>
      <c r="P3017">
        <v>1258</v>
      </c>
      <c r="Q3017">
        <v>9183.4</v>
      </c>
      <c r="R3017">
        <v>629.1</v>
      </c>
      <c r="S3017">
        <v>4592.43</v>
      </c>
      <c r="T3017">
        <f t="shared" si="94"/>
        <v>0</v>
      </c>
      <c r="V3017">
        <v>0</v>
      </c>
      <c r="X3017" s="2">
        <f t="shared" si="95"/>
        <v>4592.43</v>
      </c>
    </row>
    <row r="3018" spans="1:24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N3018" t="s">
        <v>16076</v>
      </c>
      <c r="O3018">
        <v>11.7</v>
      </c>
      <c r="P3018">
        <v>974</v>
      </c>
      <c r="Q3018">
        <v>11395.8</v>
      </c>
      <c r="R3018">
        <v>409</v>
      </c>
      <c r="S3018">
        <v>4785.2999999999993</v>
      </c>
      <c r="T3018">
        <f t="shared" si="94"/>
        <v>0</v>
      </c>
      <c r="V3018">
        <v>0</v>
      </c>
      <c r="X3018" s="2">
        <f t="shared" si="95"/>
        <v>4785.2999999999993</v>
      </c>
    </row>
    <row r="3019" spans="1:24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N3019" t="s">
        <v>16076</v>
      </c>
      <c r="O3019">
        <v>6.6</v>
      </c>
      <c r="P3019">
        <v>793</v>
      </c>
      <c r="Q3019">
        <v>5233.7999999999993</v>
      </c>
      <c r="R3019">
        <v>359</v>
      </c>
      <c r="S3019">
        <v>2369.4</v>
      </c>
      <c r="T3019">
        <f t="shared" si="94"/>
        <v>0</v>
      </c>
      <c r="V3019">
        <v>0</v>
      </c>
      <c r="X3019" s="2">
        <f t="shared" si="95"/>
        <v>2369.4</v>
      </c>
    </row>
    <row r="3020" spans="1:24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N3020" t="s">
        <v>16076</v>
      </c>
      <c r="O3020">
        <v>13</v>
      </c>
      <c r="P3020">
        <v>1101</v>
      </c>
      <c r="Q3020">
        <v>14313</v>
      </c>
      <c r="R3020">
        <v>509</v>
      </c>
      <c r="S3020">
        <v>6617</v>
      </c>
      <c r="T3020">
        <f t="shared" si="94"/>
        <v>0</v>
      </c>
      <c r="V3020">
        <v>0</v>
      </c>
      <c r="X3020" s="2">
        <f t="shared" si="95"/>
        <v>6617</v>
      </c>
    </row>
    <row r="3021" spans="1:24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N3021" t="s">
        <v>16076</v>
      </c>
      <c r="O3021">
        <v>13</v>
      </c>
      <c r="P3021">
        <v>1101</v>
      </c>
      <c r="Q3021">
        <v>14313</v>
      </c>
      <c r="R3021">
        <v>509</v>
      </c>
      <c r="S3021">
        <v>6617</v>
      </c>
      <c r="T3021">
        <f t="shared" si="94"/>
        <v>0</v>
      </c>
      <c r="V3021">
        <v>0</v>
      </c>
      <c r="X3021" s="2">
        <f t="shared" si="95"/>
        <v>6617</v>
      </c>
    </row>
    <row r="3022" spans="1:24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N3022" t="s">
        <v>16076</v>
      </c>
      <c r="O3022">
        <v>13</v>
      </c>
      <c r="P3022">
        <v>3537</v>
      </c>
      <c r="Q3022">
        <v>45981</v>
      </c>
      <c r="R3022">
        <v>1485</v>
      </c>
      <c r="S3022">
        <v>19305</v>
      </c>
      <c r="T3022">
        <f t="shared" si="94"/>
        <v>0</v>
      </c>
      <c r="V3022">
        <v>0</v>
      </c>
      <c r="X3022" s="2">
        <f t="shared" si="95"/>
        <v>19305</v>
      </c>
    </row>
    <row r="3023" spans="1:24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N3023" t="s">
        <v>16076</v>
      </c>
      <c r="O3023">
        <v>9.1</v>
      </c>
      <c r="P3023">
        <v>970</v>
      </c>
      <c r="Q3023">
        <v>8827</v>
      </c>
      <c r="R3023">
        <v>409</v>
      </c>
      <c r="S3023">
        <v>3721.8999999999996</v>
      </c>
      <c r="T3023">
        <f t="shared" si="94"/>
        <v>0</v>
      </c>
      <c r="V3023">
        <v>0</v>
      </c>
      <c r="X3023" s="2">
        <f t="shared" si="95"/>
        <v>3721.8999999999996</v>
      </c>
    </row>
    <row r="3024" spans="1:24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N3024" t="s">
        <v>16076</v>
      </c>
      <c r="O3024">
        <v>12.8</v>
      </c>
      <c r="P3024">
        <v>712</v>
      </c>
      <c r="Q3024">
        <v>9113.6</v>
      </c>
      <c r="R3024">
        <v>321.47000000000003</v>
      </c>
      <c r="S3024">
        <v>4114.8160000000007</v>
      </c>
      <c r="T3024">
        <f t="shared" si="94"/>
        <v>0</v>
      </c>
      <c r="V3024">
        <v>0</v>
      </c>
      <c r="X3024" s="2">
        <f t="shared" si="95"/>
        <v>4114.8160000000007</v>
      </c>
    </row>
    <row r="3025" spans="1:24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N3025" t="s">
        <v>16076</v>
      </c>
      <c r="O3025">
        <v>9.1</v>
      </c>
      <c r="P3025">
        <v>5248</v>
      </c>
      <c r="Q3025">
        <v>47756.799999999996</v>
      </c>
      <c r="R3025">
        <v>2624.1</v>
      </c>
      <c r="S3025">
        <v>23879.309999999998</v>
      </c>
      <c r="T3025">
        <f t="shared" si="94"/>
        <v>0</v>
      </c>
      <c r="V3025">
        <v>0</v>
      </c>
      <c r="X3025" s="2">
        <f t="shared" si="95"/>
        <v>23879.309999999998</v>
      </c>
    </row>
    <row r="3026" spans="1:24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N3026" t="s">
        <v>16076</v>
      </c>
      <c r="O3026">
        <v>6.5</v>
      </c>
      <c r="P3026">
        <v>5248</v>
      </c>
      <c r="Q3026">
        <v>34112</v>
      </c>
      <c r="R3026">
        <v>2624.1</v>
      </c>
      <c r="S3026">
        <v>17056.649999999998</v>
      </c>
      <c r="T3026">
        <f t="shared" si="94"/>
        <v>0</v>
      </c>
      <c r="V3026">
        <v>0</v>
      </c>
      <c r="X3026" s="2">
        <f t="shared" si="95"/>
        <v>17056.649999999998</v>
      </c>
    </row>
    <row r="3027" spans="1:24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N3027" t="s">
        <v>16076</v>
      </c>
      <c r="O3027">
        <v>11.2</v>
      </c>
      <c r="P3027">
        <v>871</v>
      </c>
      <c r="Q3027">
        <v>9755.1999999999989</v>
      </c>
      <c r="R3027">
        <v>423</v>
      </c>
      <c r="S3027">
        <v>4737.5999999999995</v>
      </c>
      <c r="T3027">
        <f t="shared" si="94"/>
        <v>0</v>
      </c>
      <c r="V3027">
        <v>0</v>
      </c>
      <c r="X3027" s="2">
        <f t="shared" si="95"/>
        <v>4737.5999999999995</v>
      </c>
    </row>
    <row r="3028" spans="1:24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N3028" t="s">
        <v>16076</v>
      </c>
      <c r="O3028">
        <v>7.75</v>
      </c>
      <c r="P3028">
        <v>826</v>
      </c>
      <c r="Q3028">
        <v>6401.5</v>
      </c>
      <c r="R3028">
        <v>369</v>
      </c>
      <c r="S3028">
        <v>2859.75</v>
      </c>
      <c r="T3028">
        <f t="shared" si="94"/>
        <v>0</v>
      </c>
      <c r="V3028">
        <v>0</v>
      </c>
      <c r="X3028" s="2">
        <f t="shared" si="95"/>
        <v>2859.75</v>
      </c>
    </row>
    <row r="3029" spans="1:24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N3029" t="s">
        <v>16076</v>
      </c>
      <c r="O3029">
        <v>8</v>
      </c>
      <c r="P3029">
        <v>552</v>
      </c>
      <c r="Q3029">
        <v>4416</v>
      </c>
      <c r="R3029">
        <v>265</v>
      </c>
      <c r="S3029">
        <v>2120</v>
      </c>
      <c r="T3029">
        <f t="shared" si="94"/>
        <v>0</v>
      </c>
      <c r="V3029">
        <v>0</v>
      </c>
      <c r="X3029" s="2">
        <f t="shared" si="95"/>
        <v>2120</v>
      </c>
    </row>
    <row r="3030" spans="1:24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N3030" t="s">
        <v>16076</v>
      </c>
      <c r="O3030">
        <v>7.9</v>
      </c>
      <c r="P3030">
        <v>806</v>
      </c>
      <c r="Q3030">
        <v>6367.4000000000005</v>
      </c>
      <c r="R3030">
        <v>361</v>
      </c>
      <c r="S3030">
        <v>2851.9</v>
      </c>
      <c r="T3030">
        <f t="shared" si="94"/>
        <v>0</v>
      </c>
      <c r="V3030">
        <v>0</v>
      </c>
      <c r="X3030" s="2">
        <f t="shared" si="95"/>
        <v>2851.9</v>
      </c>
    </row>
    <row r="3031" spans="1:24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N3031" t="s">
        <v>16076</v>
      </c>
      <c r="O3031">
        <v>7.9</v>
      </c>
      <c r="P3031">
        <v>585</v>
      </c>
      <c r="Q3031">
        <v>4621.5</v>
      </c>
      <c r="R3031">
        <v>259</v>
      </c>
      <c r="S3031">
        <v>2046.1000000000001</v>
      </c>
      <c r="T3031">
        <f t="shared" si="94"/>
        <v>0</v>
      </c>
      <c r="V3031">
        <v>0</v>
      </c>
      <c r="X3031" s="2">
        <f t="shared" si="95"/>
        <v>2046.1000000000001</v>
      </c>
    </row>
    <row r="3032" spans="1:24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N3032" t="s">
        <v>16076</v>
      </c>
      <c r="O3032">
        <v>9.6</v>
      </c>
      <c r="P3032">
        <v>832</v>
      </c>
      <c r="Q3032">
        <v>7987.2</v>
      </c>
      <c r="R3032">
        <v>383</v>
      </c>
      <c r="S3032">
        <v>3676.7999999999997</v>
      </c>
      <c r="T3032">
        <f t="shared" si="94"/>
        <v>0</v>
      </c>
      <c r="V3032">
        <v>0</v>
      </c>
      <c r="X3032" s="2">
        <f t="shared" si="95"/>
        <v>3676.7999999999997</v>
      </c>
    </row>
    <row r="3033" spans="1:24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N3033" t="s">
        <v>16076</v>
      </c>
      <c r="O3033">
        <v>10.4</v>
      </c>
      <c r="P3033">
        <v>1929</v>
      </c>
      <c r="Q3033">
        <v>20061.600000000002</v>
      </c>
      <c r="R3033">
        <v>846</v>
      </c>
      <c r="S3033">
        <v>8798.4</v>
      </c>
      <c r="T3033">
        <f t="shared" si="94"/>
        <v>0</v>
      </c>
      <c r="V3033">
        <v>0</v>
      </c>
      <c r="X3033" s="2">
        <f t="shared" si="95"/>
        <v>8798.4</v>
      </c>
    </row>
    <row r="3034" spans="1:24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N3034" t="s">
        <v>16076</v>
      </c>
      <c r="O3034">
        <v>8.4</v>
      </c>
      <c r="P3034">
        <v>1354</v>
      </c>
      <c r="Q3034">
        <v>11373.6</v>
      </c>
      <c r="R3034">
        <v>615</v>
      </c>
      <c r="S3034">
        <v>5166</v>
      </c>
      <c r="T3034">
        <f t="shared" si="94"/>
        <v>0</v>
      </c>
      <c r="V3034">
        <v>0</v>
      </c>
      <c r="X3034" s="2">
        <f t="shared" si="95"/>
        <v>5166</v>
      </c>
    </row>
    <row r="3035" spans="1:24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N3035" t="s">
        <v>16076</v>
      </c>
      <c r="O3035">
        <v>6.7</v>
      </c>
      <c r="P3035">
        <v>884</v>
      </c>
      <c r="Q3035">
        <v>5922.8</v>
      </c>
      <c r="R3035">
        <v>406</v>
      </c>
      <c r="S3035">
        <v>2720.2000000000003</v>
      </c>
      <c r="T3035">
        <f t="shared" si="94"/>
        <v>0</v>
      </c>
      <c r="V3035">
        <v>0</v>
      </c>
      <c r="X3035" s="2">
        <f t="shared" si="95"/>
        <v>2720.2000000000003</v>
      </c>
    </row>
    <row r="3036" spans="1:24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N3036" t="s">
        <v>16076</v>
      </c>
      <c r="O3036">
        <v>7.8</v>
      </c>
      <c r="P3036">
        <v>525</v>
      </c>
      <c r="Q3036">
        <v>4095</v>
      </c>
      <c r="R3036">
        <v>234</v>
      </c>
      <c r="S3036">
        <v>1825.2</v>
      </c>
      <c r="T3036">
        <f t="shared" si="94"/>
        <v>0</v>
      </c>
      <c r="V3036">
        <v>0</v>
      </c>
      <c r="X3036" s="2">
        <f t="shared" si="95"/>
        <v>1825.2</v>
      </c>
    </row>
    <row r="3037" spans="1:24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N3037" t="s">
        <v>16076</v>
      </c>
      <c r="O3037">
        <v>10.5</v>
      </c>
      <c r="P3037">
        <v>826</v>
      </c>
      <c r="Q3037">
        <v>8673</v>
      </c>
      <c r="R3037">
        <v>369</v>
      </c>
      <c r="S3037">
        <v>3874.5</v>
      </c>
      <c r="T3037">
        <f t="shared" si="94"/>
        <v>0</v>
      </c>
      <c r="V3037">
        <v>0</v>
      </c>
      <c r="X3037" s="2">
        <f t="shared" si="95"/>
        <v>3874.5</v>
      </c>
    </row>
    <row r="3038" spans="1:24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N3038" t="s">
        <v>16076</v>
      </c>
      <c r="O3038">
        <v>10.4</v>
      </c>
      <c r="P3038">
        <v>974</v>
      </c>
      <c r="Q3038">
        <v>10129.6</v>
      </c>
      <c r="R3038">
        <v>409</v>
      </c>
      <c r="S3038">
        <v>4253.6000000000004</v>
      </c>
      <c r="T3038">
        <f t="shared" si="94"/>
        <v>0</v>
      </c>
      <c r="V3038">
        <v>0</v>
      </c>
      <c r="X3038" s="2">
        <f t="shared" si="95"/>
        <v>4253.6000000000004</v>
      </c>
    </row>
    <row r="3039" spans="1:24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N3039" t="s">
        <v>16076</v>
      </c>
      <c r="O3039">
        <v>9.6</v>
      </c>
      <c r="P3039">
        <v>583</v>
      </c>
      <c r="Q3039">
        <v>5596.8</v>
      </c>
      <c r="R3039">
        <v>258</v>
      </c>
      <c r="S3039">
        <v>2476.7999999999997</v>
      </c>
      <c r="T3039">
        <f t="shared" si="94"/>
        <v>0</v>
      </c>
      <c r="V3039">
        <v>0</v>
      </c>
      <c r="X3039" s="2">
        <f t="shared" si="95"/>
        <v>2476.7999999999997</v>
      </c>
    </row>
    <row r="3040" spans="1:24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N3040" t="s">
        <v>16076</v>
      </c>
      <c r="O3040">
        <v>10.4</v>
      </c>
      <c r="P3040">
        <v>2575</v>
      </c>
      <c r="Q3040">
        <v>26780</v>
      </c>
      <c r="R3040">
        <v>923</v>
      </c>
      <c r="S3040">
        <v>9599.2000000000007</v>
      </c>
      <c r="T3040">
        <f t="shared" si="94"/>
        <v>0</v>
      </c>
      <c r="V3040">
        <v>0</v>
      </c>
      <c r="X3040" s="2">
        <f t="shared" si="95"/>
        <v>9599.2000000000007</v>
      </c>
    </row>
    <row r="3041" spans="1:24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N3041" t="s">
        <v>16076</v>
      </c>
      <c r="O3041">
        <v>16.899999999999999</v>
      </c>
      <c r="P3041">
        <v>1110</v>
      </c>
      <c r="Q3041">
        <v>18759</v>
      </c>
      <c r="R3041">
        <v>490</v>
      </c>
      <c r="S3041">
        <v>8281</v>
      </c>
      <c r="T3041">
        <f t="shared" si="94"/>
        <v>0</v>
      </c>
      <c r="V3041">
        <v>0</v>
      </c>
      <c r="X3041" s="2">
        <f t="shared" si="95"/>
        <v>8281</v>
      </c>
    </row>
    <row r="3042" spans="1:24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N3042" t="s">
        <v>16076</v>
      </c>
      <c r="O3042">
        <v>4.3</v>
      </c>
      <c r="P3042">
        <v>1156</v>
      </c>
      <c r="Q3042">
        <v>4970.8</v>
      </c>
      <c r="R3042">
        <v>523</v>
      </c>
      <c r="S3042">
        <v>2248.9</v>
      </c>
      <c r="T3042">
        <f t="shared" si="94"/>
        <v>0</v>
      </c>
      <c r="V3042">
        <v>0</v>
      </c>
      <c r="X3042" s="2">
        <f t="shared" si="95"/>
        <v>2248.9</v>
      </c>
    </row>
    <row r="3043" spans="1:24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N3043" t="s">
        <v>16076</v>
      </c>
      <c r="O3043">
        <v>6.2</v>
      </c>
      <c r="P3043">
        <v>907</v>
      </c>
      <c r="Q3043">
        <v>5623.4000000000005</v>
      </c>
      <c r="R3043">
        <v>406</v>
      </c>
      <c r="S3043">
        <v>2517.2000000000003</v>
      </c>
      <c r="T3043">
        <f t="shared" si="94"/>
        <v>0</v>
      </c>
      <c r="V3043">
        <v>0</v>
      </c>
      <c r="X3043" s="2">
        <f t="shared" si="95"/>
        <v>2517.2000000000003</v>
      </c>
    </row>
    <row r="3044" spans="1:24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N3044" t="s">
        <v>16076</v>
      </c>
      <c r="O3044">
        <v>8.1999999999999993</v>
      </c>
      <c r="P3044">
        <v>894</v>
      </c>
      <c r="Q3044">
        <v>7330.7999999999993</v>
      </c>
      <c r="R3044">
        <v>417</v>
      </c>
      <c r="S3044">
        <v>3419.3999999999996</v>
      </c>
      <c r="T3044">
        <f t="shared" si="94"/>
        <v>0</v>
      </c>
      <c r="V3044">
        <v>0</v>
      </c>
      <c r="X3044" s="2">
        <f t="shared" si="95"/>
        <v>3419.3999999999996</v>
      </c>
    </row>
    <row r="3045" spans="1:24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N3045" t="s">
        <v>16076</v>
      </c>
      <c r="O3045">
        <v>9.8000000000000007</v>
      </c>
      <c r="P3045">
        <v>591</v>
      </c>
      <c r="Q3045">
        <v>5791.8</v>
      </c>
      <c r="R3045">
        <v>281</v>
      </c>
      <c r="S3045">
        <v>2753.8</v>
      </c>
      <c r="T3045">
        <f t="shared" si="94"/>
        <v>0</v>
      </c>
      <c r="V3045">
        <v>0</v>
      </c>
      <c r="X3045" s="2">
        <f t="shared" si="95"/>
        <v>2753.8</v>
      </c>
    </row>
    <row r="3046" spans="1:24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N3046" t="s">
        <v>16076</v>
      </c>
      <c r="O3046">
        <v>11.1</v>
      </c>
      <c r="P3046">
        <v>541</v>
      </c>
      <c r="Q3046">
        <v>6005.0999999999995</v>
      </c>
      <c r="R3046">
        <v>242</v>
      </c>
      <c r="S3046">
        <v>2686.2</v>
      </c>
      <c r="T3046">
        <f t="shared" si="94"/>
        <v>0</v>
      </c>
      <c r="V3046">
        <v>0</v>
      </c>
      <c r="X3046" s="2">
        <f t="shared" si="95"/>
        <v>2686.2</v>
      </c>
    </row>
    <row r="3047" spans="1:24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N3047" t="s">
        <v>16076</v>
      </c>
      <c r="O3047">
        <v>8.1</v>
      </c>
      <c r="P3047">
        <v>617</v>
      </c>
      <c r="Q3047">
        <v>4997.7</v>
      </c>
      <c r="R3047">
        <v>293</v>
      </c>
      <c r="S3047">
        <v>2373.2999999999997</v>
      </c>
      <c r="T3047">
        <f t="shared" si="94"/>
        <v>0</v>
      </c>
      <c r="V3047">
        <v>0</v>
      </c>
      <c r="X3047" s="2">
        <f t="shared" si="95"/>
        <v>2373.2999999999997</v>
      </c>
    </row>
    <row r="3048" spans="1:24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N3048" t="s">
        <v>16076</v>
      </c>
      <c r="O3048">
        <v>9.5</v>
      </c>
      <c r="P3048">
        <v>1090</v>
      </c>
      <c r="Q3048">
        <v>10355</v>
      </c>
      <c r="R3048">
        <v>529</v>
      </c>
      <c r="S3048">
        <v>5025.5</v>
      </c>
      <c r="T3048">
        <f t="shared" si="94"/>
        <v>0</v>
      </c>
      <c r="V3048">
        <v>0</v>
      </c>
      <c r="X3048" s="2">
        <f t="shared" si="95"/>
        <v>5025.5</v>
      </c>
    </row>
    <row r="3049" spans="1:24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N3049" t="s">
        <v>16076</v>
      </c>
      <c r="O3049">
        <v>11.2</v>
      </c>
      <c r="P3049">
        <v>1054</v>
      </c>
      <c r="Q3049">
        <v>11804.8</v>
      </c>
      <c r="R3049">
        <v>330</v>
      </c>
      <c r="S3049">
        <v>3695.9999999999995</v>
      </c>
      <c r="T3049">
        <f t="shared" si="94"/>
        <v>0</v>
      </c>
      <c r="V3049">
        <v>0</v>
      </c>
      <c r="X3049" s="2">
        <f t="shared" si="95"/>
        <v>3695.9999999999995</v>
      </c>
    </row>
    <row r="3050" spans="1:24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N3050" t="s">
        <v>16076</v>
      </c>
      <c r="O3050">
        <v>9.1</v>
      </c>
      <c r="P3050">
        <v>1154</v>
      </c>
      <c r="Q3050">
        <v>10501.4</v>
      </c>
      <c r="R3050">
        <v>487</v>
      </c>
      <c r="S3050">
        <v>4431.7</v>
      </c>
      <c r="T3050">
        <f t="shared" si="94"/>
        <v>0</v>
      </c>
      <c r="V3050">
        <v>0</v>
      </c>
      <c r="X3050" s="2">
        <f t="shared" si="95"/>
        <v>4431.7</v>
      </c>
    </row>
    <row r="3051" spans="1:24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N3051" t="s">
        <v>16076</v>
      </c>
      <c r="O3051">
        <v>4.8</v>
      </c>
      <c r="P3051">
        <v>1037</v>
      </c>
      <c r="Q3051">
        <v>4977.5999999999995</v>
      </c>
      <c r="R3051">
        <v>436</v>
      </c>
      <c r="S3051">
        <v>2092.7999999999997</v>
      </c>
      <c r="T3051">
        <f t="shared" si="94"/>
        <v>0</v>
      </c>
      <c r="V3051">
        <v>0</v>
      </c>
      <c r="X3051" s="2">
        <f t="shared" si="95"/>
        <v>2092.7999999999997</v>
      </c>
    </row>
    <row r="3052" spans="1:24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N3052" t="s">
        <v>16076</v>
      </c>
      <c r="O3052">
        <v>11.7</v>
      </c>
      <c r="P3052">
        <v>575</v>
      </c>
      <c r="Q3052">
        <v>6727.5</v>
      </c>
      <c r="R3052">
        <v>265</v>
      </c>
      <c r="S3052">
        <v>3100.5</v>
      </c>
      <c r="T3052">
        <f t="shared" si="94"/>
        <v>0</v>
      </c>
      <c r="V3052">
        <v>0</v>
      </c>
      <c r="X3052" s="2">
        <f t="shared" si="95"/>
        <v>3100.5</v>
      </c>
    </row>
    <row r="3053" spans="1:24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N3053" t="s">
        <v>16076</v>
      </c>
      <c r="O3053">
        <v>9.1</v>
      </c>
      <c r="P3053">
        <v>575</v>
      </c>
      <c r="Q3053">
        <v>5232.5</v>
      </c>
      <c r="R3053">
        <v>265</v>
      </c>
      <c r="S3053">
        <v>2411.5</v>
      </c>
      <c r="T3053">
        <f t="shared" si="94"/>
        <v>0</v>
      </c>
      <c r="V3053">
        <v>0</v>
      </c>
      <c r="X3053" s="2">
        <f t="shared" si="95"/>
        <v>2411.5</v>
      </c>
    </row>
    <row r="3054" spans="1:24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N3054" t="s">
        <v>16076</v>
      </c>
      <c r="O3054">
        <v>9.1</v>
      </c>
      <c r="P3054">
        <v>575</v>
      </c>
      <c r="Q3054">
        <v>5232.5</v>
      </c>
      <c r="R3054">
        <v>265</v>
      </c>
      <c r="S3054">
        <v>2411.5</v>
      </c>
      <c r="T3054">
        <f t="shared" si="94"/>
        <v>0</v>
      </c>
      <c r="V3054">
        <v>0</v>
      </c>
      <c r="X3054" s="2">
        <f t="shared" si="95"/>
        <v>2411.5</v>
      </c>
    </row>
    <row r="3055" spans="1:24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N3055" t="s">
        <v>16076</v>
      </c>
      <c r="O3055">
        <v>11.2</v>
      </c>
      <c r="P3055">
        <v>788</v>
      </c>
      <c r="Q3055">
        <v>8825.5999999999985</v>
      </c>
      <c r="R3055">
        <v>374.32</v>
      </c>
      <c r="S3055">
        <v>4192.384</v>
      </c>
      <c r="T3055">
        <f t="shared" si="94"/>
        <v>0</v>
      </c>
      <c r="V3055">
        <v>0</v>
      </c>
      <c r="X3055" s="2">
        <f t="shared" si="95"/>
        <v>4192.384</v>
      </c>
    </row>
    <row r="3056" spans="1:24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N3056" t="s">
        <v>16076</v>
      </c>
      <c r="O3056">
        <v>6.4</v>
      </c>
      <c r="P3056">
        <v>617</v>
      </c>
      <c r="Q3056">
        <v>3948.8</v>
      </c>
      <c r="R3056">
        <v>293</v>
      </c>
      <c r="S3056">
        <v>1875.2</v>
      </c>
      <c r="T3056">
        <f t="shared" si="94"/>
        <v>0</v>
      </c>
      <c r="V3056">
        <v>0</v>
      </c>
      <c r="X3056" s="2">
        <f t="shared" si="95"/>
        <v>1875.2</v>
      </c>
    </row>
    <row r="3057" spans="1:24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N3057" t="s">
        <v>16076</v>
      </c>
      <c r="O3057">
        <v>10.4</v>
      </c>
      <c r="P3057">
        <v>2039</v>
      </c>
      <c r="Q3057">
        <v>21205.600000000002</v>
      </c>
      <c r="R3057">
        <v>923</v>
      </c>
      <c r="S3057">
        <v>9599.2000000000007</v>
      </c>
      <c r="T3057">
        <f t="shared" si="94"/>
        <v>0</v>
      </c>
      <c r="V3057">
        <v>0</v>
      </c>
      <c r="X3057" s="2">
        <f t="shared" si="95"/>
        <v>9599.2000000000007</v>
      </c>
    </row>
    <row r="3058" spans="1:24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N3058" t="s">
        <v>16076</v>
      </c>
      <c r="O3058">
        <v>16</v>
      </c>
      <c r="P3058">
        <v>1343</v>
      </c>
      <c r="Q3058">
        <v>21488</v>
      </c>
      <c r="R3058">
        <v>564</v>
      </c>
      <c r="S3058">
        <v>9024</v>
      </c>
      <c r="T3058">
        <f t="shared" si="94"/>
        <v>0</v>
      </c>
      <c r="V3058">
        <v>0</v>
      </c>
      <c r="X3058" s="2">
        <f t="shared" si="95"/>
        <v>9024</v>
      </c>
    </row>
    <row r="3059" spans="1:24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N3059" t="s">
        <v>16076</v>
      </c>
      <c r="O3059">
        <v>8</v>
      </c>
      <c r="P3059">
        <v>1080</v>
      </c>
      <c r="Q3059">
        <v>8640</v>
      </c>
      <c r="R3059">
        <v>525</v>
      </c>
      <c r="S3059">
        <v>4200</v>
      </c>
      <c r="T3059">
        <f t="shared" si="94"/>
        <v>0</v>
      </c>
      <c r="V3059">
        <v>0</v>
      </c>
      <c r="X3059" s="2">
        <f t="shared" si="95"/>
        <v>4200</v>
      </c>
    </row>
    <row r="3060" spans="1:24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N3060" t="s">
        <v>16076</v>
      </c>
      <c r="O3060">
        <v>7.9</v>
      </c>
      <c r="P3060">
        <v>1080</v>
      </c>
      <c r="Q3060">
        <v>8532</v>
      </c>
      <c r="R3060">
        <v>525</v>
      </c>
      <c r="S3060">
        <v>4147.5</v>
      </c>
      <c r="T3060">
        <f t="shared" si="94"/>
        <v>0</v>
      </c>
      <c r="V3060">
        <v>0</v>
      </c>
      <c r="X3060" s="2">
        <f t="shared" si="95"/>
        <v>4147.5</v>
      </c>
    </row>
    <row r="3061" spans="1:24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N3061" t="s">
        <v>16076</v>
      </c>
      <c r="O3061">
        <v>8</v>
      </c>
      <c r="P3061">
        <v>1003</v>
      </c>
      <c r="Q3061">
        <v>8024</v>
      </c>
      <c r="R3061">
        <v>487</v>
      </c>
      <c r="S3061">
        <v>3896</v>
      </c>
      <c r="T3061">
        <f t="shared" si="94"/>
        <v>0</v>
      </c>
      <c r="V3061">
        <v>0</v>
      </c>
      <c r="X3061" s="2">
        <f t="shared" si="95"/>
        <v>3896</v>
      </c>
    </row>
    <row r="3062" spans="1:24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N3062" t="s">
        <v>16076</v>
      </c>
      <c r="O3062">
        <v>8</v>
      </c>
      <c r="P3062">
        <v>1003</v>
      </c>
      <c r="Q3062">
        <v>8024</v>
      </c>
      <c r="R3062">
        <v>487</v>
      </c>
      <c r="S3062">
        <v>3896</v>
      </c>
      <c r="T3062">
        <f t="shared" si="94"/>
        <v>0</v>
      </c>
      <c r="V3062">
        <v>0</v>
      </c>
      <c r="X3062" s="2">
        <f t="shared" si="95"/>
        <v>3896</v>
      </c>
    </row>
    <row r="3063" spans="1:24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N3063" t="s">
        <v>16076</v>
      </c>
      <c r="O3063">
        <v>9.6</v>
      </c>
      <c r="P3063">
        <v>712</v>
      </c>
      <c r="Q3063">
        <v>6835.2</v>
      </c>
      <c r="R3063">
        <v>321.47000000000003</v>
      </c>
      <c r="S3063">
        <v>3086.1120000000001</v>
      </c>
      <c r="T3063">
        <f t="shared" si="94"/>
        <v>0</v>
      </c>
      <c r="V3063">
        <v>0</v>
      </c>
      <c r="X3063" s="2">
        <f t="shared" si="95"/>
        <v>3086.1120000000001</v>
      </c>
    </row>
    <row r="3064" spans="1:24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N3064" t="s">
        <v>16076</v>
      </c>
      <c r="O3064">
        <v>5.6</v>
      </c>
      <c r="P3064">
        <v>1867</v>
      </c>
      <c r="Q3064">
        <v>10455.199999999999</v>
      </c>
      <c r="R3064">
        <v>784</v>
      </c>
      <c r="S3064">
        <v>4390.3999999999996</v>
      </c>
      <c r="T3064">
        <f t="shared" si="94"/>
        <v>0</v>
      </c>
      <c r="V3064">
        <v>0</v>
      </c>
      <c r="X3064" s="2">
        <f t="shared" si="95"/>
        <v>4390.3999999999996</v>
      </c>
    </row>
    <row r="3065" spans="1:24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N3065" t="s">
        <v>16076</v>
      </c>
      <c r="O3065">
        <v>11.2</v>
      </c>
      <c r="P3065">
        <v>1025</v>
      </c>
      <c r="Q3065">
        <v>11480</v>
      </c>
      <c r="R3065">
        <v>478</v>
      </c>
      <c r="S3065">
        <v>5353.5999999999995</v>
      </c>
      <c r="T3065">
        <f t="shared" si="94"/>
        <v>0</v>
      </c>
      <c r="V3065">
        <v>0</v>
      </c>
      <c r="X3065" s="2">
        <f t="shared" si="95"/>
        <v>5353.5999999999995</v>
      </c>
    </row>
    <row r="3066" spans="1:24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N3066" t="s">
        <v>16076</v>
      </c>
      <c r="O3066">
        <v>11.2</v>
      </c>
      <c r="P3066">
        <v>734</v>
      </c>
      <c r="Q3066">
        <v>8220.7999999999993</v>
      </c>
      <c r="R3066">
        <v>338</v>
      </c>
      <c r="S3066">
        <v>3785.6</v>
      </c>
      <c r="T3066">
        <f t="shared" si="94"/>
        <v>0</v>
      </c>
      <c r="V3066">
        <v>0</v>
      </c>
      <c r="X3066" s="2">
        <f t="shared" si="95"/>
        <v>3785.6</v>
      </c>
    </row>
    <row r="3067" spans="1:24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N3067" t="s">
        <v>16076</v>
      </c>
      <c r="O3067">
        <v>11.3</v>
      </c>
      <c r="P3067">
        <v>1016</v>
      </c>
      <c r="Q3067">
        <v>11480.800000000001</v>
      </c>
      <c r="R3067">
        <v>474</v>
      </c>
      <c r="S3067">
        <v>5356.2000000000007</v>
      </c>
      <c r="T3067">
        <f t="shared" si="94"/>
        <v>0</v>
      </c>
      <c r="V3067">
        <v>0</v>
      </c>
      <c r="X3067" s="2">
        <f t="shared" si="95"/>
        <v>5356.2000000000007</v>
      </c>
    </row>
    <row r="3068" spans="1:24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N3068" t="s">
        <v>16076</v>
      </c>
      <c r="O3068">
        <v>11.7</v>
      </c>
      <c r="P3068">
        <v>645</v>
      </c>
      <c r="Q3068">
        <v>7546.4999999999991</v>
      </c>
      <c r="R3068">
        <v>288</v>
      </c>
      <c r="S3068">
        <v>3369.6</v>
      </c>
      <c r="T3068">
        <f t="shared" si="94"/>
        <v>0</v>
      </c>
      <c r="V3068">
        <v>0</v>
      </c>
      <c r="X3068" s="2">
        <f t="shared" si="95"/>
        <v>3369.6</v>
      </c>
    </row>
    <row r="3069" spans="1:24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N3069" t="s">
        <v>16076</v>
      </c>
      <c r="O3069">
        <v>10.4</v>
      </c>
      <c r="P3069">
        <v>1076</v>
      </c>
      <c r="Q3069">
        <v>11190.4</v>
      </c>
      <c r="R3069">
        <v>487</v>
      </c>
      <c r="S3069">
        <v>5064.8</v>
      </c>
      <c r="T3069">
        <f t="shared" si="94"/>
        <v>0</v>
      </c>
      <c r="V3069">
        <v>0</v>
      </c>
      <c r="X3069" s="2">
        <f t="shared" si="95"/>
        <v>5064.8</v>
      </c>
    </row>
    <row r="3070" spans="1:24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N3070" t="s">
        <v>16076</v>
      </c>
      <c r="O3070">
        <v>10.4</v>
      </c>
      <c r="P3070">
        <v>1076</v>
      </c>
      <c r="Q3070">
        <v>11190.4</v>
      </c>
      <c r="R3070">
        <v>487</v>
      </c>
      <c r="S3070">
        <v>5064.8</v>
      </c>
      <c r="T3070">
        <f t="shared" si="94"/>
        <v>0</v>
      </c>
      <c r="V3070">
        <v>0</v>
      </c>
      <c r="X3070" s="2">
        <f t="shared" si="95"/>
        <v>5064.8</v>
      </c>
    </row>
    <row r="3071" spans="1:24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N3071" t="s">
        <v>16076</v>
      </c>
      <c r="O3071">
        <v>6</v>
      </c>
      <c r="P3071">
        <v>780</v>
      </c>
      <c r="Q3071">
        <v>4680</v>
      </c>
      <c r="R3071">
        <v>381</v>
      </c>
      <c r="S3071">
        <v>2286</v>
      </c>
      <c r="T3071">
        <f t="shared" si="94"/>
        <v>0</v>
      </c>
      <c r="V3071">
        <v>0</v>
      </c>
      <c r="X3071" s="2">
        <f t="shared" si="95"/>
        <v>2286</v>
      </c>
    </row>
    <row r="3072" spans="1:24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N3072" t="s">
        <v>16076</v>
      </c>
      <c r="O3072">
        <v>12</v>
      </c>
      <c r="P3072">
        <v>538</v>
      </c>
      <c r="Q3072">
        <v>6456</v>
      </c>
      <c r="R3072">
        <v>263</v>
      </c>
      <c r="S3072">
        <v>3156</v>
      </c>
      <c r="T3072">
        <f t="shared" si="94"/>
        <v>0</v>
      </c>
      <c r="V3072">
        <v>0</v>
      </c>
      <c r="X3072" s="2">
        <f t="shared" si="95"/>
        <v>3156</v>
      </c>
    </row>
    <row r="3073" spans="1:24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N3073" t="s">
        <v>16076</v>
      </c>
      <c r="O3073">
        <v>12</v>
      </c>
      <c r="P3073">
        <v>538</v>
      </c>
      <c r="Q3073">
        <v>6456</v>
      </c>
      <c r="R3073">
        <v>263</v>
      </c>
      <c r="S3073">
        <v>3156</v>
      </c>
      <c r="T3073">
        <f t="shared" si="94"/>
        <v>0</v>
      </c>
      <c r="V3073">
        <v>0</v>
      </c>
      <c r="X3073" s="2">
        <f t="shared" si="95"/>
        <v>3156</v>
      </c>
    </row>
    <row r="3074" spans="1:24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N3074" t="s">
        <v>16076</v>
      </c>
      <c r="O3074">
        <v>6.4</v>
      </c>
      <c r="P3074">
        <v>750</v>
      </c>
      <c r="Q3074">
        <v>4800</v>
      </c>
      <c r="R3074">
        <v>336</v>
      </c>
      <c r="S3074">
        <v>2150.4</v>
      </c>
      <c r="T3074">
        <f t="shared" ref="T3074:T3137" si="96">ROUND( ((V3074*100)/S3074),1)</f>
        <v>0</v>
      </c>
      <c r="V3074">
        <v>0</v>
      </c>
      <c r="X3074" s="2">
        <f t="shared" ref="X3074:X3137" si="97">S3074+V3074+W3074</f>
        <v>2150.4</v>
      </c>
    </row>
    <row r="3075" spans="1:24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N3075" t="s">
        <v>16076</v>
      </c>
      <c r="O3075">
        <v>9.6</v>
      </c>
      <c r="P3075">
        <v>639</v>
      </c>
      <c r="Q3075">
        <v>6134.4</v>
      </c>
      <c r="R3075">
        <v>286</v>
      </c>
      <c r="S3075">
        <v>2745.6</v>
      </c>
      <c r="T3075">
        <f t="shared" si="96"/>
        <v>0</v>
      </c>
      <c r="V3075">
        <v>0</v>
      </c>
      <c r="X3075" s="2">
        <f t="shared" si="97"/>
        <v>2745.6</v>
      </c>
    </row>
    <row r="3076" spans="1:24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N3076" t="s">
        <v>16076</v>
      </c>
      <c r="O3076">
        <v>4.8</v>
      </c>
      <c r="P3076">
        <v>826</v>
      </c>
      <c r="Q3076">
        <v>3964.7999999999997</v>
      </c>
      <c r="R3076">
        <v>370</v>
      </c>
      <c r="S3076">
        <v>1776</v>
      </c>
      <c r="T3076">
        <f t="shared" si="96"/>
        <v>0</v>
      </c>
      <c r="V3076">
        <v>0</v>
      </c>
      <c r="X3076" s="2">
        <f t="shared" si="97"/>
        <v>1776</v>
      </c>
    </row>
    <row r="3077" spans="1:24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N3077" t="s">
        <v>16076</v>
      </c>
      <c r="O3077">
        <v>9.1999999999999993</v>
      </c>
      <c r="P3077">
        <v>685</v>
      </c>
      <c r="Q3077">
        <v>6301.9999999999991</v>
      </c>
      <c r="R3077">
        <v>306</v>
      </c>
      <c r="S3077">
        <v>2815.2</v>
      </c>
      <c r="T3077">
        <f t="shared" si="96"/>
        <v>0</v>
      </c>
      <c r="V3077">
        <v>0</v>
      </c>
      <c r="X3077" s="2">
        <f t="shared" si="97"/>
        <v>2815.2</v>
      </c>
    </row>
    <row r="3078" spans="1:24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N3078" t="s">
        <v>16076</v>
      </c>
      <c r="O3078">
        <v>9.6</v>
      </c>
      <c r="P3078">
        <v>1110</v>
      </c>
      <c r="Q3078">
        <v>10656</v>
      </c>
      <c r="R3078">
        <v>502</v>
      </c>
      <c r="S3078">
        <v>4819.2</v>
      </c>
      <c r="T3078">
        <f t="shared" si="96"/>
        <v>0</v>
      </c>
      <c r="V3078">
        <v>0</v>
      </c>
      <c r="X3078" s="2">
        <f t="shared" si="97"/>
        <v>4819.2</v>
      </c>
    </row>
    <row r="3079" spans="1:24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N3079" t="s">
        <v>16076</v>
      </c>
      <c r="O3079">
        <v>10</v>
      </c>
      <c r="P3079">
        <v>1280</v>
      </c>
      <c r="Q3079">
        <v>12800</v>
      </c>
      <c r="R3079">
        <v>579</v>
      </c>
      <c r="S3079">
        <v>5790</v>
      </c>
      <c r="T3079">
        <f t="shared" si="96"/>
        <v>0</v>
      </c>
      <c r="V3079">
        <v>0</v>
      </c>
      <c r="X3079" s="2">
        <f t="shared" si="97"/>
        <v>5790</v>
      </c>
    </row>
    <row r="3080" spans="1:24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N3080" t="s">
        <v>16076</v>
      </c>
      <c r="O3080">
        <v>9.1</v>
      </c>
      <c r="P3080">
        <v>1700</v>
      </c>
      <c r="Q3080">
        <v>15470</v>
      </c>
      <c r="R3080">
        <v>769</v>
      </c>
      <c r="S3080">
        <v>6997.9</v>
      </c>
      <c r="T3080">
        <f t="shared" si="96"/>
        <v>0</v>
      </c>
      <c r="V3080">
        <v>0</v>
      </c>
      <c r="X3080" s="2">
        <f t="shared" si="97"/>
        <v>6997.9</v>
      </c>
    </row>
    <row r="3081" spans="1:24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N3081" t="s">
        <v>16076</v>
      </c>
      <c r="O3081">
        <v>13</v>
      </c>
      <c r="P3081">
        <v>1110</v>
      </c>
      <c r="Q3081">
        <v>14430</v>
      </c>
      <c r="R3081">
        <v>490</v>
      </c>
      <c r="S3081">
        <v>6370</v>
      </c>
      <c r="T3081">
        <f t="shared" si="96"/>
        <v>0</v>
      </c>
      <c r="V3081">
        <v>0</v>
      </c>
      <c r="X3081" s="2">
        <f t="shared" si="97"/>
        <v>6370</v>
      </c>
    </row>
    <row r="3082" spans="1:24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N3082" t="s">
        <v>16076</v>
      </c>
      <c r="O3082">
        <v>10.4</v>
      </c>
      <c r="P3082">
        <v>1628</v>
      </c>
      <c r="Q3082">
        <v>16931.2</v>
      </c>
      <c r="R3082">
        <v>775</v>
      </c>
      <c r="S3082">
        <v>8060</v>
      </c>
      <c r="T3082">
        <f t="shared" si="96"/>
        <v>0</v>
      </c>
      <c r="V3082">
        <v>0</v>
      </c>
      <c r="X3082" s="2">
        <f t="shared" si="97"/>
        <v>8060</v>
      </c>
    </row>
    <row r="3083" spans="1:24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N3083" t="s">
        <v>16076</v>
      </c>
      <c r="O3083">
        <v>14.4</v>
      </c>
      <c r="P3083">
        <v>1110</v>
      </c>
      <c r="Q3083">
        <v>15984</v>
      </c>
      <c r="R3083">
        <v>490</v>
      </c>
      <c r="S3083">
        <v>7056</v>
      </c>
      <c r="T3083">
        <f t="shared" si="96"/>
        <v>0</v>
      </c>
      <c r="V3083">
        <v>0</v>
      </c>
      <c r="X3083" s="2">
        <f t="shared" si="97"/>
        <v>7056</v>
      </c>
    </row>
    <row r="3084" spans="1:24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N3084" t="s">
        <v>16076</v>
      </c>
      <c r="O3084">
        <v>6.2</v>
      </c>
      <c r="P3084">
        <v>1309</v>
      </c>
      <c r="Q3084">
        <v>8115.8</v>
      </c>
      <c r="R3084">
        <v>623</v>
      </c>
      <c r="S3084">
        <v>3862.6</v>
      </c>
      <c r="T3084">
        <f t="shared" si="96"/>
        <v>0</v>
      </c>
      <c r="V3084">
        <v>0</v>
      </c>
      <c r="X3084" s="2">
        <f t="shared" si="97"/>
        <v>3862.6</v>
      </c>
    </row>
    <row r="3085" spans="1:24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N3085" t="s">
        <v>16076</v>
      </c>
      <c r="O3085">
        <v>9.6</v>
      </c>
      <c r="P3085">
        <v>1309</v>
      </c>
      <c r="Q3085">
        <v>12566.4</v>
      </c>
      <c r="R3085">
        <v>623</v>
      </c>
      <c r="S3085">
        <v>5980.8</v>
      </c>
      <c r="T3085">
        <f t="shared" si="96"/>
        <v>0</v>
      </c>
      <c r="V3085">
        <v>0</v>
      </c>
      <c r="X3085" s="2">
        <f t="shared" si="97"/>
        <v>5980.8</v>
      </c>
    </row>
    <row r="3086" spans="1:24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N3086" t="s">
        <v>16076</v>
      </c>
      <c r="O3086">
        <v>8</v>
      </c>
      <c r="P3086">
        <v>830</v>
      </c>
      <c r="Q3086">
        <v>6640</v>
      </c>
      <c r="R3086">
        <v>372</v>
      </c>
      <c r="S3086">
        <v>2976</v>
      </c>
      <c r="T3086">
        <f t="shared" si="96"/>
        <v>0</v>
      </c>
      <c r="V3086">
        <v>0</v>
      </c>
      <c r="X3086" s="2">
        <f t="shared" si="97"/>
        <v>2976</v>
      </c>
    </row>
    <row r="3087" spans="1:24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N3087">
        <v>32</v>
      </c>
      <c r="O3087">
        <v>1</v>
      </c>
      <c r="P3087">
        <v>1999</v>
      </c>
      <c r="Q3087">
        <v>1999</v>
      </c>
      <c r="R3087">
        <v>1177.98</v>
      </c>
      <c r="S3087">
        <v>1177.98</v>
      </c>
      <c r="T3087">
        <f t="shared" si="96"/>
        <v>0</v>
      </c>
      <c r="V3087">
        <v>0</v>
      </c>
      <c r="X3087" s="2">
        <f t="shared" si="97"/>
        <v>1177.98</v>
      </c>
    </row>
    <row r="3088" spans="1:24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N3088">
        <v>39</v>
      </c>
      <c r="O3088">
        <v>1</v>
      </c>
      <c r="P3088">
        <v>1899</v>
      </c>
      <c r="Q3088">
        <v>1899</v>
      </c>
      <c r="R3088">
        <v>1119.05</v>
      </c>
      <c r="S3088">
        <v>1119.05</v>
      </c>
      <c r="T3088">
        <f t="shared" si="96"/>
        <v>0</v>
      </c>
      <c r="V3088">
        <v>0</v>
      </c>
      <c r="X3088" s="2">
        <f t="shared" si="97"/>
        <v>1119.05</v>
      </c>
    </row>
    <row r="3089" spans="1:24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N3089">
        <v>32</v>
      </c>
      <c r="O3089">
        <v>1</v>
      </c>
      <c r="P3089">
        <v>1999</v>
      </c>
      <c r="Q3089">
        <v>1999</v>
      </c>
      <c r="R3089">
        <v>1177.98</v>
      </c>
      <c r="S3089">
        <v>1177.98</v>
      </c>
      <c r="T3089">
        <f t="shared" si="96"/>
        <v>0</v>
      </c>
      <c r="V3089">
        <v>0</v>
      </c>
      <c r="X3089" s="2">
        <f t="shared" si="97"/>
        <v>1177.98</v>
      </c>
    </row>
    <row r="3090" spans="1:24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N3090">
        <v>40</v>
      </c>
      <c r="O3090">
        <v>1</v>
      </c>
      <c r="P3090">
        <v>1899</v>
      </c>
      <c r="Q3090">
        <v>1899</v>
      </c>
      <c r="R3090">
        <v>1119.05</v>
      </c>
      <c r="S3090">
        <v>1119.05</v>
      </c>
      <c r="T3090">
        <f t="shared" si="96"/>
        <v>0</v>
      </c>
      <c r="V3090">
        <v>0</v>
      </c>
      <c r="X3090" s="2">
        <f t="shared" si="97"/>
        <v>1119.05</v>
      </c>
    </row>
    <row r="3091" spans="1:24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N3091">
        <v>34</v>
      </c>
      <c r="O3091">
        <v>1</v>
      </c>
      <c r="P3091">
        <v>1999</v>
      </c>
      <c r="Q3091">
        <v>1999</v>
      </c>
      <c r="R3091">
        <v>1177.98</v>
      </c>
      <c r="S3091">
        <v>1177.98</v>
      </c>
      <c r="T3091">
        <f t="shared" si="96"/>
        <v>0</v>
      </c>
      <c r="V3091">
        <v>0</v>
      </c>
      <c r="X3091" s="2">
        <f t="shared" si="97"/>
        <v>1177.98</v>
      </c>
    </row>
    <row r="3092" spans="1:24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N3092">
        <v>34</v>
      </c>
      <c r="O3092">
        <v>1</v>
      </c>
      <c r="P3092">
        <v>1999</v>
      </c>
      <c r="Q3092">
        <v>1999</v>
      </c>
      <c r="R3092">
        <v>1177.98</v>
      </c>
      <c r="S3092">
        <v>1177.98</v>
      </c>
      <c r="T3092">
        <f t="shared" si="96"/>
        <v>0</v>
      </c>
      <c r="V3092">
        <v>0</v>
      </c>
      <c r="X3092" s="2">
        <f t="shared" si="97"/>
        <v>1177.98</v>
      </c>
    </row>
    <row r="3093" spans="1:24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N3093">
        <v>34</v>
      </c>
      <c r="O3093">
        <v>1</v>
      </c>
      <c r="P3093">
        <v>1999</v>
      </c>
      <c r="Q3093">
        <v>1999</v>
      </c>
      <c r="R3093">
        <v>1177.98</v>
      </c>
      <c r="S3093">
        <v>1177.98</v>
      </c>
      <c r="T3093">
        <f t="shared" si="96"/>
        <v>0</v>
      </c>
      <c r="V3093">
        <v>0</v>
      </c>
      <c r="X3093" s="2">
        <f t="shared" si="97"/>
        <v>1177.98</v>
      </c>
    </row>
    <row r="3094" spans="1:24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N3094">
        <v>32</v>
      </c>
      <c r="O3094">
        <v>1</v>
      </c>
      <c r="P3094">
        <v>1999</v>
      </c>
      <c r="Q3094">
        <v>1999</v>
      </c>
      <c r="R3094">
        <v>1177.98</v>
      </c>
      <c r="S3094">
        <v>1177.98</v>
      </c>
      <c r="T3094">
        <f t="shared" si="96"/>
        <v>0</v>
      </c>
      <c r="V3094">
        <v>0</v>
      </c>
      <c r="X3094" s="2">
        <f t="shared" si="97"/>
        <v>1177.98</v>
      </c>
    </row>
    <row r="3095" spans="1:24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N3095" t="s">
        <v>16076</v>
      </c>
      <c r="O3095">
        <v>15</v>
      </c>
      <c r="P3095">
        <v>1</v>
      </c>
      <c r="Q3095">
        <v>15</v>
      </c>
      <c r="R3095">
        <v>0.57999999999999996</v>
      </c>
      <c r="S3095">
        <v>8.6999999999999993</v>
      </c>
      <c r="T3095">
        <f t="shared" si="96"/>
        <v>0</v>
      </c>
      <c r="V3095">
        <v>0</v>
      </c>
      <c r="X3095" s="2">
        <f t="shared" si="97"/>
        <v>8.6999999999999993</v>
      </c>
    </row>
    <row r="3096" spans="1:24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N3096">
        <v>92</v>
      </c>
      <c r="O3096">
        <v>1</v>
      </c>
      <c r="P3096">
        <v>4499</v>
      </c>
      <c r="Q3096">
        <v>4499</v>
      </c>
      <c r="R3096">
        <v>2651.2</v>
      </c>
      <c r="S3096">
        <v>2651.2</v>
      </c>
      <c r="T3096">
        <f t="shared" si="96"/>
        <v>0</v>
      </c>
      <c r="V3096">
        <v>0</v>
      </c>
      <c r="X3096" s="2">
        <f t="shared" si="97"/>
        <v>2651.2</v>
      </c>
    </row>
    <row r="3097" spans="1:24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N3097">
        <v>42</v>
      </c>
      <c r="O3097">
        <v>1</v>
      </c>
      <c r="P3097">
        <v>2999</v>
      </c>
      <c r="Q3097">
        <v>2999</v>
      </c>
      <c r="R3097">
        <v>1767.27</v>
      </c>
      <c r="S3097">
        <v>1767.27</v>
      </c>
      <c r="T3097">
        <f t="shared" si="96"/>
        <v>0</v>
      </c>
      <c r="V3097">
        <v>0</v>
      </c>
      <c r="X3097" s="2">
        <f t="shared" si="97"/>
        <v>1767.27</v>
      </c>
    </row>
    <row r="3098" spans="1:24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N3098">
        <v>42</v>
      </c>
      <c r="O3098">
        <v>1</v>
      </c>
      <c r="P3098">
        <v>2299</v>
      </c>
      <c r="Q3098">
        <v>2299</v>
      </c>
      <c r="R3098">
        <v>1354.77</v>
      </c>
      <c r="S3098">
        <v>1354.77</v>
      </c>
      <c r="T3098">
        <f t="shared" si="96"/>
        <v>0</v>
      </c>
      <c r="V3098">
        <v>0</v>
      </c>
      <c r="X3098" s="2">
        <f t="shared" si="97"/>
        <v>1354.77</v>
      </c>
    </row>
    <row r="3099" spans="1:24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N3099">
        <v>39</v>
      </c>
      <c r="O3099">
        <v>1</v>
      </c>
      <c r="P3099">
        <v>2499</v>
      </c>
      <c r="Q3099">
        <v>2499</v>
      </c>
      <c r="R3099">
        <v>1472.63</v>
      </c>
      <c r="S3099">
        <v>1472.63</v>
      </c>
      <c r="T3099">
        <f t="shared" si="96"/>
        <v>0</v>
      </c>
      <c r="V3099">
        <v>0</v>
      </c>
      <c r="X3099" s="2">
        <f t="shared" si="97"/>
        <v>1472.63</v>
      </c>
    </row>
    <row r="3100" spans="1:24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N3100">
        <v>32</v>
      </c>
      <c r="O3100">
        <v>1</v>
      </c>
      <c r="P3100">
        <v>2499</v>
      </c>
      <c r="Q3100">
        <v>2499</v>
      </c>
      <c r="R3100">
        <v>1472.63</v>
      </c>
      <c r="S3100">
        <v>1472.63</v>
      </c>
      <c r="T3100">
        <f t="shared" si="96"/>
        <v>0</v>
      </c>
      <c r="V3100">
        <v>0</v>
      </c>
      <c r="X3100" s="2">
        <f t="shared" si="97"/>
        <v>1472.63</v>
      </c>
    </row>
    <row r="3101" spans="1:24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N3101">
        <v>40</v>
      </c>
      <c r="O3101">
        <v>1</v>
      </c>
      <c r="P3101">
        <v>2299</v>
      </c>
      <c r="Q3101">
        <v>2299</v>
      </c>
      <c r="R3101">
        <v>1354.77</v>
      </c>
      <c r="S3101">
        <v>1354.77</v>
      </c>
      <c r="T3101">
        <f t="shared" si="96"/>
        <v>0</v>
      </c>
      <c r="V3101">
        <v>0</v>
      </c>
      <c r="X3101" s="2">
        <f t="shared" si="97"/>
        <v>1354.77</v>
      </c>
    </row>
    <row r="3102" spans="1:24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N3102">
        <v>34</v>
      </c>
      <c r="O3102">
        <v>1</v>
      </c>
      <c r="P3102">
        <v>2799</v>
      </c>
      <c r="Q3102">
        <v>2799</v>
      </c>
      <c r="R3102">
        <v>1649.41</v>
      </c>
      <c r="S3102">
        <v>1649.41</v>
      </c>
      <c r="T3102">
        <f t="shared" si="96"/>
        <v>0</v>
      </c>
      <c r="V3102">
        <v>0</v>
      </c>
      <c r="X3102" s="2">
        <f t="shared" si="97"/>
        <v>1649.41</v>
      </c>
    </row>
    <row r="3103" spans="1:24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N3103">
        <v>42</v>
      </c>
      <c r="O3103">
        <v>1</v>
      </c>
      <c r="P3103">
        <v>1999</v>
      </c>
      <c r="Q3103">
        <v>1999</v>
      </c>
      <c r="R3103">
        <v>1177.98</v>
      </c>
      <c r="S3103">
        <v>1177.98</v>
      </c>
      <c r="T3103">
        <f t="shared" si="96"/>
        <v>0</v>
      </c>
      <c r="V3103">
        <v>0</v>
      </c>
      <c r="X3103" s="2">
        <f t="shared" si="97"/>
        <v>1177.98</v>
      </c>
    </row>
    <row r="3104" spans="1:24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N3104">
        <v>42</v>
      </c>
      <c r="O3104">
        <v>1</v>
      </c>
      <c r="P3104">
        <v>2499</v>
      </c>
      <c r="Q3104">
        <v>2499</v>
      </c>
      <c r="R3104">
        <v>1472.63</v>
      </c>
      <c r="S3104">
        <v>1472.63</v>
      </c>
      <c r="T3104">
        <f t="shared" si="96"/>
        <v>0</v>
      </c>
      <c r="V3104">
        <v>0</v>
      </c>
      <c r="X3104" s="2">
        <f t="shared" si="97"/>
        <v>1472.63</v>
      </c>
    </row>
    <row r="3105" spans="1:24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N3105">
        <v>40</v>
      </c>
      <c r="O3105">
        <v>1</v>
      </c>
      <c r="P3105">
        <v>2499</v>
      </c>
      <c r="Q3105">
        <v>2499</v>
      </c>
      <c r="R3105">
        <v>1472.63</v>
      </c>
      <c r="S3105">
        <v>1472.63</v>
      </c>
      <c r="T3105">
        <f t="shared" si="96"/>
        <v>0</v>
      </c>
      <c r="V3105">
        <v>0</v>
      </c>
      <c r="X3105" s="2">
        <f t="shared" si="97"/>
        <v>1472.63</v>
      </c>
    </row>
    <row r="3106" spans="1:24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N3106">
        <v>39</v>
      </c>
      <c r="O3106">
        <v>1</v>
      </c>
      <c r="P3106">
        <v>1999</v>
      </c>
      <c r="Q3106">
        <v>1999</v>
      </c>
      <c r="R3106">
        <v>1177.98</v>
      </c>
      <c r="S3106">
        <v>1177.98</v>
      </c>
      <c r="T3106">
        <f t="shared" si="96"/>
        <v>0</v>
      </c>
      <c r="V3106">
        <v>0</v>
      </c>
      <c r="X3106" s="2">
        <f t="shared" si="97"/>
        <v>1177.98</v>
      </c>
    </row>
    <row r="3107" spans="1:24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N3107">
        <v>42</v>
      </c>
      <c r="O3107">
        <v>2</v>
      </c>
      <c r="P3107">
        <v>1899</v>
      </c>
      <c r="Q3107">
        <v>3798</v>
      </c>
      <c r="R3107">
        <v>1119.05</v>
      </c>
      <c r="S3107">
        <v>2238.1</v>
      </c>
      <c r="T3107">
        <f t="shared" si="96"/>
        <v>0</v>
      </c>
      <c r="V3107">
        <v>0</v>
      </c>
      <c r="X3107" s="2">
        <f t="shared" si="97"/>
        <v>2238.1</v>
      </c>
    </row>
    <row r="3108" spans="1:24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N3108">
        <v>39</v>
      </c>
      <c r="O3108">
        <v>1</v>
      </c>
      <c r="P3108">
        <v>2499</v>
      </c>
      <c r="Q3108">
        <v>2499</v>
      </c>
      <c r="R3108">
        <v>1472.63</v>
      </c>
      <c r="S3108">
        <v>1472.63</v>
      </c>
      <c r="T3108">
        <f t="shared" si="96"/>
        <v>0</v>
      </c>
      <c r="V3108">
        <v>0</v>
      </c>
      <c r="X3108" s="2">
        <f t="shared" si="97"/>
        <v>1472.63</v>
      </c>
    </row>
    <row r="3109" spans="1:24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N3109">
        <v>96</v>
      </c>
      <c r="O3109">
        <v>1</v>
      </c>
      <c r="P3109">
        <v>4499</v>
      </c>
      <c r="Q3109">
        <v>4499</v>
      </c>
      <c r="R3109">
        <v>2651.2</v>
      </c>
      <c r="S3109">
        <v>2651.2</v>
      </c>
      <c r="T3109">
        <f t="shared" si="96"/>
        <v>0</v>
      </c>
      <c r="V3109">
        <v>0</v>
      </c>
      <c r="X3109" s="2">
        <f t="shared" si="97"/>
        <v>2651.2</v>
      </c>
    </row>
    <row r="3110" spans="1:24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N3110">
        <v>40</v>
      </c>
      <c r="O3110">
        <v>1</v>
      </c>
      <c r="P3110">
        <v>2499</v>
      </c>
      <c r="Q3110">
        <v>2499</v>
      </c>
      <c r="R3110">
        <v>1472.63</v>
      </c>
      <c r="S3110">
        <v>1472.63</v>
      </c>
      <c r="T3110">
        <f t="shared" si="96"/>
        <v>0</v>
      </c>
      <c r="V3110">
        <v>0</v>
      </c>
      <c r="X3110" s="2">
        <f t="shared" si="97"/>
        <v>1472.63</v>
      </c>
    </row>
    <row r="3111" spans="1:24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N3111">
        <v>40</v>
      </c>
      <c r="O3111">
        <v>1</v>
      </c>
      <c r="P3111">
        <v>2499</v>
      </c>
      <c r="Q3111">
        <v>2499</v>
      </c>
      <c r="R3111">
        <v>1472.63</v>
      </c>
      <c r="S3111">
        <v>1472.63</v>
      </c>
      <c r="T3111">
        <f t="shared" si="96"/>
        <v>0</v>
      </c>
      <c r="V3111">
        <v>0</v>
      </c>
      <c r="X3111" s="2">
        <f t="shared" si="97"/>
        <v>1472.63</v>
      </c>
    </row>
    <row r="3112" spans="1:24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N3112">
        <v>42</v>
      </c>
      <c r="O3112">
        <v>1</v>
      </c>
      <c r="P3112">
        <v>1999</v>
      </c>
      <c r="Q3112">
        <v>1999</v>
      </c>
      <c r="R3112">
        <v>1177.98</v>
      </c>
      <c r="S3112">
        <v>1177.98</v>
      </c>
      <c r="T3112">
        <f t="shared" si="96"/>
        <v>0</v>
      </c>
      <c r="V3112">
        <v>0</v>
      </c>
      <c r="X3112" s="2">
        <f t="shared" si="97"/>
        <v>1177.98</v>
      </c>
    </row>
    <row r="3113" spans="1:24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N3113">
        <v>108</v>
      </c>
      <c r="O3113">
        <v>1</v>
      </c>
      <c r="P3113">
        <v>4499</v>
      </c>
      <c r="Q3113">
        <v>4499</v>
      </c>
      <c r="R3113">
        <v>2651.2</v>
      </c>
      <c r="S3113">
        <v>2651.2</v>
      </c>
      <c r="T3113">
        <f t="shared" si="96"/>
        <v>0</v>
      </c>
      <c r="V3113">
        <v>0</v>
      </c>
      <c r="X3113" s="2">
        <f t="shared" si="97"/>
        <v>2651.2</v>
      </c>
    </row>
    <row r="3114" spans="1:24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N3114">
        <v>104</v>
      </c>
      <c r="O3114">
        <v>1</v>
      </c>
      <c r="P3114">
        <v>4499</v>
      </c>
      <c r="Q3114">
        <v>4499</v>
      </c>
      <c r="R3114">
        <v>2651.2</v>
      </c>
      <c r="S3114">
        <v>2651.2</v>
      </c>
      <c r="T3114">
        <f t="shared" si="96"/>
        <v>0</v>
      </c>
      <c r="V3114">
        <v>0</v>
      </c>
      <c r="X3114" s="2">
        <f t="shared" si="97"/>
        <v>2651.2</v>
      </c>
    </row>
    <row r="3115" spans="1:24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N3115">
        <v>100</v>
      </c>
      <c r="O3115">
        <v>1</v>
      </c>
      <c r="P3115">
        <v>4499</v>
      </c>
      <c r="Q3115">
        <v>4499</v>
      </c>
      <c r="R3115">
        <v>2651.2</v>
      </c>
      <c r="S3115">
        <v>2651.2</v>
      </c>
      <c r="T3115">
        <f t="shared" si="96"/>
        <v>0</v>
      </c>
      <c r="V3115">
        <v>0</v>
      </c>
      <c r="X3115" s="2">
        <f t="shared" si="97"/>
        <v>2651.2</v>
      </c>
    </row>
    <row r="3116" spans="1:24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N3116">
        <v>40</v>
      </c>
      <c r="O3116">
        <v>1</v>
      </c>
      <c r="P3116">
        <v>2799</v>
      </c>
      <c r="Q3116">
        <v>2799</v>
      </c>
      <c r="R3116">
        <v>1649.41</v>
      </c>
      <c r="S3116">
        <v>1649.41</v>
      </c>
      <c r="T3116">
        <f t="shared" si="96"/>
        <v>0</v>
      </c>
      <c r="V3116">
        <v>0</v>
      </c>
      <c r="X3116" s="2">
        <f t="shared" si="97"/>
        <v>1649.41</v>
      </c>
    </row>
    <row r="3117" spans="1:24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N3117">
        <v>34</v>
      </c>
      <c r="O3117">
        <v>1</v>
      </c>
      <c r="P3117">
        <v>2499</v>
      </c>
      <c r="Q3117">
        <v>2499</v>
      </c>
      <c r="R3117">
        <v>1472.63</v>
      </c>
      <c r="S3117">
        <v>1472.63</v>
      </c>
      <c r="T3117">
        <f t="shared" si="96"/>
        <v>0</v>
      </c>
      <c r="V3117">
        <v>0</v>
      </c>
      <c r="X3117" s="2">
        <f t="shared" si="97"/>
        <v>1472.63</v>
      </c>
    </row>
    <row r="3118" spans="1:24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N3118" t="s">
        <v>16076</v>
      </c>
      <c r="O3118">
        <v>11.2</v>
      </c>
      <c r="P3118">
        <v>830</v>
      </c>
      <c r="Q3118">
        <v>9296</v>
      </c>
      <c r="R3118">
        <v>395</v>
      </c>
      <c r="S3118">
        <v>4424</v>
      </c>
      <c r="T3118">
        <f t="shared" si="96"/>
        <v>0.4</v>
      </c>
      <c r="V3118">
        <v>19.899999999999999</v>
      </c>
      <c r="X3118" s="2">
        <f t="shared" si="97"/>
        <v>4443.8999999999996</v>
      </c>
    </row>
    <row r="3119" spans="1:24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N3119" t="s">
        <v>16076</v>
      </c>
      <c r="O3119">
        <v>8</v>
      </c>
      <c r="P3119">
        <v>943</v>
      </c>
      <c r="Q3119">
        <v>7544</v>
      </c>
      <c r="R3119">
        <v>449</v>
      </c>
      <c r="S3119">
        <v>3592</v>
      </c>
      <c r="T3119">
        <f t="shared" si="96"/>
        <v>0.6</v>
      </c>
      <c r="V3119">
        <v>22.6</v>
      </c>
      <c r="X3119" s="2">
        <f t="shared" si="97"/>
        <v>3614.6</v>
      </c>
    </row>
    <row r="3120" spans="1:24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N3120" t="s">
        <v>16076</v>
      </c>
      <c r="O3120">
        <v>8</v>
      </c>
      <c r="P3120">
        <v>943</v>
      </c>
      <c r="Q3120">
        <v>7544</v>
      </c>
      <c r="R3120">
        <v>449</v>
      </c>
      <c r="S3120">
        <v>3592</v>
      </c>
      <c r="T3120">
        <f t="shared" si="96"/>
        <v>0.6</v>
      </c>
      <c r="V3120">
        <v>22.6</v>
      </c>
      <c r="X3120" s="2">
        <f t="shared" si="97"/>
        <v>3614.6</v>
      </c>
    </row>
    <row r="3121" spans="1:24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N3121" t="s">
        <v>16076</v>
      </c>
      <c r="O3121">
        <v>9.6</v>
      </c>
      <c r="P3121">
        <v>943</v>
      </c>
      <c r="Q3121">
        <v>9052.7999999999993</v>
      </c>
      <c r="R3121">
        <v>449</v>
      </c>
      <c r="S3121">
        <v>4310.3999999999996</v>
      </c>
      <c r="T3121">
        <f t="shared" si="96"/>
        <v>0.5</v>
      </c>
      <c r="V3121">
        <v>22.6</v>
      </c>
      <c r="X3121" s="2">
        <f t="shared" si="97"/>
        <v>4333</v>
      </c>
    </row>
    <row r="3122" spans="1:24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N3122" t="s">
        <v>16076</v>
      </c>
      <c r="O3122">
        <v>12.8</v>
      </c>
      <c r="P3122">
        <v>544</v>
      </c>
      <c r="Q3122">
        <v>6963.2000000000007</v>
      </c>
      <c r="R3122">
        <v>265</v>
      </c>
      <c r="S3122">
        <v>3392</v>
      </c>
      <c r="T3122">
        <f t="shared" si="96"/>
        <v>0.4</v>
      </c>
      <c r="V3122">
        <v>13.38</v>
      </c>
      <c r="X3122" s="2">
        <f t="shared" si="97"/>
        <v>3405.38</v>
      </c>
    </row>
    <row r="3123" spans="1:24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N3123" t="s">
        <v>16076</v>
      </c>
      <c r="O3123">
        <v>10.4</v>
      </c>
      <c r="P3123">
        <v>788</v>
      </c>
      <c r="Q3123">
        <v>8195.2000000000007</v>
      </c>
      <c r="R3123">
        <v>375</v>
      </c>
      <c r="S3123">
        <v>3900</v>
      </c>
      <c r="T3123">
        <f t="shared" si="96"/>
        <v>0.5</v>
      </c>
      <c r="V3123">
        <v>18.899999999999999</v>
      </c>
      <c r="X3123" s="2">
        <f t="shared" si="97"/>
        <v>3918.9</v>
      </c>
    </row>
    <row r="3124" spans="1:24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N3124" t="s">
        <v>16076</v>
      </c>
      <c r="O3124">
        <v>10.4</v>
      </c>
      <c r="P3124">
        <v>788</v>
      </c>
      <c r="Q3124">
        <v>8195.2000000000007</v>
      </c>
      <c r="R3124">
        <v>375</v>
      </c>
      <c r="S3124">
        <v>3900</v>
      </c>
      <c r="T3124">
        <f t="shared" si="96"/>
        <v>0.5</v>
      </c>
      <c r="V3124">
        <v>18.899999999999999</v>
      </c>
      <c r="X3124" s="2">
        <f t="shared" si="97"/>
        <v>3918.9</v>
      </c>
    </row>
    <row r="3125" spans="1:24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N3125" t="s">
        <v>16076</v>
      </c>
      <c r="O3125">
        <v>9.1</v>
      </c>
      <c r="P3125">
        <v>5248</v>
      </c>
      <c r="Q3125">
        <v>47756.799999999996</v>
      </c>
      <c r="R3125">
        <v>1999</v>
      </c>
      <c r="S3125">
        <v>18190.899999999998</v>
      </c>
      <c r="T3125">
        <f t="shared" si="96"/>
        <v>0.6</v>
      </c>
      <c r="V3125">
        <v>100.1</v>
      </c>
      <c r="X3125" s="2">
        <f t="shared" si="97"/>
        <v>18290.999999999996</v>
      </c>
    </row>
    <row r="3126" spans="1:24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N3126" t="s">
        <v>16076</v>
      </c>
      <c r="O3126">
        <v>9.6</v>
      </c>
      <c r="P3126">
        <v>1050</v>
      </c>
      <c r="Q3126">
        <v>10080</v>
      </c>
      <c r="R3126">
        <v>511</v>
      </c>
      <c r="S3126">
        <v>4905.5999999999995</v>
      </c>
      <c r="T3126">
        <f t="shared" si="96"/>
        <v>0.5</v>
      </c>
      <c r="V3126">
        <v>25.7</v>
      </c>
      <c r="X3126" s="2">
        <f t="shared" si="97"/>
        <v>4931.2999999999993</v>
      </c>
    </row>
    <row r="3127" spans="1:24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N3127" t="s">
        <v>16076</v>
      </c>
      <c r="O3127">
        <v>12.8</v>
      </c>
      <c r="P3127">
        <v>521</v>
      </c>
      <c r="Q3127">
        <v>6668.8</v>
      </c>
      <c r="R3127">
        <v>253</v>
      </c>
      <c r="S3127">
        <v>3238.4</v>
      </c>
      <c r="T3127">
        <f t="shared" si="96"/>
        <v>0.4</v>
      </c>
      <c r="V3127">
        <v>12.82</v>
      </c>
      <c r="X3127" s="2">
        <f t="shared" si="97"/>
        <v>3251.2200000000003</v>
      </c>
    </row>
    <row r="3128" spans="1:24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N3128" t="s">
        <v>16076</v>
      </c>
      <c r="O3128">
        <v>11.2</v>
      </c>
      <c r="P3128">
        <v>460</v>
      </c>
      <c r="Q3128">
        <v>5152</v>
      </c>
      <c r="R3128">
        <v>224</v>
      </c>
      <c r="S3128">
        <v>2508.7999999999997</v>
      </c>
      <c r="T3128">
        <f t="shared" si="96"/>
        <v>0.5</v>
      </c>
      <c r="V3128">
        <v>11.35</v>
      </c>
      <c r="X3128" s="2">
        <f t="shared" si="97"/>
        <v>2520.1499999999996</v>
      </c>
    </row>
    <row r="3129" spans="1:24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N3129" t="s">
        <v>16076</v>
      </c>
      <c r="O3129">
        <v>12.8</v>
      </c>
      <c r="P3129">
        <v>561</v>
      </c>
      <c r="Q3129">
        <v>7180.8</v>
      </c>
      <c r="R3129">
        <v>273</v>
      </c>
      <c r="S3129">
        <v>3494.4</v>
      </c>
      <c r="T3129">
        <f t="shared" si="96"/>
        <v>0.4</v>
      </c>
      <c r="V3129">
        <v>13.8</v>
      </c>
      <c r="X3129" s="2">
        <f t="shared" si="97"/>
        <v>3508.2000000000003</v>
      </c>
    </row>
    <row r="3130" spans="1:24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N3130" t="s">
        <v>16076</v>
      </c>
      <c r="O3130">
        <v>9.1</v>
      </c>
      <c r="P3130">
        <v>3148</v>
      </c>
      <c r="Q3130">
        <v>28646.799999999999</v>
      </c>
      <c r="R3130">
        <v>1199</v>
      </c>
      <c r="S3130">
        <v>10910.9</v>
      </c>
      <c r="T3130">
        <f t="shared" si="96"/>
        <v>0.6</v>
      </c>
      <c r="V3130">
        <v>60.1</v>
      </c>
      <c r="X3130" s="2">
        <f t="shared" si="97"/>
        <v>10971</v>
      </c>
    </row>
    <row r="3131" spans="1:24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N3131" t="s">
        <v>16076</v>
      </c>
      <c r="O3131">
        <v>11.2</v>
      </c>
      <c r="P3131">
        <v>544</v>
      </c>
      <c r="Q3131">
        <v>6092.7999999999993</v>
      </c>
      <c r="R3131">
        <v>265</v>
      </c>
      <c r="S3131">
        <v>2968</v>
      </c>
      <c r="T3131">
        <f t="shared" si="96"/>
        <v>0.5</v>
      </c>
      <c r="V3131">
        <v>13.38</v>
      </c>
      <c r="X3131" s="2">
        <f t="shared" si="97"/>
        <v>2981.38</v>
      </c>
    </row>
    <row r="3132" spans="1:24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N3132" t="s">
        <v>16076</v>
      </c>
      <c r="O3132">
        <v>13</v>
      </c>
      <c r="P3132">
        <v>683</v>
      </c>
      <c r="Q3132">
        <v>8879</v>
      </c>
      <c r="R3132">
        <v>325</v>
      </c>
      <c r="S3132">
        <v>4225</v>
      </c>
      <c r="T3132">
        <f t="shared" si="96"/>
        <v>0.4</v>
      </c>
      <c r="V3132">
        <v>16.399999999999999</v>
      </c>
      <c r="X3132" s="2">
        <f t="shared" si="97"/>
        <v>4241.3999999999996</v>
      </c>
    </row>
    <row r="3133" spans="1:24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N3133" t="s">
        <v>16076</v>
      </c>
      <c r="O3133">
        <v>8</v>
      </c>
      <c r="P3133">
        <v>544</v>
      </c>
      <c r="Q3133">
        <v>4352</v>
      </c>
      <c r="R3133">
        <v>265</v>
      </c>
      <c r="S3133">
        <v>2120</v>
      </c>
      <c r="T3133">
        <f t="shared" si="96"/>
        <v>0.6</v>
      </c>
      <c r="V3133">
        <v>13.38</v>
      </c>
      <c r="X3133" s="2">
        <f t="shared" si="97"/>
        <v>2133.38</v>
      </c>
    </row>
    <row r="3134" spans="1:24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N3134" t="s">
        <v>16076</v>
      </c>
      <c r="O3134">
        <v>8</v>
      </c>
      <c r="P3134">
        <v>544</v>
      </c>
      <c r="Q3134">
        <v>4352</v>
      </c>
      <c r="R3134">
        <v>265</v>
      </c>
      <c r="S3134">
        <v>2120</v>
      </c>
      <c r="T3134">
        <f t="shared" si="96"/>
        <v>0.6</v>
      </c>
      <c r="V3134">
        <v>13.38</v>
      </c>
      <c r="X3134" s="2">
        <f t="shared" si="97"/>
        <v>2133.38</v>
      </c>
    </row>
    <row r="3135" spans="1:24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N3135" t="s">
        <v>16076</v>
      </c>
      <c r="O3135">
        <v>12.8</v>
      </c>
      <c r="P3135">
        <v>581</v>
      </c>
      <c r="Q3135">
        <v>7436.8</v>
      </c>
      <c r="R3135">
        <v>283</v>
      </c>
      <c r="S3135">
        <v>3622.4</v>
      </c>
      <c r="T3135">
        <f t="shared" si="96"/>
        <v>0.4</v>
      </c>
      <c r="V3135">
        <v>14.29</v>
      </c>
      <c r="X3135" s="2">
        <f t="shared" si="97"/>
        <v>3636.69</v>
      </c>
    </row>
    <row r="3136" spans="1:24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N3136" t="s">
        <v>16076</v>
      </c>
      <c r="O3136">
        <v>12.8</v>
      </c>
      <c r="P3136">
        <v>581</v>
      </c>
      <c r="Q3136">
        <v>7436.8</v>
      </c>
      <c r="R3136">
        <v>283</v>
      </c>
      <c r="S3136">
        <v>3622.4</v>
      </c>
      <c r="T3136">
        <f t="shared" si="96"/>
        <v>0.4</v>
      </c>
      <c r="V3136">
        <v>14.29</v>
      </c>
      <c r="X3136" s="2">
        <f t="shared" si="97"/>
        <v>3636.69</v>
      </c>
    </row>
    <row r="3137" spans="1:24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N3137" t="s">
        <v>16076</v>
      </c>
      <c r="O3137">
        <v>12.8</v>
      </c>
      <c r="P3137">
        <v>561</v>
      </c>
      <c r="Q3137">
        <v>7180.8</v>
      </c>
      <c r="R3137">
        <v>273</v>
      </c>
      <c r="S3137">
        <v>3494.4</v>
      </c>
      <c r="T3137">
        <f t="shared" si="96"/>
        <v>0.4</v>
      </c>
      <c r="V3137">
        <v>13.8</v>
      </c>
      <c r="X3137" s="2">
        <f t="shared" si="97"/>
        <v>3508.2000000000003</v>
      </c>
    </row>
    <row r="3138" spans="1:24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N3138" t="s">
        <v>16076</v>
      </c>
      <c r="O3138">
        <v>8</v>
      </c>
      <c r="P3138">
        <v>1050</v>
      </c>
      <c r="Q3138">
        <v>8400</v>
      </c>
      <c r="R3138">
        <v>511</v>
      </c>
      <c r="S3138">
        <v>4088</v>
      </c>
      <c r="T3138">
        <f t="shared" ref="T3138:T3201" si="98">ROUND( ((V3138*100)/S3138),1)</f>
        <v>0.6</v>
      </c>
      <c r="V3138">
        <v>25.7</v>
      </c>
      <c r="X3138" s="2">
        <f t="shared" ref="X3138:X3201" si="99">S3138+V3138+W3138</f>
        <v>4113.7</v>
      </c>
    </row>
    <row r="3139" spans="1:24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N3139" t="s">
        <v>16076</v>
      </c>
      <c r="O3139">
        <v>9.6</v>
      </c>
      <c r="P3139">
        <v>1122</v>
      </c>
      <c r="Q3139">
        <v>10771.199999999999</v>
      </c>
      <c r="R3139">
        <v>546</v>
      </c>
      <c r="S3139">
        <v>5241.5999999999995</v>
      </c>
      <c r="T3139">
        <f t="shared" si="98"/>
        <v>0.5</v>
      </c>
      <c r="V3139">
        <v>27.45</v>
      </c>
      <c r="X3139" s="2">
        <f t="shared" si="99"/>
        <v>5269.0499999999993</v>
      </c>
    </row>
    <row r="3140" spans="1:24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N3140" t="s">
        <v>16076</v>
      </c>
      <c r="O3140">
        <v>8</v>
      </c>
      <c r="P3140">
        <v>1258</v>
      </c>
      <c r="Q3140">
        <v>10064</v>
      </c>
      <c r="R3140">
        <v>599</v>
      </c>
      <c r="S3140">
        <v>4792</v>
      </c>
      <c r="T3140">
        <f t="shared" si="98"/>
        <v>0.6</v>
      </c>
      <c r="V3140">
        <v>30.1</v>
      </c>
      <c r="X3140" s="2">
        <f t="shared" si="99"/>
        <v>4822.1000000000004</v>
      </c>
    </row>
    <row r="3141" spans="1:24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N3141" t="s">
        <v>16076</v>
      </c>
      <c r="O3141">
        <v>9.6</v>
      </c>
      <c r="P3141">
        <v>1258</v>
      </c>
      <c r="Q3141">
        <v>12076.8</v>
      </c>
      <c r="R3141">
        <v>599</v>
      </c>
      <c r="S3141">
        <v>5750.4</v>
      </c>
      <c r="T3141">
        <f t="shared" si="98"/>
        <v>0.5</v>
      </c>
      <c r="V3141">
        <v>30.1</v>
      </c>
      <c r="X3141" s="2">
        <f t="shared" si="99"/>
        <v>5780.5</v>
      </c>
    </row>
    <row r="3142" spans="1:24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N3142" t="s">
        <v>16076</v>
      </c>
      <c r="O3142">
        <v>11.2</v>
      </c>
      <c r="P3142">
        <v>544</v>
      </c>
      <c r="Q3142">
        <v>6092.7999999999993</v>
      </c>
      <c r="R3142">
        <v>265</v>
      </c>
      <c r="S3142">
        <v>2968</v>
      </c>
      <c r="T3142">
        <f t="shared" si="98"/>
        <v>0.5</v>
      </c>
      <c r="V3142">
        <v>13.38</v>
      </c>
      <c r="X3142" s="2">
        <f t="shared" si="99"/>
        <v>2981.38</v>
      </c>
    </row>
    <row r="3143" spans="1:24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N3143" t="s">
        <v>16076</v>
      </c>
      <c r="O3143">
        <v>9.6</v>
      </c>
      <c r="P3143">
        <v>1258</v>
      </c>
      <c r="Q3143">
        <v>12076.8</v>
      </c>
      <c r="R3143">
        <v>599</v>
      </c>
      <c r="S3143">
        <v>5750.4</v>
      </c>
      <c r="T3143">
        <f t="shared" si="98"/>
        <v>0.5</v>
      </c>
      <c r="V3143">
        <v>30.1</v>
      </c>
      <c r="X3143" s="2">
        <f t="shared" si="99"/>
        <v>5780.5</v>
      </c>
    </row>
    <row r="3144" spans="1:24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N3144" t="s">
        <v>16076</v>
      </c>
      <c r="O3144">
        <v>13</v>
      </c>
      <c r="P3144">
        <v>788</v>
      </c>
      <c r="Q3144">
        <v>10244</v>
      </c>
      <c r="R3144">
        <v>375</v>
      </c>
      <c r="S3144">
        <v>4875</v>
      </c>
      <c r="T3144">
        <f t="shared" si="98"/>
        <v>0.4</v>
      </c>
      <c r="V3144">
        <v>18.899999999999999</v>
      </c>
      <c r="X3144" s="2">
        <f t="shared" si="99"/>
        <v>4893.8999999999996</v>
      </c>
    </row>
    <row r="3145" spans="1:24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N3145" t="s">
        <v>16076</v>
      </c>
      <c r="O3145">
        <v>9.1</v>
      </c>
      <c r="P3145">
        <v>1418</v>
      </c>
      <c r="Q3145">
        <v>12903.8</v>
      </c>
      <c r="R3145">
        <v>675</v>
      </c>
      <c r="S3145">
        <v>6142.5</v>
      </c>
      <c r="T3145">
        <f t="shared" si="98"/>
        <v>0.6</v>
      </c>
      <c r="V3145">
        <v>33.9</v>
      </c>
      <c r="X3145" s="2">
        <f t="shared" si="99"/>
        <v>6176.4</v>
      </c>
    </row>
    <row r="3146" spans="1:24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N3146" t="s">
        <v>16076</v>
      </c>
      <c r="O3146">
        <v>10.4</v>
      </c>
      <c r="P3146">
        <v>1460</v>
      </c>
      <c r="Q3146">
        <v>15184</v>
      </c>
      <c r="R3146">
        <v>695</v>
      </c>
      <c r="S3146">
        <v>7228</v>
      </c>
      <c r="T3146">
        <f t="shared" si="98"/>
        <v>0.5</v>
      </c>
      <c r="V3146">
        <v>34.9</v>
      </c>
      <c r="X3146" s="2">
        <f t="shared" si="99"/>
        <v>7262.9</v>
      </c>
    </row>
    <row r="3147" spans="1:24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N3147" t="s">
        <v>16076</v>
      </c>
      <c r="O3147">
        <v>9.6</v>
      </c>
      <c r="P3147">
        <v>1048</v>
      </c>
      <c r="Q3147">
        <v>10060.799999999999</v>
      </c>
      <c r="R3147">
        <v>499</v>
      </c>
      <c r="S3147">
        <v>4790.3999999999996</v>
      </c>
      <c r="T3147">
        <f t="shared" si="98"/>
        <v>0.5</v>
      </c>
      <c r="V3147">
        <v>25.1</v>
      </c>
      <c r="X3147" s="2">
        <f t="shared" si="99"/>
        <v>4815.5</v>
      </c>
    </row>
    <row r="3148" spans="1:24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N3148" t="s">
        <v>16076</v>
      </c>
      <c r="O3148">
        <v>9.6</v>
      </c>
      <c r="P3148">
        <v>1048</v>
      </c>
      <c r="Q3148">
        <v>10060.799999999999</v>
      </c>
      <c r="R3148">
        <v>499</v>
      </c>
      <c r="S3148">
        <v>4790.3999999999996</v>
      </c>
      <c r="T3148">
        <f t="shared" si="98"/>
        <v>0.5</v>
      </c>
      <c r="V3148">
        <v>25.1</v>
      </c>
      <c r="X3148" s="2">
        <f t="shared" si="99"/>
        <v>4815.5</v>
      </c>
    </row>
    <row r="3149" spans="1:24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N3149" t="s">
        <v>16076</v>
      </c>
      <c r="O3149">
        <v>9.6</v>
      </c>
      <c r="P3149">
        <v>628</v>
      </c>
      <c r="Q3149">
        <v>6028.8</v>
      </c>
      <c r="R3149">
        <v>299</v>
      </c>
      <c r="S3149">
        <v>2870.4</v>
      </c>
      <c r="T3149">
        <f t="shared" si="98"/>
        <v>0.5</v>
      </c>
      <c r="V3149">
        <v>15.1</v>
      </c>
      <c r="X3149" s="2">
        <f t="shared" si="99"/>
        <v>2885.5</v>
      </c>
    </row>
    <row r="3150" spans="1:24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N3150" t="s">
        <v>16076</v>
      </c>
      <c r="O3150">
        <v>9.1</v>
      </c>
      <c r="P3150">
        <v>1418</v>
      </c>
      <c r="Q3150">
        <v>12903.8</v>
      </c>
      <c r="R3150">
        <v>675</v>
      </c>
      <c r="S3150">
        <v>6142.5</v>
      </c>
      <c r="T3150">
        <f t="shared" si="98"/>
        <v>0.6</v>
      </c>
      <c r="V3150">
        <v>33.9</v>
      </c>
      <c r="X3150" s="2">
        <f t="shared" si="99"/>
        <v>6176.4</v>
      </c>
    </row>
    <row r="3151" spans="1:24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N3151" t="s">
        <v>16076</v>
      </c>
      <c r="O3151">
        <v>9.1</v>
      </c>
      <c r="P3151">
        <v>998</v>
      </c>
      <c r="Q3151">
        <v>9081.7999999999993</v>
      </c>
      <c r="R3151">
        <v>475</v>
      </c>
      <c r="S3151">
        <v>4322.5</v>
      </c>
      <c r="T3151">
        <f t="shared" si="98"/>
        <v>0.6</v>
      </c>
      <c r="V3151">
        <v>23.9</v>
      </c>
      <c r="X3151" s="2">
        <f t="shared" si="99"/>
        <v>4346.3999999999996</v>
      </c>
    </row>
    <row r="3152" spans="1:24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N3152" t="s">
        <v>16076</v>
      </c>
      <c r="O3152">
        <v>9.1</v>
      </c>
      <c r="P3152">
        <v>1993</v>
      </c>
      <c r="Q3152">
        <v>18136.3</v>
      </c>
      <c r="R3152">
        <v>949</v>
      </c>
      <c r="S3152">
        <v>8635.9</v>
      </c>
      <c r="T3152">
        <f t="shared" si="98"/>
        <v>0.6</v>
      </c>
      <c r="V3152">
        <v>47.6</v>
      </c>
      <c r="X3152" s="2">
        <f t="shared" si="99"/>
        <v>8683.5</v>
      </c>
    </row>
    <row r="3153" spans="1:24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N3153" t="s">
        <v>16076</v>
      </c>
      <c r="O3153">
        <v>8</v>
      </c>
      <c r="P3153">
        <v>628</v>
      </c>
      <c r="Q3153">
        <v>5024</v>
      </c>
      <c r="R3153">
        <v>299</v>
      </c>
      <c r="S3153">
        <v>2392</v>
      </c>
      <c r="T3153">
        <f t="shared" si="98"/>
        <v>0.6</v>
      </c>
      <c r="V3153">
        <v>15.1</v>
      </c>
      <c r="X3153" s="2">
        <f t="shared" si="99"/>
        <v>2407.1</v>
      </c>
    </row>
    <row r="3154" spans="1:24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N3154" t="s">
        <v>16076</v>
      </c>
      <c r="O3154">
        <v>7.8</v>
      </c>
      <c r="P3154">
        <v>1155</v>
      </c>
      <c r="Q3154">
        <v>9009</v>
      </c>
      <c r="R3154">
        <v>550</v>
      </c>
      <c r="S3154">
        <v>4290</v>
      </c>
      <c r="T3154">
        <f t="shared" si="98"/>
        <v>0.6</v>
      </c>
      <c r="V3154">
        <v>27.65</v>
      </c>
      <c r="X3154" s="2">
        <f t="shared" si="99"/>
        <v>4317.6499999999996</v>
      </c>
    </row>
    <row r="3155" spans="1:24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N3155" t="s">
        <v>16076</v>
      </c>
      <c r="O3155">
        <v>13</v>
      </c>
      <c r="P3155">
        <v>1155</v>
      </c>
      <c r="Q3155">
        <v>15015</v>
      </c>
      <c r="R3155">
        <v>550</v>
      </c>
      <c r="S3155">
        <v>7150</v>
      </c>
      <c r="T3155">
        <f t="shared" si="98"/>
        <v>0.4</v>
      </c>
      <c r="V3155">
        <v>27.65</v>
      </c>
      <c r="X3155" s="2">
        <f t="shared" si="99"/>
        <v>7177.65</v>
      </c>
    </row>
    <row r="3156" spans="1:24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N3156" t="s">
        <v>16076</v>
      </c>
      <c r="O3156">
        <v>9.6</v>
      </c>
      <c r="P3156">
        <v>628</v>
      </c>
      <c r="Q3156">
        <v>6028.8</v>
      </c>
      <c r="R3156">
        <v>299</v>
      </c>
      <c r="S3156">
        <v>2870.4</v>
      </c>
      <c r="T3156">
        <f t="shared" si="98"/>
        <v>0.5</v>
      </c>
      <c r="V3156">
        <v>15.1</v>
      </c>
      <c r="X3156" s="2">
        <f t="shared" si="99"/>
        <v>2885.5</v>
      </c>
    </row>
    <row r="3157" spans="1:24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N3157" t="s">
        <v>16076</v>
      </c>
      <c r="O3157">
        <v>9.6</v>
      </c>
      <c r="P3157">
        <v>628</v>
      </c>
      <c r="Q3157">
        <v>6028.8</v>
      </c>
      <c r="R3157">
        <v>299</v>
      </c>
      <c r="S3157">
        <v>2870.4</v>
      </c>
      <c r="T3157">
        <f t="shared" si="98"/>
        <v>0.5</v>
      </c>
      <c r="V3157">
        <v>15.1</v>
      </c>
      <c r="X3157" s="2">
        <f t="shared" si="99"/>
        <v>2885.5</v>
      </c>
    </row>
    <row r="3158" spans="1:24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N3158" t="s">
        <v>16076</v>
      </c>
      <c r="O3158">
        <v>9.6</v>
      </c>
      <c r="P3158">
        <v>1048</v>
      </c>
      <c r="Q3158">
        <v>10060.799999999999</v>
      </c>
      <c r="R3158">
        <v>499</v>
      </c>
      <c r="S3158">
        <v>4790.3999999999996</v>
      </c>
      <c r="T3158">
        <f t="shared" si="98"/>
        <v>0.5</v>
      </c>
      <c r="V3158">
        <v>25.1</v>
      </c>
      <c r="X3158" s="2">
        <f t="shared" si="99"/>
        <v>4815.5</v>
      </c>
    </row>
    <row r="3159" spans="1:24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N3159" t="s">
        <v>16076</v>
      </c>
      <c r="O3159">
        <v>13</v>
      </c>
      <c r="P3159">
        <v>1363</v>
      </c>
      <c r="Q3159">
        <v>17719</v>
      </c>
      <c r="R3159">
        <v>649</v>
      </c>
      <c r="S3159">
        <v>8437</v>
      </c>
      <c r="T3159">
        <f t="shared" si="98"/>
        <v>0.4</v>
      </c>
      <c r="V3159">
        <v>32.6</v>
      </c>
      <c r="X3159" s="2">
        <f t="shared" si="99"/>
        <v>8469.6</v>
      </c>
    </row>
    <row r="3160" spans="1:24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N3160" t="s">
        <v>16076</v>
      </c>
      <c r="O3160">
        <v>13</v>
      </c>
      <c r="P3160">
        <v>1363</v>
      </c>
      <c r="Q3160">
        <v>17719</v>
      </c>
      <c r="R3160">
        <v>649</v>
      </c>
      <c r="S3160">
        <v>8437</v>
      </c>
      <c r="T3160">
        <f t="shared" si="98"/>
        <v>0.4</v>
      </c>
      <c r="V3160">
        <v>32.6</v>
      </c>
      <c r="X3160" s="2">
        <f t="shared" si="99"/>
        <v>8469.6</v>
      </c>
    </row>
    <row r="3161" spans="1:24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N3161" t="s">
        <v>16076</v>
      </c>
      <c r="O3161">
        <v>11.2</v>
      </c>
      <c r="P3161">
        <v>1102</v>
      </c>
      <c r="Q3161">
        <v>12342.4</v>
      </c>
      <c r="R3161">
        <v>525</v>
      </c>
      <c r="S3161">
        <v>5880</v>
      </c>
      <c r="T3161">
        <f t="shared" si="98"/>
        <v>0.4</v>
      </c>
      <c r="V3161">
        <v>26.4</v>
      </c>
      <c r="X3161" s="2">
        <f t="shared" si="99"/>
        <v>5906.4</v>
      </c>
    </row>
    <row r="3162" spans="1:24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N3162" t="s">
        <v>16076</v>
      </c>
      <c r="O3162">
        <v>11.2</v>
      </c>
      <c r="P3162">
        <v>1102</v>
      </c>
      <c r="Q3162">
        <v>12342.4</v>
      </c>
      <c r="R3162">
        <v>525</v>
      </c>
      <c r="S3162">
        <v>5880</v>
      </c>
      <c r="T3162">
        <f t="shared" si="98"/>
        <v>0.4</v>
      </c>
      <c r="V3162">
        <v>26.4</v>
      </c>
      <c r="X3162" s="2">
        <f t="shared" si="99"/>
        <v>5906.4</v>
      </c>
    </row>
    <row r="3163" spans="1:24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N3163" t="s">
        <v>16076</v>
      </c>
      <c r="O3163">
        <v>9.6</v>
      </c>
      <c r="P3163">
        <v>1048</v>
      </c>
      <c r="Q3163">
        <v>10060.799999999999</v>
      </c>
      <c r="R3163">
        <v>499</v>
      </c>
      <c r="S3163">
        <v>4790.3999999999996</v>
      </c>
      <c r="T3163">
        <f t="shared" si="98"/>
        <v>0.5</v>
      </c>
      <c r="V3163">
        <v>25.1</v>
      </c>
      <c r="X3163" s="2">
        <f t="shared" si="99"/>
        <v>4815.5</v>
      </c>
    </row>
    <row r="3164" spans="1:24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N3164" t="s">
        <v>16076</v>
      </c>
      <c r="O3164">
        <v>11.2</v>
      </c>
      <c r="P3164">
        <v>1102</v>
      </c>
      <c r="Q3164">
        <v>12342.4</v>
      </c>
      <c r="R3164">
        <v>525</v>
      </c>
      <c r="S3164">
        <v>5880</v>
      </c>
      <c r="T3164">
        <f t="shared" si="98"/>
        <v>0.4</v>
      </c>
      <c r="V3164">
        <v>26.4</v>
      </c>
      <c r="X3164" s="2">
        <f t="shared" si="99"/>
        <v>5906.4</v>
      </c>
    </row>
    <row r="3165" spans="1:24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N3165" t="s">
        <v>16076</v>
      </c>
      <c r="O3165">
        <v>11.2</v>
      </c>
      <c r="P3165">
        <v>1102</v>
      </c>
      <c r="Q3165">
        <v>12342.4</v>
      </c>
      <c r="R3165">
        <v>525</v>
      </c>
      <c r="S3165">
        <v>5880</v>
      </c>
      <c r="T3165">
        <f t="shared" si="98"/>
        <v>0.4</v>
      </c>
      <c r="V3165">
        <v>26.4</v>
      </c>
      <c r="X3165" s="2">
        <f t="shared" si="99"/>
        <v>5906.4</v>
      </c>
    </row>
    <row r="3166" spans="1:24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N3166" t="s">
        <v>16076</v>
      </c>
      <c r="O3166">
        <v>11.2</v>
      </c>
      <c r="P3166">
        <v>1102</v>
      </c>
      <c r="Q3166">
        <v>12342.4</v>
      </c>
      <c r="R3166">
        <v>525</v>
      </c>
      <c r="S3166">
        <v>5880</v>
      </c>
      <c r="T3166">
        <f t="shared" si="98"/>
        <v>0.4</v>
      </c>
      <c r="V3166">
        <v>26.4</v>
      </c>
      <c r="X3166" s="2">
        <f t="shared" si="99"/>
        <v>5906.4</v>
      </c>
    </row>
    <row r="3167" spans="1:24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N3167" t="s">
        <v>16076</v>
      </c>
      <c r="O3167">
        <v>11.2</v>
      </c>
      <c r="P3167">
        <v>1102</v>
      </c>
      <c r="Q3167">
        <v>12342.4</v>
      </c>
      <c r="R3167">
        <v>525</v>
      </c>
      <c r="S3167">
        <v>5880</v>
      </c>
      <c r="T3167">
        <f t="shared" si="98"/>
        <v>0.4</v>
      </c>
      <c r="V3167">
        <v>26.4</v>
      </c>
      <c r="X3167" s="2">
        <f t="shared" si="99"/>
        <v>5906.4</v>
      </c>
    </row>
    <row r="3168" spans="1:24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N3168" t="s">
        <v>16076</v>
      </c>
      <c r="O3168">
        <v>11.2</v>
      </c>
      <c r="P3168">
        <v>1102</v>
      </c>
      <c r="Q3168">
        <v>12342.4</v>
      </c>
      <c r="R3168">
        <v>525</v>
      </c>
      <c r="S3168">
        <v>5880</v>
      </c>
      <c r="T3168">
        <f t="shared" si="98"/>
        <v>0.4</v>
      </c>
      <c r="V3168">
        <v>26.4</v>
      </c>
      <c r="X3168" s="2">
        <f t="shared" si="99"/>
        <v>5906.4</v>
      </c>
    </row>
    <row r="3169" spans="1:24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N3169" t="s">
        <v>16076</v>
      </c>
      <c r="O3169">
        <v>11.2</v>
      </c>
      <c r="P3169">
        <v>1102</v>
      </c>
      <c r="Q3169">
        <v>12342.4</v>
      </c>
      <c r="R3169">
        <v>525</v>
      </c>
      <c r="S3169">
        <v>5880</v>
      </c>
      <c r="T3169">
        <f t="shared" si="98"/>
        <v>0.4</v>
      </c>
      <c r="V3169">
        <v>26.4</v>
      </c>
      <c r="X3169" s="2">
        <f t="shared" si="99"/>
        <v>5906.4</v>
      </c>
    </row>
    <row r="3170" spans="1:24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N3170" t="s">
        <v>16076</v>
      </c>
      <c r="O3170">
        <v>9.6</v>
      </c>
      <c r="P3170">
        <v>1102</v>
      </c>
      <c r="Q3170">
        <v>10579.199999999999</v>
      </c>
      <c r="R3170">
        <v>525</v>
      </c>
      <c r="S3170">
        <v>5040</v>
      </c>
      <c r="T3170">
        <f t="shared" si="98"/>
        <v>0.5</v>
      </c>
      <c r="V3170">
        <v>26.4</v>
      </c>
      <c r="X3170" s="2">
        <f t="shared" si="99"/>
        <v>5066.3999999999996</v>
      </c>
    </row>
    <row r="3171" spans="1:24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N3171" t="s">
        <v>16076</v>
      </c>
      <c r="O3171">
        <v>9.6</v>
      </c>
      <c r="P3171">
        <v>1048</v>
      </c>
      <c r="Q3171">
        <v>10060.799999999999</v>
      </c>
      <c r="R3171">
        <v>499</v>
      </c>
      <c r="S3171">
        <v>4790.3999999999996</v>
      </c>
      <c r="T3171">
        <f t="shared" si="98"/>
        <v>0.5</v>
      </c>
      <c r="V3171">
        <v>25.1</v>
      </c>
      <c r="X3171" s="2">
        <f t="shared" si="99"/>
        <v>4815.5</v>
      </c>
    </row>
    <row r="3172" spans="1:24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N3172">
        <v>30</v>
      </c>
      <c r="O3172">
        <v>1</v>
      </c>
      <c r="P3172">
        <v>3199</v>
      </c>
      <c r="Q3172">
        <v>3199</v>
      </c>
      <c r="R3172">
        <v>1942.25</v>
      </c>
      <c r="S3172">
        <v>1942.25</v>
      </c>
      <c r="T3172">
        <f t="shared" si="98"/>
        <v>12</v>
      </c>
      <c r="V3172">
        <v>233.07</v>
      </c>
      <c r="X3172" s="2">
        <f t="shared" si="99"/>
        <v>2175.3200000000002</v>
      </c>
    </row>
    <row r="3173" spans="1:24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N3173">
        <v>32</v>
      </c>
      <c r="O3173">
        <v>2</v>
      </c>
      <c r="P3173">
        <v>3199</v>
      </c>
      <c r="Q3173">
        <v>6398</v>
      </c>
      <c r="R3173">
        <v>1942.25</v>
      </c>
      <c r="S3173">
        <v>3884.5</v>
      </c>
      <c r="T3173">
        <f t="shared" si="98"/>
        <v>6</v>
      </c>
      <c r="V3173">
        <v>233.07</v>
      </c>
      <c r="X3173" s="2">
        <f t="shared" si="99"/>
        <v>4117.57</v>
      </c>
    </row>
    <row r="3174" spans="1:24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N3174">
        <v>34</v>
      </c>
      <c r="O3174">
        <v>2</v>
      </c>
      <c r="P3174">
        <v>3199</v>
      </c>
      <c r="Q3174">
        <v>6398</v>
      </c>
      <c r="R3174">
        <v>1942.25</v>
      </c>
      <c r="S3174">
        <v>3884.5</v>
      </c>
      <c r="T3174">
        <f t="shared" si="98"/>
        <v>6</v>
      </c>
      <c r="V3174">
        <v>233.07</v>
      </c>
      <c r="X3174" s="2">
        <f t="shared" si="99"/>
        <v>4117.57</v>
      </c>
    </row>
    <row r="3175" spans="1:24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N3175">
        <v>36</v>
      </c>
      <c r="O3175">
        <v>1</v>
      </c>
      <c r="P3175">
        <v>3199</v>
      </c>
      <c r="Q3175">
        <v>3199</v>
      </c>
      <c r="R3175">
        <v>1942.25</v>
      </c>
      <c r="S3175">
        <v>1942.25</v>
      </c>
      <c r="T3175">
        <f t="shared" si="98"/>
        <v>12</v>
      </c>
      <c r="V3175">
        <v>233.07</v>
      </c>
      <c r="X3175" s="2">
        <f t="shared" si="99"/>
        <v>2175.3200000000002</v>
      </c>
    </row>
    <row r="3176" spans="1:24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N3176">
        <v>38</v>
      </c>
      <c r="O3176">
        <v>1</v>
      </c>
      <c r="P3176">
        <v>3199</v>
      </c>
      <c r="Q3176">
        <v>3199</v>
      </c>
      <c r="R3176">
        <v>1942.25</v>
      </c>
      <c r="S3176">
        <v>1942.25</v>
      </c>
      <c r="T3176">
        <f t="shared" si="98"/>
        <v>12</v>
      </c>
      <c r="V3176">
        <v>233.07</v>
      </c>
      <c r="X3176" s="2">
        <f t="shared" si="99"/>
        <v>2175.3200000000002</v>
      </c>
    </row>
    <row r="3177" spans="1:24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N3177">
        <v>36</v>
      </c>
      <c r="O3177">
        <v>1</v>
      </c>
      <c r="P3177">
        <v>3399</v>
      </c>
      <c r="Q3177">
        <v>3399</v>
      </c>
      <c r="R3177">
        <v>2063.6799999999998</v>
      </c>
      <c r="S3177">
        <v>2063.6799999999998</v>
      </c>
      <c r="T3177">
        <f t="shared" si="98"/>
        <v>12</v>
      </c>
      <c r="V3177">
        <v>247.64</v>
      </c>
      <c r="X3177" s="2">
        <f t="shared" si="99"/>
        <v>2311.3199999999997</v>
      </c>
    </row>
    <row r="3178" spans="1:24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N3178">
        <v>38</v>
      </c>
      <c r="O3178">
        <v>1</v>
      </c>
      <c r="P3178">
        <v>3399</v>
      </c>
      <c r="Q3178">
        <v>3399</v>
      </c>
      <c r="R3178">
        <v>2063.6799999999998</v>
      </c>
      <c r="S3178">
        <v>2063.6799999999998</v>
      </c>
      <c r="T3178">
        <f t="shared" si="98"/>
        <v>12</v>
      </c>
      <c r="V3178">
        <v>247.64</v>
      </c>
      <c r="X3178" s="2">
        <f t="shared" si="99"/>
        <v>2311.3199999999997</v>
      </c>
    </row>
    <row r="3179" spans="1:24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N3179">
        <v>30</v>
      </c>
      <c r="O3179">
        <v>1</v>
      </c>
      <c r="P3179">
        <v>3399</v>
      </c>
      <c r="Q3179">
        <v>3399</v>
      </c>
      <c r="R3179">
        <v>2063.6799999999998</v>
      </c>
      <c r="S3179">
        <v>2063.6799999999998</v>
      </c>
      <c r="T3179">
        <f t="shared" si="98"/>
        <v>12</v>
      </c>
      <c r="V3179">
        <v>247.64</v>
      </c>
      <c r="X3179" s="2">
        <f t="shared" si="99"/>
        <v>2311.3199999999997</v>
      </c>
    </row>
    <row r="3180" spans="1:24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N3180">
        <v>34</v>
      </c>
      <c r="O3180">
        <v>2</v>
      </c>
      <c r="P3180">
        <v>3399</v>
      </c>
      <c r="Q3180">
        <v>6798</v>
      </c>
      <c r="R3180">
        <v>2063.6799999999998</v>
      </c>
      <c r="S3180">
        <v>4127.3599999999997</v>
      </c>
      <c r="T3180">
        <f t="shared" si="98"/>
        <v>6</v>
      </c>
      <c r="V3180">
        <v>247.64</v>
      </c>
      <c r="X3180" s="2">
        <f t="shared" si="99"/>
        <v>4375</v>
      </c>
    </row>
    <row r="3181" spans="1:24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N3181">
        <v>32</v>
      </c>
      <c r="O3181">
        <v>2</v>
      </c>
      <c r="P3181">
        <v>3399</v>
      </c>
      <c r="Q3181">
        <v>6798</v>
      </c>
      <c r="R3181">
        <v>2063.6799999999998</v>
      </c>
      <c r="S3181">
        <v>4127.3599999999997</v>
      </c>
      <c r="T3181">
        <f t="shared" si="98"/>
        <v>6</v>
      </c>
      <c r="V3181">
        <v>247.64</v>
      </c>
      <c r="X3181" s="2">
        <f t="shared" si="99"/>
        <v>4375</v>
      </c>
    </row>
    <row r="3182" spans="1:24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N3182" t="s">
        <v>16076</v>
      </c>
      <c r="O3182">
        <v>12.8</v>
      </c>
      <c r="P3182">
        <v>561</v>
      </c>
      <c r="Q3182">
        <v>7180.8</v>
      </c>
      <c r="R3182">
        <v>273</v>
      </c>
      <c r="S3182">
        <v>3494.4</v>
      </c>
      <c r="T3182">
        <f t="shared" si="98"/>
        <v>0.4</v>
      </c>
      <c r="V3182">
        <v>13.8</v>
      </c>
      <c r="X3182" s="2">
        <f t="shared" si="99"/>
        <v>3508.2000000000003</v>
      </c>
    </row>
    <row r="3183" spans="1:24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N3183" t="s">
        <v>16076</v>
      </c>
      <c r="O3183">
        <v>16</v>
      </c>
      <c r="P3183">
        <v>460</v>
      </c>
      <c r="Q3183">
        <v>7360</v>
      </c>
      <c r="R3183">
        <v>224</v>
      </c>
      <c r="S3183">
        <v>3584</v>
      </c>
      <c r="T3183">
        <f t="shared" si="98"/>
        <v>0.3</v>
      </c>
      <c r="V3183">
        <v>11.35</v>
      </c>
      <c r="X3183" s="2">
        <f t="shared" si="99"/>
        <v>3595.35</v>
      </c>
    </row>
    <row r="3184" spans="1:24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N3184" t="s">
        <v>16076</v>
      </c>
      <c r="O3184">
        <v>12.8</v>
      </c>
      <c r="P3184">
        <v>460</v>
      </c>
      <c r="Q3184">
        <v>5888</v>
      </c>
      <c r="R3184">
        <v>224</v>
      </c>
      <c r="S3184">
        <v>2867.2000000000003</v>
      </c>
      <c r="T3184">
        <f t="shared" si="98"/>
        <v>0.4</v>
      </c>
      <c r="V3184">
        <v>11.35</v>
      </c>
      <c r="X3184" s="2">
        <f t="shared" si="99"/>
        <v>2878.55</v>
      </c>
    </row>
    <row r="3185" spans="1:24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N3185" t="s">
        <v>16076</v>
      </c>
      <c r="O3185">
        <v>11.2</v>
      </c>
      <c r="P3185">
        <v>561</v>
      </c>
      <c r="Q3185">
        <v>6283.2</v>
      </c>
      <c r="R3185">
        <v>273</v>
      </c>
      <c r="S3185">
        <v>3057.6</v>
      </c>
      <c r="T3185">
        <f t="shared" si="98"/>
        <v>0.5</v>
      </c>
      <c r="V3185">
        <v>13.8</v>
      </c>
      <c r="X3185" s="2">
        <f t="shared" si="99"/>
        <v>3071.4</v>
      </c>
    </row>
    <row r="3186" spans="1:24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N3186" t="s">
        <v>16076</v>
      </c>
      <c r="O3186">
        <v>12.8</v>
      </c>
      <c r="P3186">
        <v>561</v>
      </c>
      <c r="Q3186">
        <v>7180.8</v>
      </c>
      <c r="R3186">
        <v>273</v>
      </c>
      <c r="S3186">
        <v>3494.4</v>
      </c>
      <c r="T3186">
        <f t="shared" si="98"/>
        <v>0.4</v>
      </c>
      <c r="V3186">
        <v>13.8</v>
      </c>
      <c r="X3186" s="2">
        <f t="shared" si="99"/>
        <v>3508.2000000000003</v>
      </c>
    </row>
    <row r="3187" spans="1:24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N3187" t="s">
        <v>16076</v>
      </c>
      <c r="O3187">
        <v>11.2</v>
      </c>
      <c r="P3187">
        <v>561</v>
      </c>
      <c r="Q3187">
        <v>6283.2</v>
      </c>
      <c r="R3187">
        <v>273</v>
      </c>
      <c r="S3187">
        <v>3057.6</v>
      </c>
      <c r="T3187">
        <f t="shared" si="98"/>
        <v>0.5</v>
      </c>
      <c r="V3187">
        <v>13.8</v>
      </c>
      <c r="X3187" s="2">
        <f t="shared" si="99"/>
        <v>3071.4</v>
      </c>
    </row>
    <row r="3188" spans="1:24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N3188" t="s">
        <v>16076</v>
      </c>
      <c r="O3188">
        <v>11.2</v>
      </c>
      <c r="P3188">
        <v>561</v>
      </c>
      <c r="Q3188">
        <v>6283.2</v>
      </c>
      <c r="R3188">
        <v>273</v>
      </c>
      <c r="S3188">
        <v>3057.6</v>
      </c>
      <c r="T3188">
        <f t="shared" si="98"/>
        <v>0.5</v>
      </c>
      <c r="V3188">
        <v>13.8</v>
      </c>
      <c r="X3188" s="2">
        <f t="shared" si="99"/>
        <v>3071.4</v>
      </c>
    </row>
    <row r="3189" spans="1:24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N3189" t="s">
        <v>16076</v>
      </c>
      <c r="O3189">
        <v>9.6</v>
      </c>
      <c r="P3189">
        <v>1153</v>
      </c>
      <c r="Q3189">
        <v>11068.8</v>
      </c>
      <c r="R3189">
        <v>549</v>
      </c>
      <c r="S3189">
        <v>5270.4</v>
      </c>
      <c r="T3189">
        <f t="shared" si="98"/>
        <v>0.5</v>
      </c>
      <c r="V3189">
        <v>27.6</v>
      </c>
      <c r="X3189" s="2">
        <f t="shared" si="99"/>
        <v>5298</v>
      </c>
    </row>
    <row r="3190" spans="1:24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N3190" t="s">
        <v>16076</v>
      </c>
      <c r="O3190">
        <v>9.6</v>
      </c>
      <c r="P3190">
        <v>1102</v>
      </c>
      <c r="Q3190">
        <v>10579.199999999999</v>
      </c>
      <c r="R3190">
        <v>525</v>
      </c>
      <c r="S3190">
        <v>5040</v>
      </c>
      <c r="T3190">
        <f t="shared" si="98"/>
        <v>0.5</v>
      </c>
      <c r="V3190">
        <v>26.4</v>
      </c>
      <c r="X3190" s="2">
        <f t="shared" si="99"/>
        <v>5066.3999999999996</v>
      </c>
    </row>
    <row r="3191" spans="1:24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N3191" t="s">
        <v>16076</v>
      </c>
      <c r="O3191">
        <v>9.6</v>
      </c>
      <c r="P3191">
        <v>628</v>
      </c>
      <c r="Q3191">
        <v>6028.8</v>
      </c>
      <c r="R3191">
        <v>299</v>
      </c>
      <c r="S3191">
        <v>2870.4</v>
      </c>
      <c r="T3191">
        <f t="shared" si="98"/>
        <v>0.5</v>
      </c>
      <c r="V3191">
        <v>15.1</v>
      </c>
      <c r="X3191" s="2">
        <f t="shared" si="99"/>
        <v>2885.5</v>
      </c>
    </row>
    <row r="3192" spans="1:24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N3192" t="s">
        <v>16076</v>
      </c>
      <c r="O3192">
        <v>11.2</v>
      </c>
      <c r="P3192">
        <v>1048</v>
      </c>
      <c r="Q3192">
        <v>11737.599999999999</v>
      </c>
      <c r="R3192">
        <v>499</v>
      </c>
      <c r="S3192">
        <v>5588.7999999999993</v>
      </c>
      <c r="T3192">
        <f t="shared" si="98"/>
        <v>0.4</v>
      </c>
      <c r="V3192">
        <v>25.1</v>
      </c>
      <c r="X3192" s="2">
        <f t="shared" si="99"/>
        <v>5613.9</v>
      </c>
    </row>
    <row r="3193" spans="1:24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N3193" t="s">
        <v>16076</v>
      </c>
      <c r="O3193">
        <v>9.6</v>
      </c>
      <c r="P3193">
        <v>1048</v>
      </c>
      <c r="Q3193">
        <v>10060.799999999999</v>
      </c>
      <c r="R3193">
        <v>499</v>
      </c>
      <c r="S3193">
        <v>4790.3999999999996</v>
      </c>
      <c r="T3193">
        <f t="shared" si="98"/>
        <v>0.5</v>
      </c>
      <c r="V3193">
        <v>25.1</v>
      </c>
      <c r="X3193" s="2">
        <f t="shared" si="99"/>
        <v>4815.5</v>
      </c>
    </row>
    <row r="3194" spans="1:24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N3194" t="s">
        <v>16076</v>
      </c>
      <c r="O3194">
        <v>11.2</v>
      </c>
      <c r="P3194">
        <v>1153</v>
      </c>
      <c r="Q3194">
        <v>12913.599999999999</v>
      </c>
      <c r="R3194">
        <v>549</v>
      </c>
      <c r="S3194">
        <v>6148.7999999999993</v>
      </c>
      <c r="T3194">
        <f t="shared" si="98"/>
        <v>0.4</v>
      </c>
      <c r="V3194">
        <v>27.6</v>
      </c>
      <c r="X3194" s="2">
        <f t="shared" si="99"/>
        <v>6176.4</v>
      </c>
    </row>
    <row r="3195" spans="1:24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N3195" t="s">
        <v>16076</v>
      </c>
      <c r="O3195">
        <v>9.6</v>
      </c>
      <c r="P3195">
        <v>1153</v>
      </c>
      <c r="Q3195">
        <v>11068.8</v>
      </c>
      <c r="R3195">
        <v>549</v>
      </c>
      <c r="S3195">
        <v>5270.4</v>
      </c>
      <c r="T3195">
        <f t="shared" si="98"/>
        <v>0.5</v>
      </c>
      <c r="V3195">
        <v>27.6</v>
      </c>
      <c r="X3195" s="2">
        <f t="shared" si="99"/>
        <v>5298</v>
      </c>
    </row>
    <row r="3196" spans="1:24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N3196" t="s">
        <v>16076</v>
      </c>
      <c r="O3196">
        <v>9.6</v>
      </c>
      <c r="P3196">
        <v>1102</v>
      </c>
      <c r="Q3196">
        <v>10579.199999999999</v>
      </c>
      <c r="R3196">
        <v>525</v>
      </c>
      <c r="S3196">
        <v>5040</v>
      </c>
      <c r="T3196">
        <f t="shared" si="98"/>
        <v>0.5</v>
      </c>
      <c r="V3196">
        <v>26.4</v>
      </c>
      <c r="X3196" s="2">
        <f t="shared" si="99"/>
        <v>5066.3999999999996</v>
      </c>
    </row>
    <row r="3197" spans="1:24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N3197" t="s">
        <v>16076</v>
      </c>
      <c r="O3197">
        <v>9.6</v>
      </c>
      <c r="P3197">
        <v>1221</v>
      </c>
      <c r="Q3197">
        <v>11721.6</v>
      </c>
      <c r="R3197">
        <v>524</v>
      </c>
      <c r="S3197">
        <v>5030.3999999999996</v>
      </c>
      <c r="T3197">
        <f t="shared" si="98"/>
        <v>0.5</v>
      </c>
      <c r="V3197">
        <v>26.35</v>
      </c>
      <c r="X3197" s="2">
        <f t="shared" si="99"/>
        <v>5056.75</v>
      </c>
    </row>
    <row r="3198" spans="1:24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N3198" t="s">
        <v>16076</v>
      </c>
      <c r="O3198">
        <v>9.6</v>
      </c>
      <c r="P3198">
        <v>1221</v>
      </c>
      <c r="Q3198">
        <v>11721.6</v>
      </c>
      <c r="R3198">
        <v>524</v>
      </c>
      <c r="S3198">
        <v>5030.3999999999996</v>
      </c>
      <c r="T3198">
        <f t="shared" si="98"/>
        <v>0.5</v>
      </c>
      <c r="V3198">
        <v>26.35</v>
      </c>
      <c r="X3198" s="2">
        <f t="shared" si="99"/>
        <v>5056.75</v>
      </c>
    </row>
    <row r="3199" spans="1:24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N3199" t="s">
        <v>16076</v>
      </c>
      <c r="O3199">
        <v>9.6</v>
      </c>
      <c r="P3199">
        <v>1048</v>
      </c>
      <c r="Q3199">
        <v>10060.799999999999</v>
      </c>
      <c r="R3199">
        <v>499</v>
      </c>
      <c r="S3199">
        <v>4790.3999999999996</v>
      </c>
      <c r="T3199">
        <f t="shared" si="98"/>
        <v>0.5</v>
      </c>
      <c r="V3199">
        <v>25.1</v>
      </c>
      <c r="X3199" s="2">
        <f t="shared" si="99"/>
        <v>4815.5</v>
      </c>
    </row>
    <row r="3200" spans="1:24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N3200" t="s">
        <v>16076</v>
      </c>
      <c r="O3200">
        <v>9.6</v>
      </c>
      <c r="P3200">
        <v>1418</v>
      </c>
      <c r="Q3200">
        <v>13612.8</v>
      </c>
      <c r="R3200">
        <v>675</v>
      </c>
      <c r="S3200">
        <v>6480</v>
      </c>
      <c r="T3200">
        <f t="shared" si="98"/>
        <v>0.5</v>
      </c>
      <c r="V3200">
        <v>33.9</v>
      </c>
      <c r="X3200" s="2">
        <f t="shared" si="99"/>
        <v>6513.9</v>
      </c>
    </row>
    <row r="3201" spans="1:24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N3201" t="s">
        <v>16076</v>
      </c>
      <c r="O3201">
        <v>9.6</v>
      </c>
      <c r="P3201">
        <v>1048</v>
      </c>
      <c r="Q3201">
        <v>10060.799999999999</v>
      </c>
      <c r="R3201">
        <v>499</v>
      </c>
      <c r="S3201">
        <v>4790.3999999999996</v>
      </c>
      <c r="T3201">
        <f t="shared" si="98"/>
        <v>0.5</v>
      </c>
      <c r="V3201">
        <v>25.1</v>
      </c>
      <c r="X3201" s="2">
        <f t="shared" si="99"/>
        <v>4815.5</v>
      </c>
    </row>
    <row r="3202" spans="1:24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N3202" t="s">
        <v>16076</v>
      </c>
      <c r="O3202">
        <v>11.2</v>
      </c>
      <c r="P3202">
        <v>1048</v>
      </c>
      <c r="Q3202">
        <v>11737.599999999999</v>
      </c>
      <c r="R3202">
        <v>499</v>
      </c>
      <c r="S3202">
        <v>5588.7999999999993</v>
      </c>
      <c r="T3202">
        <f t="shared" ref="T3202:T3265" si="100">ROUND( ((V3202*100)/S3202),1)</f>
        <v>0.4</v>
      </c>
      <c r="V3202">
        <v>25.1</v>
      </c>
      <c r="X3202" s="2">
        <f t="shared" ref="X3202:X3265" si="101">S3202+V3202+W3202</f>
        <v>5613.9</v>
      </c>
    </row>
    <row r="3203" spans="1:24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N3203" t="s">
        <v>16076</v>
      </c>
      <c r="O3203">
        <v>9.6</v>
      </c>
      <c r="P3203">
        <v>1418</v>
      </c>
      <c r="Q3203">
        <v>13612.8</v>
      </c>
      <c r="R3203">
        <v>675</v>
      </c>
      <c r="S3203">
        <v>6480</v>
      </c>
      <c r="T3203">
        <f t="shared" si="100"/>
        <v>0.5</v>
      </c>
      <c r="V3203">
        <v>33.9</v>
      </c>
      <c r="X3203" s="2">
        <f t="shared" si="101"/>
        <v>6513.9</v>
      </c>
    </row>
    <row r="3204" spans="1:24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N3204" t="s">
        <v>16076</v>
      </c>
      <c r="O3204">
        <v>9.6</v>
      </c>
      <c r="P3204">
        <v>1048</v>
      </c>
      <c r="Q3204">
        <v>10060.799999999999</v>
      </c>
      <c r="R3204">
        <v>499</v>
      </c>
      <c r="S3204">
        <v>4790.3999999999996</v>
      </c>
      <c r="T3204">
        <f t="shared" si="100"/>
        <v>0.5</v>
      </c>
      <c r="V3204">
        <v>25.1</v>
      </c>
      <c r="X3204" s="2">
        <f t="shared" si="101"/>
        <v>4815.5</v>
      </c>
    </row>
    <row r="3205" spans="1:24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N3205" t="s">
        <v>16076</v>
      </c>
      <c r="O3205">
        <v>9.6</v>
      </c>
      <c r="P3205">
        <v>1418</v>
      </c>
      <c r="Q3205">
        <v>13612.8</v>
      </c>
      <c r="R3205">
        <v>675</v>
      </c>
      <c r="S3205">
        <v>6480</v>
      </c>
      <c r="T3205">
        <f t="shared" si="100"/>
        <v>0.5</v>
      </c>
      <c r="V3205">
        <v>33.9</v>
      </c>
      <c r="X3205" s="2">
        <f t="shared" si="101"/>
        <v>6513.9</v>
      </c>
    </row>
    <row r="3206" spans="1:24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N3206" t="s">
        <v>16076</v>
      </c>
      <c r="O3206">
        <v>9.1</v>
      </c>
      <c r="P3206">
        <v>1418</v>
      </c>
      <c r="Q3206">
        <v>12903.8</v>
      </c>
      <c r="R3206">
        <v>675</v>
      </c>
      <c r="S3206">
        <v>6142.5</v>
      </c>
      <c r="T3206">
        <f t="shared" si="100"/>
        <v>0.6</v>
      </c>
      <c r="V3206">
        <v>33.9</v>
      </c>
      <c r="X3206" s="2">
        <f t="shared" si="101"/>
        <v>6176.4</v>
      </c>
    </row>
    <row r="3207" spans="1:24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N3207" t="s">
        <v>16076</v>
      </c>
      <c r="O3207">
        <v>9.1</v>
      </c>
      <c r="P3207">
        <v>1418</v>
      </c>
      <c r="Q3207">
        <v>12903.8</v>
      </c>
      <c r="R3207">
        <v>675</v>
      </c>
      <c r="S3207">
        <v>6142.5</v>
      </c>
      <c r="T3207">
        <f t="shared" si="100"/>
        <v>0.6</v>
      </c>
      <c r="V3207">
        <v>33.9</v>
      </c>
      <c r="X3207" s="2">
        <f t="shared" si="101"/>
        <v>6176.4</v>
      </c>
    </row>
    <row r="3208" spans="1:24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N3208" t="s">
        <v>16076</v>
      </c>
      <c r="O3208">
        <v>9.6</v>
      </c>
      <c r="P3208">
        <v>1418</v>
      </c>
      <c r="Q3208">
        <v>13612.8</v>
      </c>
      <c r="R3208">
        <v>675</v>
      </c>
      <c r="S3208">
        <v>6480</v>
      </c>
      <c r="T3208">
        <f t="shared" si="100"/>
        <v>0.5</v>
      </c>
      <c r="V3208">
        <v>33.9</v>
      </c>
      <c r="X3208" s="2">
        <f t="shared" si="101"/>
        <v>6513.9</v>
      </c>
    </row>
    <row r="3209" spans="1:24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N3209" t="s">
        <v>16076</v>
      </c>
      <c r="O3209">
        <v>9.6</v>
      </c>
      <c r="P3209">
        <v>628</v>
      </c>
      <c r="Q3209">
        <v>6028.8</v>
      </c>
      <c r="R3209">
        <v>299</v>
      </c>
      <c r="S3209">
        <v>2870.4</v>
      </c>
      <c r="T3209">
        <f t="shared" si="100"/>
        <v>0.5</v>
      </c>
      <c r="V3209">
        <v>15.1</v>
      </c>
      <c r="X3209" s="2">
        <f t="shared" si="101"/>
        <v>2885.5</v>
      </c>
    </row>
    <row r="3210" spans="1:24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N3210" t="s">
        <v>16076</v>
      </c>
      <c r="O3210">
        <v>9.6</v>
      </c>
      <c r="P3210">
        <v>1048</v>
      </c>
      <c r="Q3210">
        <v>10060.799999999999</v>
      </c>
      <c r="R3210">
        <v>499</v>
      </c>
      <c r="S3210">
        <v>4790.3999999999996</v>
      </c>
      <c r="T3210">
        <f t="shared" si="100"/>
        <v>0.5</v>
      </c>
      <c r="V3210">
        <v>25.1</v>
      </c>
      <c r="X3210" s="2">
        <f t="shared" si="101"/>
        <v>4815.5</v>
      </c>
    </row>
    <row r="3211" spans="1:24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N3211" t="s">
        <v>16076</v>
      </c>
      <c r="O3211">
        <v>9.1</v>
      </c>
      <c r="P3211">
        <v>1418</v>
      </c>
      <c r="Q3211">
        <v>12903.8</v>
      </c>
      <c r="R3211">
        <v>675</v>
      </c>
      <c r="S3211">
        <v>6142.5</v>
      </c>
      <c r="T3211">
        <f t="shared" si="100"/>
        <v>0.6</v>
      </c>
      <c r="V3211">
        <v>33.9</v>
      </c>
      <c r="X3211" s="2">
        <f t="shared" si="101"/>
        <v>6176.4</v>
      </c>
    </row>
    <row r="3212" spans="1:24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N3212" t="s">
        <v>16076</v>
      </c>
      <c r="O3212">
        <v>7.8</v>
      </c>
      <c r="P3212">
        <v>1888</v>
      </c>
      <c r="Q3212">
        <v>14726.4</v>
      </c>
      <c r="R3212">
        <v>899</v>
      </c>
      <c r="S3212">
        <v>7012.2</v>
      </c>
      <c r="T3212">
        <f t="shared" si="100"/>
        <v>0.6</v>
      </c>
      <c r="V3212">
        <v>45.1</v>
      </c>
      <c r="X3212" s="2">
        <f t="shared" si="101"/>
        <v>7057.3</v>
      </c>
    </row>
    <row r="3213" spans="1:24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N3213" t="s">
        <v>16076</v>
      </c>
      <c r="O3213">
        <v>9.6</v>
      </c>
      <c r="P3213">
        <v>628</v>
      </c>
      <c r="Q3213">
        <v>6028.8</v>
      </c>
      <c r="R3213">
        <v>299</v>
      </c>
      <c r="S3213">
        <v>2870.4</v>
      </c>
      <c r="T3213">
        <f t="shared" si="100"/>
        <v>0.5</v>
      </c>
      <c r="V3213">
        <v>15.1</v>
      </c>
      <c r="X3213" s="2">
        <f t="shared" si="101"/>
        <v>2885.5</v>
      </c>
    </row>
    <row r="3214" spans="1:24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N3214" t="s">
        <v>16076</v>
      </c>
      <c r="O3214">
        <v>10.4</v>
      </c>
      <c r="P3214">
        <v>1103</v>
      </c>
      <c r="Q3214">
        <v>11471.2</v>
      </c>
      <c r="R3214">
        <v>525</v>
      </c>
      <c r="S3214">
        <v>5460</v>
      </c>
      <c r="T3214">
        <f t="shared" si="100"/>
        <v>0.5</v>
      </c>
      <c r="V3214">
        <v>26.4</v>
      </c>
      <c r="X3214" s="2">
        <f t="shared" si="101"/>
        <v>5486.4</v>
      </c>
    </row>
    <row r="3215" spans="1:24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N3215" t="s">
        <v>16076</v>
      </c>
      <c r="O3215">
        <v>9.6</v>
      </c>
      <c r="P3215">
        <v>1048</v>
      </c>
      <c r="Q3215">
        <v>10060.799999999999</v>
      </c>
      <c r="R3215">
        <v>499</v>
      </c>
      <c r="S3215">
        <v>4790.3999999999996</v>
      </c>
      <c r="T3215">
        <f t="shared" si="100"/>
        <v>0.5</v>
      </c>
      <c r="V3215">
        <v>25.1</v>
      </c>
      <c r="X3215" s="2">
        <f t="shared" si="101"/>
        <v>4815.5</v>
      </c>
    </row>
    <row r="3216" spans="1:24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N3216" t="s">
        <v>16076</v>
      </c>
      <c r="O3216">
        <v>9.6</v>
      </c>
      <c r="P3216">
        <v>1048</v>
      </c>
      <c r="Q3216">
        <v>10060.799999999999</v>
      </c>
      <c r="R3216">
        <v>499</v>
      </c>
      <c r="S3216">
        <v>4790.3999999999996</v>
      </c>
      <c r="T3216">
        <f t="shared" si="100"/>
        <v>0.5</v>
      </c>
      <c r="V3216">
        <v>25.1</v>
      </c>
      <c r="X3216" s="2">
        <f t="shared" si="101"/>
        <v>4815.5</v>
      </c>
    </row>
    <row r="3217" spans="1:24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N3217" t="s">
        <v>16076</v>
      </c>
      <c r="O3217">
        <v>11.2</v>
      </c>
      <c r="P3217">
        <v>1048</v>
      </c>
      <c r="Q3217">
        <v>11737.599999999999</v>
      </c>
      <c r="R3217">
        <v>499</v>
      </c>
      <c r="S3217">
        <v>5588.7999999999993</v>
      </c>
      <c r="T3217">
        <f t="shared" si="100"/>
        <v>0.4</v>
      </c>
      <c r="V3217">
        <v>25.1</v>
      </c>
      <c r="X3217" s="2">
        <f t="shared" si="101"/>
        <v>5613.9</v>
      </c>
    </row>
    <row r="3218" spans="1:24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N3218" t="s">
        <v>16076</v>
      </c>
      <c r="O3218">
        <v>9.6</v>
      </c>
      <c r="P3218">
        <v>1048</v>
      </c>
      <c r="Q3218">
        <v>10060.799999999999</v>
      </c>
      <c r="R3218">
        <v>499</v>
      </c>
      <c r="S3218">
        <v>4790.3999999999996</v>
      </c>
      <c r="T3218">
        <f t="shared" si="100"/>
        <v>0.5</v>
      </c>
      <c r="V3218">
        <v>25.1</v>
      </c>
      <c r="X3218" s="2">
        <f t="shared" si="101"/>
        <v>4815.5</v>
      </c>
    </row>
    <row r="3219" spans="1:24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N3219" t="s">
        <v>16076</v>
      </c>
      <c r="O3219">
        <v>9.6</v>
      </c>
      <c r="P3219">
        <v>1048</v>
      </c>
      <c r="Q3219">
        <v>10060.799999999999</v>
      </c>
      <c r="R3219">
        <v>499</v>
      </c>
      <c r="S3219">
        <v>4790.3999999999996</v>
      </c>
      <c r="T3219">
        <f t="shared" si="100"/>
        <v>0.5</v>
      </c>
      <c r="V3219">
        <v>25.1</v>
      </c>
      <c r="X3219" s="2">
        <f t="shared" si="101"/>
        <v>4815.5</v>
      </c>
    </row>
    <row r="3220" spans="1:24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N3220" t="s">
        <v>16076</v>
      </c>
      <c r="O3220">
        <v>7</v>
      </c>
      <c r="P3220">
        <v>1678</v>
      </c>
      <c r="Q3220">
        <v>11746</v>
      </c>
      <c r="R3220">
        <v>799</v>
      </c>
      <c r="S3220">
        <v>5593</v>
      </c>
      <c r="T3220">
        <f t="shared" si="100"/>
        <v>0.7</v>
      </c>
      <c r="V3220">
        <v>40.1</v>
      </c>
      <c r="X3220" s="2">
        <f t="shared" si="101"/>
        <v>5633.1</v>
      </c>
    </row>
    <row r="3221" spans="1:24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N3221" t="s">
        <v>16076</v>
      </c>
      <c r="O3221">
        <v>9.6</v>
      </c>
      <c r="P3221">
        <v>1048</v>
      </c>
      <c r="Q3221">
        <v>10060.799999999999</v>
      </c>
      <c r="R3221">
        <v>499</v>
      </c>
      <c r="S3221">
        <v>4790.3999999999996</v>
      </c>
      <c r="T3221">
        <f t="shared" si="100"/>
        <v>0.5</v>
      </c>
      <c r="V3221">
        <v>25.1</v>
      </c>
      <c r="X3221" s="2">
        <f t="shared" si="101"/>
        <v>4815.5</v>
      </c>
    </row>
    <row r="3222" spans="1:24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N3222">
        <v>30</v>
      </c>
      <c r="O3222">
        <v>1</v>
      </c>
      <c r="P3222">
        <v>2099</v>
      </c>
      <c r="Q3222">
        <v>2099</v>
      </c>
      <c r="R3222">
        <v>1236.9100000000001</v>
      </c>
      <c r="S3222">
        <v>1236.9100000000001</v>
      </c>
      <c r="T3222">
        <f t="shared" si="100"/>
        <v>0</v>
      </c>
      <c r="V3222">
        <v>0</v>
      </c>
      <c r="X3222" s="2">
        <f t="shared" si="101"/>
        <v>1236.9100000000001</v>
      </c>
    </row>
    <row r="3223" spans="1:24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N3223">
        <v>32</v>
      </c>
      <c r="O3223">
        <v>2</v>
      </c>
      <c r="P3223">
        <v>2099</v>
      </c>
      <c r="Q3223">
        <v>4198</v>
      </c>
      <c r="R3223">
        <v>1236.9100000000001</v>
      </c>
      <c r="S3223">
        <v>2473.8200000000002</v>
      </c>
      <c r="T3223">
        <f t="shared" si="100"/>
        <v>0</v>
      </c>
      <c r="V3223">
        <v>0</v>
      </c>
      <c r="X3223" s="2">
        <f t="shared" si="101"/>
        <v>2473.8200000000002</v>
      </c>
    </row>
    <row r="3224" spans="1:24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N3224">
        <v>34</v>
      </c>
      <c r="O3224">
        <v>2</v>
      </c>
      <c r="P3224">
        <v>2099</v>
      </c>
      <c r="Q3224">
        <v>4198</v>
      </c>
      <c r="R3224">
        <v>1236.9100000000001</v>
      </c>
      <c r="S3224">
        <v>2473.8200000000002</v>
      </c>
      <c r="T3224">
        <f t="shared" si="100"/>
        <v>0</v>
      </c>
      <c r="V3224">
        <v>0</v>
      </c>
      <c r="X3224" s="2">
        <f t="shared" si="101"/>
        <v>2473.8200000000002</v>
      </c>
    </row>
    <row r="3225" spans="1:24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N3225">
        <v>36</v>
      </c>
      <c r="O3225">
        <v>2</v>
      </c>
      <c r="P3225">
        <v>2099</v>
      </c>
      <c r="Q3225">
        <v>4198</v>
      </c>
      <c r="R3225">
        <v>1236.9100000000001</v>
      </c>
      <c r="S3225">
        <v>2473.8200000000002</v>
      </c>
      <c r="T3225">
        <f t="shared" si="100"/>
        <v>0</v>
      </c>
      <c r="V3225">
        <v>0</v>
      </c>
      <c r="X3225" s="2">
        <f t="shared" si="101"/>
        <v>2473.8200000000002</v>
      </c>
    </row>
    <row r="3226" spans="1:24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N3226">
        <v>38</v>
      </c>
      <c r="O3226">
        <v>1</v>
      </c>
      <c r="P3226">
        <v>2099</v>
      </c>
      <c r="Q3226">
        <v>2099</v>
      </c>
      <c r="R3226">
        <v>1236.9100000000001</v>
      </c>
      <c r="S3226">
        <v>1236.9100000000001</v>
      </c>
      <c r="T3226">
        <f t="shared" si="100"/>
        <v>0</v>
      </c>
      <c r="V3226">
        <v>0</v>
      </c>
      <c r="X3226" s="2">
        <f t="shared" si="101"/>
        <v>1236.9100000000001</v>
      </c>
    </row>
    <row r="3227" spans="1:24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N3227">
        <v>32</v>
      </c>
      <c r="O3227">
        <v>2</v>
      </c>
      <c r="P3227">
        <v>1999</v>
      </c>
      <c r="Q3227">
        <v>3998</v>
      </c>
      <c r="R3227">
        <v>1177.98</v>
      </c>
      <c r="S3227">
        <v>2355.96</v>
      </c>
      <c r="T3227">
        <f t="shared" si="100"/>
        <v>0</v>
      </c>
      <c r="V3227">
        <v>0</v>
      </c>
      <c r="X3227" s="2">
        <f t="shared" si="101"/>
        <v>2355.96</v>
      </c>
    </row>
    <row r="3228" spans="1:24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N3228">
        <v>44</v>
      </c>
      <c r="O3228">
        <v>1</v>
      </c>
      <c r="P3228">
        <v>1999</v>
      </c>
      <c r="Q3228">
        <v>1999</v>
      </c>
      <c r="R3228">
        <v>1177.98</v>
      </c>
      <c r="S3228">
        <v>1177.98</v>
      </c>
      <c r="T3228">
        <f t="shared" si="100"/>
        <v>0</v>
      </c>
      <c r="V3228">
        <v>0</v>
      </c>
      <c r="X3228" s="2">
        <f t="shared" si="101"/>
        <v>1177.98</v>
      </c>
    </row>
    <row r="3229" spans="1:24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N3229">
        <v>104</v>
      </c>
      <c r="O3229">
        <v>1</v>
      </c>
      <c r="P3229">
        <v>4499</v>
      </c>
      <c r="Q3229">
        <v>4499</v>
      </c>
      <c r="R3229">
        <v>2651.2</v>
      </c>
      <c r="S3229">
        <v>2651.2</v>
      </c>
      <c r="T3229">
        <f t="shared" si="100"/>
        <v>0</v>
      </c>
      <c r="V3229">
        <v>0</v>
      </c>
      <c r="X3229" s="2">
        <f t="shared" si="101"/>
        <v>2651.2</v>
      </c>
    </row>
    <row r="3230" spans="1:24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N3230">
        <v>34</v>
      </c>
      <c r="O3230">
        <v>2</v>
      </c>
      <c r="P3230">
        <v>1999</v>
      </c>
      <c r="Q3230">
        <v>3998</v>
      </c>
      <c r="R3230">
        <v>1177.98</v>
      </c>
      <c r="S3230">
        <v>2355.96</v>
      </c>
      <c r="T3230">
        <f t="shared" si="100"/>
        <v>0</v>
      </c>
      <c r="V3230">
        <v>0</v>
      </c>
      <c r="X3230" s="2">
        <f t="shared" si="101"/>
        <v>2355.96</v>
      </c>
    </row>
    <row r="3231" spans="1:24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N3231">
        <v>30</v>
      </c>
      <c r="O3231">
        <v>1</v>
      </c>
      <c r="P3231">
        <v>1999</v>
      </c>
      <c r="Q3231">
        <v>1999</v>
      </c>
      <c r="R3231">
        <v>1177.98</v>
      </c>
      <c r="S3231">
        <v>1177.98</v>
      </c>
      <c r="T3231">
        <f t="shared" si="100"/>
        <v>0</v>
      </c>
      <c r="V3231">
        <v>0</v>
      </c>
      <c r="X3231" s="2">
        <f t="shared" si="101"/>
        <v>1177.98</v>
      </c>
    </row>
    <row r="3232" spans="1:24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N3232">
        <v>44</v>
      </c>
      <c r="O3232">
        <v>1</v>
      </c>
      <c r="P3232">
        <v>2099</v>
      </c>
      <c r="Q3232">
        <v>2099</v>
      </c>
      <c r="R3232">
        <v>1236.9100000000001</v>
      </c>
      <c r="S3232">
        <v>1236.9100000000001</v>
      </c>
      <c r="T3232">
        <f t="shared" si="100"/>
        <v>0</v>
      </c>
      <c r="V3232">
        <v>0</v>
      </c>
      <c r="X3232" s="2">
        <f t="shared" si="101"/>
        <v>1236.9100000000001</v>
      </c>
    </row>
    <row r="3233" spans="1:24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N3233">
        <v>42</v>
      </c>
      <c r="O3233">
        <v>2</v>
      </c>
      <c r="P3233">
        <v>2099</v>
      </c>
      <c r="Q3233">
        <v>4198</v>
      </c>
      <c r="R3233">
        <v>1236.9100000000001</v>
      </c>
      <c r="S3233">
        <v>2473.8200000000002</v>
      </c>
      <c r="T3233">
        <f t="shared" si="100"/>
        <v>0</v>
      </c>
      <c r="V3233">
        <v>0</v>
      </c>
      <c r="X3233" s="2">
        <f t="shared" si="101"/>
        <v>2473.8200000000002</v>
      </c>
    </row>
    <row r="3234" spans="1:24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N3234">
        <v>40</v>
      </c>
      <c r="O3234">
        <v>2</v>
      </c>
      <c r="P3234">
        <v>2099</v>
      </c>
      <c r="Q3234">
        <v>4198</v>
      </c>
      <c r="R3234">
        <v>1236.9100000000001</v>
      </c>
      <c r="S3234">
        <v>2473.8200000000002</v>
      </c>
      <c r="T3234">
        <f t="shared" si="100"/>
        <v>0</v>
      </c>
      <c r="V3234">
        <v>0</v>
      </c>
      <c r="X3234" s="2">
        <f t="shared" si="101"/>
        <v>2473.8200000000002</v>
      </c>
    </row>
    <row r="3235" spans="1:24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N3235">
        <v>39</v>
      </c>
      <c r="O3235">
        <v>1</v>
      </c>
      <c r="P3235">
        <v>2099</v>
      </c>
      <c r="Q3235">
        <v>2099</v>
      </c>
      <c r="R3235">
        <v>1236.9100000000001</v>
      </c>
      <c r="S3235">
        <v>1236.9100000000001</v>
      </c>
      <c r="T3235">
        <f t="shared" si="100"/>
        <v>0</v>
      </c>
      <c r="V3235">
        <v>0</v>
      </c>
      <c r="X3235" s="2">
        <f t="shared" si="101"/>
        <v>1236.9100000000001</v>
      </c>
    </row>
    <row r="3236" spans="1:24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N3236">
        <v>42</v>
      </c>
      <c r="O3236">
        <v>2</v>
      </c>
      <c r="P3236">
        <v>2099</v>
      </c>
      <c r="Q3236">
        <v>4198</v>
      </c>
      <c r="R3236">
        <v>1236.9100000000001</v>
      </c>
      <c r="S3236">
        <v>2473.8200000000002</v>
      </c>
      <c r="T3236">
        <f t="shared" si="100"/>
        <v>0</v>
      </c>
      <c r="V3236">
        <v>0</v>
      </c>
      <c r="X3236" s="2">
        <f t="shared" si="101"/>
        <v>2473.8200000000002</v>
      </c>
    </row>
    <row r="3237" spans="1:24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N3237">
        <v>39</v>
      </c>
      <c r="O3237">
        <v>1</v>
      </c>
      <c r="P3237">
        <v>2099</v>
      </c>
      <c r="Q3237">
        <v>2099</v>
      </c>
      <c r="R3237">
        <v>1236.9100000000001</v>
      </c>
      <c r="S3237">
        <v>1236.9100000000001</v>
      </c>
      <c r="T3237">
        <f t="shared" si="100"/>
        <v>0</v>
      </c>
      <c r="V3237">
        <v>0</v>
      </c>
      <c r="X3237" s="2">
        <f t="shared" si="101"/>
        <v>1236.9100000000001</v>
      </c>
    </row>
    <row r="3238" spans="1:24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N3238">
        <v>100</v>
      </c>
      <c r="O3238">
        <v>1</v>
      </c>
      <c r="P3238">
        <v>4499</v>
      </c>
      <c r="Q3238">
        <v>4499</v>
      </c>
      <c r="R3238">
        <v>2651.2</v>
      </c>
      <c r="S3238">
        <v>2651.2</v>
      </c>
      <c r="T3238">
        <f t="shared" si="100"/>
        <v>0</v>
      </c>
      <c r="V3238">
        <v>0</v>
      </c>
      <c r="X3238" s="2">
        <f t="shared" si="101"/>
        <v>2651.2</v>
      </c>
    </row>
    <row r="3239" spans="1:24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N3239">
        <v>96</v>
      </c>
      <c r="O3239">
        <v>1</v>
      </c>
      <c r="P3239">
        <v>4499</v>
      </c>
      <c r="Q3239">
        <v>4499</v>
      </c>
      <c r="R3239">
        <v>2651.2</v>
      </c>
      <c r="S3239">
        <v>2651.2</v>
      </c>
      <c r="T3239">
        <f t="shared" si="100"/>
        <v>0</v>
      </c>
      <c r="V3239">
        <v>0</v>
      </c>
      <c r="X3239" s="2">
        <f t="shared" si="101"/>
        <v>2651.2</v>
      </c>
    </row>
    <row r="3240" spans="1:24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N3240">
        <v>36</v>
      </c>
      <c r="O3240">
        <v>2</v>
      </c>
      <c r="P3240">
        <v>1999</v>
      </c>
      <c r="Q3240">
        <v>3998</v>
      </c>
      <c r="R3240">
        <v>1177.98</v>
      </c>
      <c r="S3240">
        <v>2355.96</v>
      </c>
      <c r="T3240">
        <f t="shared" si="100"/>
        <v>0</v>
      </c>
      <c r="V3240">
        <v>0</v>
      </c>
      <c r="X3240" s="2">
        <f t="shared" si="101"/>
        <v>2355.96</v>
      </c>
    </row>
    <row r="3241" spans="1:24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N3241">
        <v>44</v>
      </c>
      <c r="O3241">
        <v>1</v>
      </c>
      <c r="P3241">
        <v>2099</v>
      </c>
      <c r="Q3241">
        <v>2099</v>
      </c>
      <c r="R3241">
        <v>1236.9100000000001</v>
      </c>
      <c r="S3241">
        <v>1236.9100000000001</v>
      </c>
      <c r="T3241">
        <f t="shared" si="100"/>
        <v>0</v>
      </c>
      <c r="V3241">
        <v>0</v>
      </c>
      <c r="X3241" s="2">
        <f t="shared" si="101"/>
        <v>1236.9100000000001</v>
      </c>
    </row>
    <row r="3242" spans="1:24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N3242">
        <v>40</v>
      </c>
      <c r="O3242">
        <v>1</v>
      </c>
      <c r="P3242">
        <v>1999</v>
      </c>
      <c r="Q3242">
        <v>1999</v>
      </c>
      <c r="R3242">
        <v>1177.98</v>
      </c>
      <c r="S3242">
        <v>1177.98</v>
      </c>
      <c r="T3242">
        <f t="shared" si="100"/>
        <v>0</v>
      </c>
      <c r="V3242">
        <v>0</v>
      </c>
      <c r="X3242" s="2">
        <f t="shared" si="101"/>
        <v>1177.98</v>
      </c>
    </row>
    <row r="3243" spans="1:24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N3243">
        <v>30</v>
      </c>
      <c r="O3243">
        <v>1</v>
      </c>
      <c r="P3243">
        <v>1999</v>
      </c>
      <c r="Q3243">
        <v>1999</v>
      </c>
      <c r="R3243">
        <v>1177.98</v>
      </c>
      <c r="S3243">
        <v>1177.98</v>
      </c>
      <c r="T3243">
        <f t="shared" si="100"/>
        <v>0</v>
      </c>
      <c r="V3243">
        <v>0</v>
      </c>
      <c r="X3243" s="2">
        <f t="shared" si="101"/>
        <v>1177.98</v>
      </c>
    </row>
    <row r="3244" spans="1:24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N3244">
        <v>32</v>
      </c>
      <c r="O3244">
        <v>2</v>
      </c>
      <c r="P3244">
        <v>1999</v>
      </c>
      <c r="Q3244">
        <v>3998</v>
      </c>
      <c r="R3244">
        <v>1177.98</v>
      </c>
      <c r="S3244">
        <v>2355.96</v>
      </c>
      <c r="T3244">
        <f t="shared" si="100"/>
        <v>0</v>
      </c>
      <c r="V3244">
        <v>0</v>
      </c>
      <c r="X3244" s="2">
        <f t="shared" si="101"/>
        <v>2355.96</v>
      </c>
    </row>
    <row r="3245" spans="1:24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N3245">
        <v>34</v>
      </c>
      <c r="O3245">
        <v>2</v>
      </c>
      <c r="P3245">
        <v>1999</v>
      </c>
      <c r="Q3245">
        <v>3998</v>
      </c>
      <c r="R3245">
        <v>1177.98</v>
      </c>
      <c r="S3245">
        <v>2355.96</v>
      </c>
      <c r="T3245">
        <f t="shared" si="100"/>
        <v>0</v>
      </c>
      <c r="V3245">
        <v>0</v>
      </c>
      <c r="X3245" s="2">
        <f t="shared" si="101"/>
        <v>2355.96</v>
      </c>
    </row>
    <row r="3246" spans="1:24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N3246">
        <v>36</v>
      </c>
      <c r="O3246">
        <v>2</v>
      </c>
      <c r="P3246">
        <v>1999</v>
      </c>
      <c r="Q3246">
        <v>3998</v>
      </c>
      <c r="R3246">
        <v>1177.98</v>
      </c>
      <c r="S3246">
        <v>2355.96</v>
      </c>
      <c r="T3246">
        <f t="shared" si="100"/>
        <v>0</v>
      </c>
      <c r="V3246">
        <v>0</v>
      </c>
      <c r="X3246" s="2">
        <f t="shared" si="101"/>
        <v>2355.96</v>
      </c>
    </row>
    <row r="3247" spans="1:24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N3247">
        <v>28</v>
      </c>
      <c r="O3247">
        <v>1</v>
      </c>
      <c r="P3247">
        <v>1999</v>
      </c>
      <c r="Q3247">
        <v>1999</v>
      </c>
      <c r="R3247">
        <v>1177.98</v>
      </c>
      <c r="S3247">
        <v>1177.98</v>
      </c>
      <c r="T3247">
        <f t="shared" si="100"/>
        <v>0</v>
      </c>
      <c r="V3247">
        <v>0</v>
      </c>
      <c r="X3247" s="2">
        <f t="shared" si="101"/>
        <v>1177.98</v>
      </c>
    </row>
    <row r="3248" spans="1:24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N3248">
        <v>30</v>
      </c>
      <c r="O3248">
        <v>1</v>
      </c>
      <c r="P3248">
        <v>1999</v>
      </c>
      <c r="Q3248">
        <v>1999</v>
      </c>
      <c r="R3248">
        <v>1177.98</v>
      </c>
      <c r="S3248">
        <v>1177.98</v>
      </c>
      <c r="T3248">
        <f t="shared" si="100"/>
        <v>0</v>
      </c>
      <c r="V3248">
        <v>0</v>
      </c>
      <c r="X3248" s="2">
        <f t="shared" si="101"/>
        <v>1177.98</v>
      </c>
    </row>
    <row r="3249" spans="1:24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N3249">
        <v>32</v>
      </c>
      <c r="O3249">
        <v>2</v>
      </c>
      <c r="P3249">
        <v>1999</v>
      </c>
      <c r="Q3249">
        <v>3998</v>
      </c>
      <c r="R3249">
        <v>1177.98</v>
      </c>
      <c r="S3249">
        <v>2355.96</v>
      </c>
      <c r="T3249">
        <f t="shared" si="100"/>
        <v>0</v>
      </c>
      <c r="V3249">
        <v>0</v>
      </c>
      <c r="X3249" s="2">
        <f t="shared" si="101"/>
        <v>2355.96</v>
      </c>
    </row>
    <row r="3250" spans="1:24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N3250">
        <v>34</v>
      </c>
      <c r="O3250">
        <v>2</v>
      </c>
      <c r="P3250">
        <v>1999</v>
      </c>
      <c r="Q3250">
        <v>3998</v>
      </c>
      <c r="R3250">
        <v>1177.98</v>
      </c>
      <c r="S3250">
        <v>2355.96</v>
      </c>
      <c r="T3250">
        <f t="shared" si="100"/>
        <v>0</v>
      </c>
      <c r="V3250">
        <v>0</v>
      </c>
      <c r="X3250" s="2">
        <f t="shared" si="101"/>
        <v>2355.96</v>
      </c>
    </row>
    <row r="3251" spans="1:24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N3251">
        <v>36</v>
      </c>
      <c r="O3251">
        <v>1</v>
      </c>
      <c r="P3251">
        <v>1999</v>
      </c>
      <c r="Q3251">
        <v>1999</v>
      </c>
      <c r="R3251">
        <v>1177.98</v>
      </c>
      <c r="S3251">
        <v>1177.98</v>
      </c>
      <c r="T3251">
        <f t="shared" si="100"/>
        <v>0</v>
      </c>
      <c r="V3251">
        <v>0</v>
      </c>
      <c r="X3251" s="2">
        <f t="shared" si="101"/>
        <v>1177.98</v>
      </c>
    </row>
    <row r="3252" spans="1:24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N3252">
        <v>28</v>
      </c>
      <c r="O3252">
        <v>1</v>
      </c>
      <c r="P3252">
        <v>2499</v>
      </c>
      <c r="Q3252">
        <v>2499</v>
      </c>
      <c r="R3252">
        <v>1472.63</v>
      </c>
      <c r="S3252">
        <v>1472.63</v>
      </c>
      <c r="T3252">
        <f t="shared" si="100"/>
        <v>0</v>
      </c>
      <c r="V3252">
        <v>0</v>
      </c>
      <c r="X3252" s="2">
        <f t="shared" si="101"/>
        <v>1472.63</v>
      </c>
    </row>
    <row r="3253" spans="1:24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N3253">
        <v>30</v>
      </c>
      <c r="O3253">
        <v>1</v>
      </c>
      <c r="P3253">
        <v>2499</v>
      </c>
      <c r="Q3253">
        <v>2499</v>
      </c>
      <c r="R3253">
        <v>1472.63</v>
      </c>
      <c r="S3253">
        <v>1472.63</v>
      </c>
      <c r="T3253">
        <f t="shared" si="100"/>
        <v>0</v>
      </c>
      <c r="V3253">
        <v>0</v>
      </c>
      <c r="X3253" s="2">
        <f t="shared" si="101"/>
        <v>1472.63</v>
      </c>
    </row>
    <row r="3254" spans="1:24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N3254">
        <v>42</v>
      </c>
      <c r="O3254">
        <v>2</v>
      </c>
      <c r="P3254">
        <v>1999</v>
      </c>
      <c r="Q3254">
        <v>3998</v>
      </c>
      <c r="R3254">
        <v>1177.98</v>
      </c>
      <c r="S3254">
        <v>2355.96</v>
      </c>
      <c r="T3254">
        <f t="shared" si="100"/>
        <v>0</v>
      </c>
      <c r="V3254">
        <v>0</v>
      </c>
      <c r="X3254" s="2">
        <f t="shared" si="101"/>
        <v>2355.96</v>
      </c>
    </row>
    <row r="3255" spans="1:24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N3255">
        <v>39</v>
      </c>
      <c r="O3255">
        <v>1</v>
      </c>
      <c r="P3255">
        <v>1999</v>
      </c>
      <c r="Q3255">
        <v>1999</v>
      </c>
      <c r="R3255">
        <v>1177.98</v>
      </c>
      <c r="S3255">
        <v>1177.98</v>
      </c>
      <c r="T3255">
        <f t="shared" si="100"/>
        <v>0</v>
      </c>
      <c r="V3255">
        <v>0</v>
      </c>
      <c r="X3255" s="2">
        <f t="shared" si="101"/>
        <v>1177.98</v>
      </c>
    </row>
    <row r="3256" spans="1:24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N3256">
        <v>44</v>
      </c>
      <c r="O3256">
        <v>1</v>
      </c>
      <c r="P3256">
        <v>1999</v>
      </c>
      <c r="Q3256">
        <v>1999</v>
      </c>
      <c r="R3256">
        <v>1177.98</v>
      </c>
      <c r="S3256">
        <v>1177.98</v>
      </c>
      <c r="T3256">
        <f t="shared" si="100"/>
        <v>0</v>
      </c>
      <c r="V3256">
        <v>0</v>
      </c>
      <c r="X3256" s="2">
        <f t="shared" si="101"/>
        <v>1177.98</v>
      </c>
    </row>
    <row r="3257" spans="1:24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N3257">
        <v>44</v>
      </c>
      <c r="O3257">
        <v>1</v>
      </c>
      <c r="P3257">
        <v>1999</v>
      </c>
      <c r="Q3257">
        <v>1999</v>
      </c>
      <c r="R3257">
        <v>1177.98</v>
      </c>
      <c r="S3257">
        <v>1177.98</v>
      </c>
      <c r="T3257">
        <f t="shared" si="100"/>
        <v>0</v>
      </c>
      <c r="V3257">
        <v>0</v>
      </c>
      <c r="X3257" s="2">
        <f t="shared" si="101"/>
        <v>1177.98</v>
      </c>
    </row>
    <row r="3258" spans="1:24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N3258">
        <v>32</v>
      </c>
      <c r="O3258">
        <v>2</v>
      </c>
      <c r="P3258">
        <v>2499</v>
      </c>
      <c r="Q3258">
        <v>4998</v>
      </c>
      <c r="R3258">
        <v>1472.63</v>
      </c>
      <c r="S3258">
        <v>2945.26</v>
      </c>
      <c r="T3258">
        <f t="shared" si="100"/>
        <v>0</v>
      </c>
      <c r="V3258">
        <v>0</v>
      </c>
      <c r="X3258" s="2">
        <f t="shared" si="101"/>
        <v>2945.26</v>
      </c>
    </row>
    <row r="3259" spans="1:24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N3259">
        <v>34</v>
      </c>
      <c r="O3259">
        <v>2</v>
      </c>
      <c r="P3259">
        <v>2499</v>
      </c>
      <c r="Q3259">
        <v>4998</v>
      </c>
      <c r="R3259">
        <v>1472.63</v>
      </c>
      <c r="S3259">
        <v>2945.26</v>
      </c>
      <c r="T3259">
        <f t="shared" si="100"/>
        <v>0</v>
      </c>
      <c r="V3259">
        <v>0</v>
      </c>
      <c r="X3259" s="2">
        <f t="shared" si="101"/>
        <v>2945.26</v>
      </c>
    </row>
    <row r="3260" spans="1:24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N3260">
        <v>36</v>
      </c>
      <c r="O3260">
        <v>1</v>
      </c>
      <c r="P3260">
        <v>2499</v>
      </c>
      <c r="Q3260">
        <v>2499</v>
      </c>
      <c r="R3260">
        <v>1472.63</v>
      </c>
      <c r="S3260">
        <v>1472.63</v>
      </c>
      <c r="T3260">
        <f t="shared" si="100"/>
        <v>0</v>
      </c>
      <c r="V3260">
        <v>0</v>
      </c>
      <c r="X3260" s="2">
        <f t="shared" si="101"/>
        <v>1472.63</v>
      </c>
    </row>
    <row r="3261" spans="1:24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N3261">
        <v>30</v>
      </c>
      <c r="O3261">
        <v>2</v>
      </c>
      <c r="P3261">
        <v>2499</v>
      </c>
      <c r="Q3261">
        <v>4998</v>
      </c>
      <c r="R3261">
        <v>1472.63</v>
      </c>
      <c r="S3261">
        <v>2945.26</v>
      </c>
      <c r="T3261">
        <f t="shared" si="100"/>
        <v>0</v>
      </c>
      <c r="V3261">
        <v>0</v>
      </c>
      <c r="X3261" s="2">
        <f t="shared" si="101"/>
        <v>2945.26</v>
      </c>
    </row>
    <row r="3262" spans="1:24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N3262">
        <v>32</v>
      </c>
      <c r="O3262">
        <v>2</v>
      </c>
      <c r="P3262">
        <v>2499</v>
      </c>
      <c r="Q3262">
        <v>4998</v>
      </c>
      <c r="R3262">
        <v>1472.63</v>
      </c>
      <c r="S3262">
        <v>2945.26</v>
      </c>
      <c r="T3262">
        <f t="shared" si="100"/>
        <v>0</v>
      </c>
      <c r="V3262">
        <v>0</v>
      </c>
      <c r="X3262" s="2">
        <f t="shared" si="101"/>
        <v>2945.26</v>
      </c>
    </row>
    <row r="3263" spans="1:24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N3263">
        <v>34</v>
      </c>
      <c r="O3263">
        <v>2</v>
      </c>
      <c r="P3263">
        <v>2499</v>
      </c>
      <c r="Q3263">
        <v>4998</v>
      </c>
      <c r="R3263">
        <v>1472.63</v>
      </c>
      <c r="S3263">
        <v>2945.26</v>
      </c>
      <c r="T3263">
        <f t="shared" si="100"/>
        <v>0</v>
      </c>
      <c r="V3263">
        <v>0</v>
      </c>
      <c r="X3263" s="2">
        <f t="shared" si="101"/>
        <v>2945.26</v>
      </c>
    </row>
    <row r="3264" spans="1:24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N3264">
        <v>36</v>
      </c>
      <c r="O3264">
        <v>1</v>
      </c>
      <c r="P3264">
        <v>2499</v>
      </c>
      <c r="Q3264">
        <v>2499</v>
      </c>
      <c r="R3264">
        <v>1472.63</v>
      </c>
      <c r="S3264">
        <v>1472.63</v>
      </c>
      <c r="T3264">
        <f t="shared" si="100"/>
        <v>0</v>
      </c>
      <c r="V3264">
        <v>0</v>
      </c>
      <c r="X3264" s="2">
        <f t="shared" si="101"/>
        <v>1472.63</v>
      </c>
    </row>
    <row r="3265" spans="1:24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N3265">
        <v>39</v>
      </c>
      <c r="O3265">
        <v>1</v>
      </c>
      <c r="P3265">
        <v>1999</v>
      </c>
      <c r="Q3265">
        <v>1999</v>
      </c>
      <c r="R3265">
        <v>1177.98</v>
      </c>
      <c r="S3265">
        <v>1177.98</v>
      </c>
      <c r="T3265">
        <f t="shared" si="100"/>
        <v>0</v>
      </c>
      <c r="V3265">
        <v>0</v>
      </c>
      <c r="X3265" s="2">
        <f t="shared" si="101"/>
        <v>1177.98</v>
      </c>
    </row>
    <row r="3266" spans="1:24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N3266">
        <v>40</v>
      </c>
      <c r="O3266">
        <v>2</v>
      </c>
      <c r="P3266">
        <v>2099</v>
      </c>
      <c r="Q3266">
        <v>4198</v>
      </c>
      <c r="R3266">
        <v>1236.9100000000001</v>
      </c>
      <c r="S3266">
        <v>2473.8200000000002</v>
      </c>
      <c r="T3266">
        <f t="shared" ref="T3266:T3329" si="102">ROUND( ((V3266*100)/S3266),1)</f>
        <v>0</v>
      </c>
      <c r="V3266">
        <v>0</v>
      </c>
      <c r="X3266" s="2">
        <f t="shared" ref="X3266:X3329" si="103">S3266+V3266+W3266</f>
        <v>2473.8200000000002</v>
      </c>
    </row>
    <row r="3267" spans="1:24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N3267">
        <v>42</v>
      </c>
      <c r="O3267">
        <v>2</v>
      </c>
      <c r="P3267">
        <v>1999</v>
      </c>
      <c r="Q3267">
        <v>3998</v>
      </c>
      <c r="R3267">
        <v>1177.98</v>
      </c>
      <c r="S3267">
        <v>2355.96</v>
      </c>
      <c r="T3267">
        <f t="shared" si="102"/>
        <v>0</v>
      </c>
      <c r="V3267">
        <v>0</v>
      </c>
      <c r="X3267" s="2">
        <f t="shared" si="103"/>
        <v>2355.96</v>
      </c>
    </row>
    <row r="3268" spans="1:24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N3268">
        <v>42</v>
      </c>
      <c r="O3268">
        <v>2</v>
      </c>
      <c r="P3268">
        <v>1999</v>
      </c>
      <c r="Q3268">
        <v>3998</v>
      </c>
      <c r="R3268">
        <v>1177.98</v>
      </c>
      <c r="S3268">
        <v>2355.96</v>
      </c>
      <c r="T3268">
        <f t="shared" si="102"/>
        <v>0</v>
      </c>
      <c r="V3268">
        <v>0</v>
      </c>
      <c r="X3268" s="2">
        <f t="shared" si="103"/>
        <v>2355.96</v>
      </c>
    </row>
    <row r="3269" spans="1:24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N3269">
        <v>39</v>
      </c>
      <c r="O3269">
        <v>1</v>
      </c>
      <c r="P3269">
        <v>1999</v>
      </c>
      <c r="Q3269">
        <v>1999</v>
      </c>
      <c r="R3269">
        <v>1177.98</v>
      </c>
      <c r="S3269">
        <v>1177.98</v>
      </c>
      <c r="T3269">
        <f t="shared" si="102"/>
        <v>0</v>
      </c>
      <c r="V3269">
        <v>0</v>
      </c>
      <c r="X3269" s="2">
        <f t="shared" si="103"/>
        <v>1177.98</v>
      </c>
    </row>
    <row r="3270" spans="1:24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N3270">
        <v>40</v>
      </c>
      <c r="O3270">
        <v>1</v>
      </c>
      <c r="P3270">
        <v>1999</v>
      </c>
      <c r="Q3270">
        <v>1999</v>
      </c>
      <c r="R3270">
        <v>1177.98</v>
      </c>
      <c r="S3270">
        <v>1177.98</v>
      </c>
      <c r="T3270">
        <f t="shared" si="102"/>
        <v>0</v>
      </c>
      <c r="V3270">
        <v>0</v>
      </c>
      <c r="X3270" s="2">
        <f t="shared" si="103"/>
        <v>1177.98</v>
      </c>
    </row>
    <row r="3271" spans="1:24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N3271">
        <v>38</v>
      </c>
      <c r="O3271">
        <v>1</v>
      </c>
      <c r="P3271">
        <v>1999</v>
      </c>
      <c r="Q3271">
        <v>1999</v>
      </c>
      <c r="R3271">
        <v>1177.98</v>
      </c>
      <c r="S3271">
        <v>1177.98</v>
      </c>
      <c r="T3271">
        <f t="shared" si="102"/>
        <v>0</v>
      </c>
      <c r="V3271">
        <v>0</v>
      </c>
      <c r="X3271" s="2">
        <f t="shared" si="103"/>
        <v>1177.98</v>
      </c>
    </row>
    <row r="3272" spans="1:24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N3272">
        <v>40</v>
      </c>
      <c r="O3272">
        <v>1</v>
      </c>
      <c r="P3272">
        <v>1999</v>
      </c>
      <c r="Q3272">
        <v>1999</v>
      </c>
      <c r="R3272">
        <v>1177.98</v>
      </c>
      <c r="S3272">
        <v>1177.98</v>
      </c>
      <c r="T3272">
        <f t="shared" si="102"/>
        <v>0</v>
      </c>
      <c r="V3272">
        <v>0</v>
      </c>
      <c r="X3272" s="2">
        <f t="shared" si="103"/>
        <v>1177.98</v>
      </c>
    </row>
    <row r="3273" spans="1:24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N3273" t="s">
        <v>16076</v>
      </c>
      <c r="O3273">
        <v>19</v>
      </c>
      <c r="P3273">
        <v>1</v>
      </c>
      <c r="Q3273">
        <v>19</v>
      </c>
      <c r="R3273">
        <v>0.85</v>
      </c>
      <c r="S3273">
        <v>16.149999999999999</v>
      </c>
      <c r="T3273">
        <f t="shared" si="102"/>
        <v>0</v>
      </c>
      <c r="V3273">
        <v>0</v>
      </c>
      <c r="X3273" s="2">
        <f t="shared" si="103"/>
        <v>16.149999999999999</v>
      </c>
    </row>
    <row r="3274" spans="1:24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N3274">
        <v>36</v>
      </c>
      <c r="O3274">
        <v>2</v>
      </c>
      <c r="P3274">
        <v>2099</v>
      </c>
      <c r="Q3274">
        <v>4198</v>
      </c>
      <c r="R3274">
        <v>1236.9100000000001</v>
      </c>
      <c r="S3274">
        <v>2473.8200000000002</v>
      </c>
      <c r="T3274">
        <f t="shared" si="102"/>
        <v>0</v>
      </c>
      <c r="V3274">
        <v>0</v>
      </c>
      <c r="X3274" s="2">
        <f t="shared" si="103"/>
        <v>2473.8200000000002</v>
      </c>
    </row>
    <row r="3275" spans="1:24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N3275">
        <v>34</v>
      </c>
      <c r="O3275">
        <v>2</v>
      </c>
      <c r="P3275">
        <v>2099</v>
      </c>
      <c r="Q3275">
        <v>4198</v>
      </c>
      <c r="R3275">
        <v>1236.9100000000001</v>
      </c>
      <c r="S3275">
        <v>2473.8200000000002</v>
      </c>
      <c r="T3275">
        <f t="shared" si="102"/>
        <v>0</v>
      </c>
      <c r="V3275">
        <v>0</v>
      </c>
      <c r="X3275" s="2">
        <f t="shared" si="103"/>
        <v>2473.8200000000002</v>
      </c>
    </row>
    <row r="3276" spans="1:24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N3276">
        <v>32</v>
      </c>
      <c r="O3276">
        <v>2</v>
      </c>
      <c r="P3276">
        <v>2099</v>
      </c>
      <c r="Q3276">
        <v>4198</v>
      </c>
      <c r="R3276">
        <v>1236.9100000000001</v>
      </c>
      <c r="S3276">
        <v>2473.8200000000002</v>
      </c>
      <c r="T3276">
        <f t="shared" si="102"/>
        <v>0</v>
      </c>
      <c r="V3276">
        <v>0</v>
      </c>
      <c r="X3276" s="2">
        <f t="shared" si="103"/>
        <v>2473.8200000000002</v>
      </c>
    </row>
    <row r="3277" spans="1:24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N3277">
        <v>32</v>
      </c>
      <c r="O3277">
        <v>2</v>
      </c>
      <c r="P3277">
        <v>2299</v>
      </c>
      <c r="Q3277">
        <v>4598</v>
      </c>
      <c r="R3277">
        <v>1354.77</v>
      </c>
      <c r="S3277">
        <v>2709.54</v>
      </c>
      <c r="T3277">
        <f t="shared" si="102"/>
        <v>0</v>
      </c>
      <c r="V3277">
        <v>0</v>
      </c>
      <c r="X3277" s="2">
        <f t="shared" si="103"/>
        <v>2709.54</v>
      </c>
    </row>
    <row r="3278" spans="1:24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N3278">
        <v>36</v>
      </c>
      <c r="O3278">
        <v>2</v>
      </c>
      <c r="P3278">
        <v>2299</v>
      </c>
      <c r="Q3278">
        <v>4598</v>
      </c>
      <c r="R3278">
        <v>1354.77</v>
      </c>
      <c r="S3278">
        <v>2709.54</v>
      </c>
      <c r="T3278">
        <f t="shared" si="102"/>
        <v>0</v>
      </c>
      <c r="V3278">
        <v>0</v>
      </c>
      <c r="X3278" s="2">
        <f t="shared" si="103"/>
        <v>2709.54</v>
      </c>
    </row>
    <row r="3279" spans="1:24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N3279">
        <v>30</v>
      </c>
      <c r="O3279">
        <v>1</v>
      </c>
      <c r="P3279">
        <v>2299</v>
      </c>
      <c r="Q3279">
        <v>2299</v>
      </c>
      <c r="R3279">
        <v>1354.77</v>
      </c>
      <c r="S3279">
        <v>1354.77</v>
      </c>
      <c r="T3279">
        <f t="shared" si="102"/>
        <v>0</v>
      </c>
      <c r="V3279">
        <v>0</v>
      </c>
      <c r="X3279" s="2">
        <f t="shared" si="103"/>
        <v>1354.77</v>
      </c>
    </row>
    <row r="3280" spans="1:24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N3280">
        <v>30</v>
      </c>
      <c r="O3280">
        <v>1</v>
      </c>
      <c r="P3280">
        <v>2099</v>
      </c>
      <c r="Q3280">
        <v>2099</v>
      </c>
      <c r="R3280">
        <v>1236.9100000000001</v>
      </c>
      <c r="S3280">
        <v>1236.9100000000001</v>
      </c>
      <c r="T3280">
        <f t="shared" si="102"/>
        <v>0</v>
      </c>
      <c r="V3280">
        <v>0</v>
      </c>
      <c r="X3280" s="2">
        <f t="shared" si="103"/>
        <v>1236.9100000000001</v>
      </c>
    </row>
    <row r="3281" spans="1:24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N3281">
        <v>34</v>
      </c>
      <c r="O3281">
        <v>2</v>
      </c>
      <c r="P3281">
        <v>1999</v>
      </c>
      <c r="Q3281">
        <v>3998</v>
      </c>
      <c r="R3281">
        <v>1177.98</v>
      </c>
      <c r="S3281">
        <v>2355.96</v>
      </c>
      <c r="T3281">
        <f t="shared" si="102"/>
        <v>0</v>
      </c>
      <c r="V3281">
        <v>0</v>
      </c>
      <c r="X3281" s="2">
        <f t="shared" si="103"/>
        <v>2355.96</v>
      </c>
    </row>
    <row r="3282" spans="1:24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N3282">
        <v>32</v>
      </c>
      <c r="O3282">
        <v>2</v>
      </c>
      <c r="P3282">
        <v>1999</v>
      </c>
      <c r="Q3282">
        <v>3998</v>
      </c>
      <c r="R3282">
        <v>1177.98</v>
      </c>
      <c r="S3282">
        <v>2355.96</v>
      </c>
      <c r="T3282">
        <f t="shared" si="102"/>
        <v>0</v>
      </c>
      <c r="V3282">
        <v>0</v>
      </c>
      <c r="X3282" s="2">
        <f t="shared" si="103"/>
        <v>2355.96</v>
      </c>
    </row>
    <row r="3283" spans="1:24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N3283">
        <v>38</v>
      </c>
      <c r="O3283">
        <v>1</v>
      </c>
      <c r="P3283">
        <v>2299</v>
      </c>
      <c r="Q3283">
        <v>2299</v>
      </c>
      <c r="R3283">
        <v>1354.77</v>
      </c>
      <c r="S3283">
        <v>1354.77</v>
      </c>
      <c r="T3283">
        <f t="shared" si="102"/>
        <v>0</v>
      </c>
      <c r="V3283">
        <v>0</v>
      </c>
      <c r="X3283" s="2">
        <f t="shared" si="103"/>
        <v>1354.77</v>
      </c>
    </row>
    <row r="3284" spans="1:24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N3284">
        <v>36</v>
      </c>
      <c r="O3284">
        <v>2</v>
      </c>
      <c r="P3284">
        <v>2299</v>
      </c>
      <c r="Q3284">
        <v>4598</v>
      </c>
      <c r="R3284">
        <v>1354.77</v>
      </c>
      <c r="S3284">
        <v>2709.54</v>
      </c>
      <c r="T3284">
        <f t="shared" si="102"/>
        <v>0</v>
      </c>
      <c r="V3284">
        <v>0</v>
      </c>
      <c r="X3284" s="2">
        <f t="shared" si="103"/>
        <v>2709.54</v>
      </c>
    </row>
    <row r="3285" spans="1:24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N3285">
        <v>34</v>
      </c>
      <c r="O3285">
        <v>2</v>
      </c>
      <c r="P3285">
        <v>2299</v>
      </c>
      <c r="Q3285">
        <v>4598</v>
      </c>
      <c r="R3285">
        <v>1354.77</v>
      </c>
      <c r="S3285">
        <v>2709.54</v>
      </c>
      <c r="T3285">
        <f t="shared" si="102"/>
        <v>0</v>
      </c>
      <c r="V3285">
        <v>0</v>
      </c>
      <c r="X3285" s="2">
        <f t="shared" si="103"/>
        <v>2709.54</v>
      </c>
    </row>
    <row r="3286" spans="1:24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N3286">
        <v>32</v>
      </c>
      <c r="O3286">
        <v>2</v>
      </c>
      <c r="P3286">
        <v>2299</v>
      </c>
      <c r="Q3286">
        <v>4598</v>
      </c>
      <c r="R3286">
        <v>1354.77</v>
      </c>
      <c r="S3286">
        <v>2709.54</v>
      </c>
      <c r="T3286">
        <f t="shared" si="102"/>
        <v>0</v>
      </c>
      <c r="V3286">
        <v>0</v>
      </c>
      <c r="X3286" s="2">
        <f t="shared" si="103"/>
        <v>2709.54</v>
      </c>
    </row>
    <row r="3287" spans="1:24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N3287">
        <v>28</v>
      </c>
      <c r="O3287">
        <v>1</v>
      </c>
      <c r="P3287">
        <v>1999</v>
      </c>
      <c r="Q3287">
        <v>1999</v>
      </c>
      <c r="R3287">
        <v>1177.98</v>
      </c>
      <c r="S3287">
        <v>1177.98</v>
      </c>
      <c r="T3287">
        <f t="shared" si="102"/>
        <v>0</v>
      </c>
      <c r="V3287">
        <v>0</v>
      </c>
      <c r="X3287" s="2">
        <f t="shared" si="103"/>
        <v>1177.98</v>
      </c>
    </row>
    <row r="3288" spans="1:24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N3288">
        <v>32</v>
      </c>
      <c r="O3288">
        <v>2</v>
      </c>
      <c r="P3288">
        <v>1999</v>
      </c>
      <c r="Q3288">
        <v>3998</v>
      </c>
      <c r="R3288">
        <v>1177.98</v>
      </c>
      <c r="S3288">
        <v>2355.96</v>
      </c>
      <c r="T3288">
        <f t="shared" si="102"/>
        <v>0</v>
      </c>
      <c r="V3288">
        <v>0</v>
      </c>
      <c r="X3288" s="2">
        <f t="shared" si="103"/>
        <v>2355.96</v>
      </c>
    </row>
    <row r="3289" spans="1:24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N3289">
        <v>34</v>
      </c>
      <c r="O3289">
        <v>2</v>
      </c>
      <c r="P3289">
        <v>2299</v>
      </c>
      <c r="Q3289">
        <v>4598</v>
      </c>
      <c r="R3289">
        <v>1354.77</v>
      </c>
      <c r="S3289">
        <v>2709.54</v>
      </c>
      <c r="T3289">
        <f t="shared" si="102"/>
        <v>0</v>
      </c>
      <c r="V3289">
        <v>0</v>
      </c>
      <c r="X3289" s="2">
        <f t="shared" si="103"/>
        <v>2709.54</v>
      </c>
    </row>
    <row r="3290" spans="1:24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N3290">
        <v>34</v>
      </c>
      <c r="O3290">
        <v>2</v>
      </c>
      <c r="P3290">
        <v>1899</v>
      </c>
      <c r="Q3290">
        <v>3798</v>
      </c>
      <c r="R3290">
        <v>1119.05</v>
      </c>
      <c r="S3290">
        <v>2238.1</v>
      </c>
      <c r="T3290">
        <f t="shared" si="102"/>
        <v>0</v>
      </c>
      <c r="V3290">
        <v>0</v>
      </c>
      <c r="X3290" s="2">
        <f t="shared" si="103"/>
        <v>2238.1</v>
      </c>
    </row>
    <row r="3291" spans="1:24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N3291">
        <v>32</v>
      </c>
      <c r="O3291">
        <v>2</v>
      </c>
      <c r="P3291">
        <v>1899</v>
      </c>
      <c r="Q3291">
        <v>3798</v>
      </c>
      <c r="R3291">
        <v>1119.05</v>
      </c>
      <c r="S3291">
        <v>2238.1</v>
      </c>
      <c r="T3291">
        <f t="shared" si="102"/>
        <v>0</v>
      </c>
      <c r="V3291">
        <v>0</v>
      </c>
      <c r="X3291" s="2">
        <f t="shared" si="103"/>
        <v>2238.1</v>
      </c>
    </row>
    <row r="3292" spans="1:24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N3292">
        <v>30</v>
      </c>
      <c r="O3292">
        <v>1</v>
      </c>
      <c r="P3292">
        <v>1899</v>
      </c>
      <c r="Q3292">
        <v>1899</v>
      </c>
      <c r="R3292">
        <v>1119.05</v>
      </c>
      <c r="S3292">
        <v>1119.05</v>
      </c>
      <c r="T3292">
        <f t="shared" si="102"/>
        <v>0</v>
      </c>
      <c r="V3292">
        <v>0</v>
      </c>
      <c r="X3292" s="2">
        <f t="shared" si="103"/>
        <v>1119.05</v>
      </c>
    </row>
    <row r="3293" spans="1:24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N3293">
        <v>28</v>
      </c>
      <c r="O3293">
        <v>1</v>
      </c>
      <c r="P3293">
        <v>1899</v>
      </c>
      <c r="Q3293">
        <v>1899</v>
      </c>
      <c r="R3293">
        <v>1119.05</v>
      </c>
      <c r="S3293">
        <v>1119.05</v>
      </c>
      <c r="T3293">
        <f t="shared" si="102"/>
        <v>0</v>
      </c>
      <c r="V3293">
        <v>0</v>
      </c>
      <c r="X3293" s="2">
        <f t="shared" si="103"/>
        <v>1119.05</v>
      </c>
    </row>
    <row r="3294" spans="1:24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N3294">
        <v>36</v>
      </c>
      <c r="O3294">
        <v>1</v>
      </c>
      <c r="P3294">
        <v>1899</v>
      </c>
      <c r="Q3294">
        <v>1899</v>
      </c>
      <c r="R3294">
        <v>1119.05</v>
      </c>
      <c r="S3294">
        <v>1119.05</v>
      </c>
      <c r="T3294">
        <f t="shared" si="102"/>
        <v>0</v>
      </c>
      <c r="V3294">
        <v>0</v>
      </c>
      <c r="X3294" s="2">
        <f t="shared" si="103"/>
        <v>1119.05</v>
      </c>
    </row>
    <row r="3295" spans="1:24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N3295">
        <v>34</v>
      </c>
      <c r="O3295">
        <v>2</v>
      </c>
      <c r="P3295">
        <v>1899</v>
      </c>
      <c r="Q3295">
        <v>3798</v>
      </c>
      <c r="R3295">
        <v>1119.05</v>
      </c>
      <c r="S3295">
        <v>2238.1</v>
      </c>
      <c r="T3295">
        <f t="shared" si="102"/>
        <v>0</v>
      </c>
      <c r="V3295">
        <v>0</v>
      </c>
      <c r="X3295" s="2">
        <f t="shared" si="103"/>
        <v>2238.1</v>
      </c>
    </row>
    <row r="3296" spans="1:24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N3296">
        <v>32</v>
      </c>
      <c r="O3296">
        <v>2</v>
      </c>
      <c r="P3296">
        <v>1899</v>
      </c>
      <c r="Q3296">
        <v>3798</v>
      </c>
      <c r="R3296">
        <v>1119.05</v>
      </c>
      <c r="S3296">
        <v>2238.1</v>
      </c>
      <c r="T3296">
        <f t="shared" si="102"/>
        <v>0</v>
      </c>
      <c r="V3296">
        <v>0</v>
      </c>
      <c r="X3296" s="2">
        <f t="shared" si="103"/>
        <v>2238.1</v>
      </c>
    </row>
    <row r="3297" spans="1:24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N3297">
        <v>36</v>
      </c>
      <c r="O3297">
        <v>1</v>
      </c>
      <c r="P3297">
        <v>1899</v>
      </c>
      <c r="Q3297">
        <v>1899</v>
      </c>
      <c r="R3297">
        <v>1119.05</v>
      </c>
      <c r="S3297">
        <v>1119.05</v>
      </c>
      <c r="T3297">
        <f t="shared" si="102"/>
        <v>0</v>
      </c>
      <c r="V3297">
        <v>0</v>
      </c>
      <c r="X3297" s="2">
        <f t="shared" si="103"/>
        <v>1119.05</v>
      </c>
    </row>
    <row r="3298" spans="1:24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N3298">
        <v>34</v>
      </c>
      <c r="O3298">
        <v>2</v>
      </c>
      <c r="P3298">
        <v>2499</v>
      </c>
      <c r="Q3298">
        <v>4998</v>
      </c>
      <c r="R3298">
        <v>1472.63</v>
      </c>
      <c r="S3298">
        <v>2945.26</v>
      </c>
      <c r="T3298">
        <f t="shared" si="102"/>
        <v>0</v>
      </c>
      <c r="V3298">
        <v>0</v>
      </c>
      <c r="X3298" s="2">
        <f t="shared" si="103"/>
        <v>2945.26</v>
      </c>
    </row>
    <row r="3299" spans="1:24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N3299">
        <v>36</v>
      </c>
      <c r="O3299">
        <v>2</v>
      </c>
      <c r="P3299">
        <v>2099</v>
      </c>
      <c r="Q3299">
        <v>4198</v>
      </c>
      <c r="R3299">
        <v>1236.9100000000001</v>
      </c>
      <c r="S3299">
        <v>2473.8200000000002</v>
      </c>
      <c r="T3299">
        <f t="shared" si="102"/>
        <v>0</v>
      </c>
      <c r="V3299">
        <v>0</v>
      </c>
      <c r="X3299" s="2">
        <f t="shared" si="103"/>
        <v>2473.8200000000002</v>
      </c>
    </row>
    <row r="3300" spans="1:24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N3300">
        <v>30</v>
      </c>
      <c r="O3300">
        <v>1</v>
      </c>
      <c r="P3300">
        <v>1999</v>
      </c>
      <c r="Q3300">
        <v>1999</v>
      </c>
      <c r="R3300">
        <v>1177.98</v>
      </c>
      <c r="S3300">
        <v>1177.98</v>
      </c>
      <c r="T3300">
        <f t="shared" si="102"/>
        <v>0</v>
      </c>
      <c r="V3300">
        <v>0</v>
      </c>
      <c r="X3300" s="2">
        <f t="shared" si="103"/>
        <v>1177.98</v>
      </c>
    </row>
    <row r="3301" spans="1:24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N3301">
        <v>32</v>
      </c>
      <c r="O3301">
        <v>2</v>
      </c>
      <c r="P3301">
        <v>2499</v>
      </c>
      <c r="Q3301">
        <v>4998</v>
      </c>
      <c r="R3301">
        <v>1472.63</v>
      </c>
      <c r="S3301">
        <v>2945.26</v>
      </c>
      <c r="T3301">
        <f t="shared" si="102"/>
        <v>0</v>
      </c>
      <c r="V3301">
        <v>0</v>
      </c>
      <c r="X3301" s="2">
        <f t="shared" si="103"/>
        <v>2945.26</v>
      </c>
    </row>
    <row r="3302" spans="1:24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N3302">
        <v>30</v>
      </c>
      <c r="O3302">
        <v>1</v>
      </c>
      <c r="P3302">
        <v>2499</v>
      </c>
      <c r="Q3302">
        <v>2499</v>
      </c>
      <c r="R3302">
        <v>1472.63</v>
      </c>
      <c r="S3302">
        <v>1472.63</v>
      </c>
      <c r="T3302">
        <f t="shared" si="102"/>
        <v>0</v>
      </c>
      <c r="V3302">
        <v>0</v>
      </c>
      <c r="X3302" s="2">
        <f t="shared" si="103"/>
        <v>1472.63</v>
      </c>
    </row>
    <row r="3303" spans="1:24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N3303">
        <v>28</v>
      </c>
      <c r="O3303">
        <v>1</v>
      </c>
      <c r="P3303">
        <v>2499</v>
      </c>
      <c r="Q3303">
        <v>2499</v>
      </c>
      <c r="R3303">
        <v>1472.63</v>
      </c>
      <c r="S3303">
        <v>1472.63</v>
      </c>
      <c r="T3303">
        <f t="shared" si="102"/>
        <v>0</v>
      </c>
      <c r="V3303">
        <v>0</v>
      </c>
      <c r="X3303" s="2">
        <f t="shared" si="103"/>
        <v>1472.63</v>
      </c>
    </row>
    <row r="3304" spans="1:24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N3304">
        <v>36</v>
      </c>
      <c r="O3304">
        <v>1</v>
      </c>
      <c r="P3304">
        <v>1999</v>
      </c>
      <c r="Q3304">
        <v>1999</v>
      </c>
      <c r="R3304">
        <v>1177.98</v>
      </c>
      <c r="S3304">
        <v>1177.98</v>
      </c>
      <c r="T3304">
        <f t="shared" si="102"/>
        <v>0</v>
      </c>
      <c r="V3304">
        <v>0</v>
      </c>
      <c r="X3304" s="2">
        <f t="shared" si="103"/>
        <v>1177.98</v>
      </c>
    </row>
    <row r="3305" spans="1:24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N3305">
        <v>34</v>
      </c>
      <c r="O3305">
        <v>2</v>
      </c>
      <c r="P3305">
        <v>1999</v>
      </c>
      <c r="Q3305">
        <v>3998</v>
      </c>
      <c r="R3305">
        <v>1177.98</v>
      </c>
      <c r="S3305">
        <v>2355.96</v>
      </c>
      <c r="T3305">
        <f t="shared" si="102"/>
        <v>0</v>
      </c>
      <c r="V3305">
        <v>0</v>
      </c>
      <c r="X3305" s="2">
        <f t="shared" si="103"/>
        <v>2355.96</v>
      </c>
    </row>
    <row r="3306" spans="1:24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N3306">
        <v>28</v>
      </c>
      <c r="O3306">
        <v>1</v>
      </c>
      <c r="P3306">
        <v>1899</v>
      </c>
      <c r="Q3306">
        <v>1899</v>
      </c>
      <c r="R3306">
        <v>1119.05</v>
      </c>
      <c r="S3306">
        <v>1119.05</v>
      </c>
      <c r="T3306">
        <f t="shared" si="102"/>
        <v>0</v>
      </c>
      <c r="V3306">
        <v>0</v>
      </c>
      <c r="X3306" s="2">
        <f t="shared" si="103"/>
        <v>1119.05</v>
      </c>
    </row>
    <row r="3307" spans="1:24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N3307">
        <v>38</v>
      </c>
      <c r="O3307">
        <v>1</v>
      </c>
      <c r="P3307">
        <v>1999</v>
      </c>
      <c r="Q3307">
        <v>1999</v>
      </c>
      <c r="R3307">
        <v>1177.98</v>
      </c>
      <c r="S3307">
        <v>1177.98</v>
      </c>
      <c r="T3307">
        <f t="shared" si="102"/>
        <v>0</v>
      </c>
      <c r="V3307">
        <v>0</v>
      </c>
      <c r="X3307" s="2">
        <f t="shared" si="103"/>
        <v>1177.98</v>
      </c>
    </row>
    <row r="3308" spans="1:24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N3308">
        <v>36</v>
      </c>
      <c r="O3308">
        <v>2</v>
      </c>
      <c r="P3308">
        <v>1999</v>
      </c>
      <c r="Q3308">
        <v>3998</v>
      </c>
      <c r="R3308">
        <v>1177.98</v>
      </c>
      <c r="S3308">
        <v>2355.96</v>
      </c>
      <c r="T3308">
        <f t="shared" si="102"/>
        <v>0</v>
      </c>
      <c r="V3308">
        <v>0</v>
      </c>
      <c r="X3308" s="2">
        <f t="shared" si="103"/>
        <v>2355.96</v>
      </c>
    </row>
    <row r="3309" spans="1:24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N3309">
        <v>30</v>
      </c>
      <c r="O3309">
        <v>1</v>
      </c>
      <c r="P3309">
        <v>2099</v>
      </c>
      <c r="Q3309">
        <v>2099</v>
      </c>
      <c r="R3309">
        <v>1236.9100000000001</v>
      </c>
      <c r="S3309">
        <v>1236.9100000000001</v>
      </c>
      <c r="T3309">
        <f t="shared" si="102"/>
        <v>0</v>
      </c>
      <c r="V3309">
        <v>0</v>
      </c>
      <c r="X3309" s="2">
        <f t="shared" si="103"/>
        <v>1236.9100000000001</v>
      </c>
    </row>
    <row r="3310" spans="1:24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N3310">
        <v>32</v>
      </c>
      <c r="O3310">
        <v>2</v>
      </c>
      <c r="P3310">
        <v>2099</v>
      </c>
      <c r="Q3310">
        <v>4198</v>
      </c>
      <c r="R3310">
        <v>1236.9100000000001</v>
      </c>
      <c r="S3310">
        <v>2473.8200000000002</v>
      </c>
      <c r="T3310">
        <f t="shared" si="102"/>
        <v>0</v>
      </c>
      <c r="V3310">
        <v>0</v>
      </c>
      <c r="X3310" s="2">
        <f t="shared" si="103"/>
        <v>2473.8200000000002</v>
      </c>
    </row>
    <row r="3311" spans="1:24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N3311">
        <v>36</v>
      </c>
      <c r="O3311">
        <v>1</v>
      </c>
      <c r="P3311">
        <v>2499</v>
      </c>
      <c r="Q3311">
        <v>2499</v>
      </c>
      <c r="R3311">
        <v>1472.63</v>
      </c>
      <c r="S3311">
        <v>1472.63</v>
      </c>
      <c r="T3311">
        <f t="shared" si="102"/>
        <v>0</v>
      </c>
      <c r="V3311">
        <v>0</v>
      </c>
      <c r="X3311" s="2">
        <f t="shared" si="103"/>
        <v>1472.63</v>
      </c>
    </row>
    <row r="3312" spans="1:24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N3312">
        <v>34</v>
      </c>
      <c r="O3312">
        <v>2</v>
      </c>
      <c r="P3312">
        <v>2099</v>
      </c>
      <c r="Q3312">
        <v>4198</v>
      </c>
      <c r="R3312">
        <v>1236.9100000000001</v>
      </c>
      <c r="S3312">
        <v>2473.8200000000002</v>
      </c>
      <c r="T3312">
        <f t="shared" si="102"/>
        <v>0</v>
      </c>
      <c r="V3312">
        <v>0</v>
      </c>
      <c r="X3312" s="2">
        <f t="shared" si="103"/>
        <v>2473.8200000000002</v>
      </c>
    </row>
    <row r="3313" spans="1:24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N3313">
        <v>30</v>
      </c>
      <c r="O3313">
        <v>1</v>
      </c>
      <c r="P3313">
        <v>1899</v>
      </c>
      <c r="Q3313">
        <v>1899</v>
      </c>
      <c r="R3313">
        <v>1119.05</v>
      </c>
      <c r="S3313">
        <v>1119.05</v>
      </c>
      <c r="T3313">
        <f t="shared" si="102"/>
        <v>0</v>
      </c>
      <c r="V3313">
        <v>0</v>
      </c>
      <c r="X3313" s="2">
        <f t="shared" si="103"/>
        <v>1119.05</v>
      </c>
    </row>
    <row r="3314" spans="1:24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N3314">
        <v>38</v>
      </c>
      <c r="O3314">
        <v>1</v>
      </c>
      <c r="P3314">
        <v>6999</v>
      </c>
      <c r="Q3314">
        <v>6999</v>
      </c>
      <c r="R3314">
        <v>4249.3900000000003</v>
      </c>
      <c r="S3314">
        <v>4249.3900000000003</v>
      </c>
      <c r="T3314">
        <f t="shared" si="102"/>
        <v>12</v>
      </c>
      <c r="V3314">
        <v>509.93</v>
      </c>
      <c r="X3314" s="2">
        <f t="shared" si="103"/>
        <v>4759.3200000000006</v>
      </c>
    </row>
    <row r="3315" spans="1:24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N3315">
        <v>44</v>
      </c>
      <c r="O3315">
        <v>1</v>
      </c>
      <c r="P3315">
        <v>6999</v>
      </c>
      <c r="Q3315">
        <v>6999</v>
      </c>
      <c r="R3315">
        <v>4249.3900000000003</v>
      </c>
      <c r="S3315">
        <v>4249.3900000000003</v>
      </c>
      <c r="T3315">
        <f t="shared" si="102"/>
        <v>12</v>
      </c>
      <c r="V3315">
        <v>509.93</v>
      </c>
      <c r="X3315" s="2">
        <f t="shared" si="103"/>
        <v>4759.3200000000006</v>
      </c>
    </row>
    <row r="3316" spans="1:24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N3316">
        <v>40</v>
      </c>
      <c r="O3316">
        <v>2</v>
      </c>
      <c r="P3316">
        <v>6999</v>
      </c>
      <c r="Q3316">
        <v>13998</v>
      </c>
      <c r="R3316">
        <v>4249.3999999999996</v>
      </c>
      <c r="S3316">
        <v>8498.7999999999993</v>
      </c>
      <c r="T3316">
        <f t="shared" si="102"/>
        <v>6</v>
      </c>
      <c r="V3316">
        <v>509.93</v>
      </c>
      <c r="X3316" s="2">
        <f t="shared" si="103"/>
        <v>9008.73</v>
      </c>
    </row>
    <row r="3317" spans="1:24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N3317">
        <v>42</v>
      </c>
      <c r="O3317">
        <v>2</v>
      </c>
      <c r="P3317">
        <v>6999</v>
      </c>
      <c r="Q3317">
        <v>13998</v>
      </c>
      <c r="R3317">
        <v>4249.3999999999996</v>
      </c>
      <c r="S3317">
        <v>8498.7999999999993</v>
      </c>
      <c r="T3317">
        <f t="shared" si="102"/>
        <v>6</v>
      </c>
      <c r="V3317">
        <v>509.93</v>
      </c>
      <c r="X3317" s="2">
        <f t="shared" si="103"/>
        <v>9008.73</v>
      </c>
    </row>
    <row r="3318" spans="1:24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N3318">
        <v>38</v>
      </c>
      <c r="O3318">
        <v>1</v>
      </c>
      <c r="P3318">
        <v>6999</v>
      </c>
      <c r="Q3318">
        <v>6999</v>
      </c>
      <c r="R3318">
        <v>4249.3900000000003</v>
      </c>
      <c r="S3318">
        <v>4249.3900000000003</v>
      </c>
      <c r="T3318">
        <f t="shared" si="102"/>
        <v>12</v>
      </c>
      <c r="V3318">
        <v>509.93</v>
      </c>
      <c r="X3318" s="2">
        <f t="shared" si="103"/>
        <v>4759.3200000000006</v>
      </c>
    </row>
    <row r="3319" spans="1:24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N3319">
        <v>40</v>
      </c>
      <c r="O3319">
        <v>2</v>
      </c>
      <c r="P3319">
        <v>6999</v>
      </c>
      <c r="Q3319">
        <v>13998</v>
      </c>
      <c r="R3319">
        <v>4249.3999999999996</v>
      </c>
      <c r="S3319">
        <v>8498.7999999999993</v>
      </c>
      <c r="T3319">
        <f t="shared" si="102"/>
        <v>6</v>
      </c>
      <c r="V3319">
        <v>509.93</v>
      </c>
      <c r="X3319" s="2">
        <f t="shared" si="103"/>
        <v>9008.73</v>
      </c>
    </row>
    <row r="3320" spans="1:24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N3320">
        <v>42</v>
      </c>
      <c r="O3320">
        <v>2</v>
      </c>
      <c r="P3320">
        <v>6999</v>
      </c>
      <c r="Q3320">
        <v>13998</v>
      </c>
      <c r="R3320">
        <v>4249.3999999999996</v>
      </c>
      <c r="S3320">
        <v>8498.7999999999993</v>
      </c>
      <c r="T3320">
        <f t="shared" si="102"/>
        <v>6</v>
      </c>
      <c r="V3320">
        <v>509.93</v>
      </c>
      <c r="X3320" s="2">
        <f t="shared" si="103"/>
        <v>9008.73</v>
      </c>
    </row>
    <row r="3321" spans="1:24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N3321">
        <v>44</v>
      </c>
      <c r="O3321">
        <v>1</v>
      </c>
      <c r="P3321">
        <v>6999</v>
      </c>
      <c r="Q3321">
        <v>6999</v>
      </c>
      <c r="R3321">
        <v>4249.3900000000003</v>
      </c>
      <c r="S3321">
        <v>4249.3900000000003</v>
      </c>
      <c r="T3321">
        <f t="shared" si="102"/>
        <v>12</v>
      </c>
      <c r="V3321">
        <v>509.93</v>
      </c>
      <c r="X3321" s="2">
        <f t="shared" si="103"/>
        <v>4759.3200000000006</v>
      </c>
    </row>
    <row r="3322" spans="1:24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N3322">
        <v>34</v>
      </c>
      <c r="O3322">
        <v>2</v>
      </c>
      <c r="P3322">
        <v>2299</v>
      </c>
      <c r="Q3322">
        <v>4598</v>
      </c>
      <c r="R3322">
        <v>1354.77</v>
      </c>
      <c r="S3322">
        <v>2709.54</v>
      </c>
      <c r="T3322">
        <f t="shared" si="102"/>
        <v>0</v>
      </c>
      <c r="V3322">
        <v>0</v>
      </c>
      <c r="X3322" s="2">
        <f t="shared" si="103"/>
        <v>2709.54</v>
      </c>
    </row>
    <row r="3323" spans="1:24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N3323">
        <v>36</v>
      </c>
      <c r="O3323">
        <v>2</v>
      </c>
      <c r="P3323">
        <v>2299</v>
      </c>
      <c r="Q3323">
        <v>4598</v>
      </c>
      <c r="R3323">
        <v>1354.77</v>
      </c>
      <c r="S3323">
        <v>2709.54</v>
      </c>
      <c r="T3323">
        <f t="shared" si="102"/>
        <v>0</v>
      </c>
      <c r="V3323">
        <v>0</v>
      </c>
      <c r="X3323" s="2">
        <f t="shared" si="103"/>
        <v>2709.54</v>
      </c>
    </row>
    <row r="3324" spans="1:24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N3324">
        <v>32</v>
      </c>
      <c r="O3324">
        <v>2</v>
      </c>
      <c r="P3324">
        <v>2299</v>
      </c>
      <c r="Q3324">
        <v>4598</v>
      </c>
      <c r="R3324">
        <v>1354.77</v>
      </c>
      <c r="S3324">
        <v>2709.54</v>
      </c>
      <c r="T3324">
        <f t="shared" si="102"/>
        <v>0</v>
      </c>
      <c r="V3324">
        <v>0</v>
      </c>
      <c r="X3324" s="2">
        <f t="shared" si="103"/>
        <v>2709.54</v>
      </c>
    </row>
    <row r="3325" spans="1:24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N3325">
        <v>38</v>
      </c>
      <c r="O3325">
        <v>1</v>
      </c>
      <c r="P3325">
        <v>2299</v>
      </c>
      <c r="Q3325">
        <v>2299</v>
      </c>
      <c r="R3325">
        <v>1354.77</v>
      </c>
      <c r="S3325">
        <v>1354.77</v>
      </c>
      <c r="T3325">
        <f t="shared" si="102"/>
        <v>0</v>
      </c>
      <c r="V3325">
        <v>0</v>
      </c>
      <c r="X3325" s="2">
        <f t="shared" si="103"/>
        <v>1354.77</v>
      </c>
    </row>
    <row r="3326" spans="1:24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N3326">
        <v>36</v>
      </c>
      <c r="O3326">
        <v>2</v>
      </c>
      <c r="P3326">
        <v>2299</v>
      </c>
      <c r="Q3326">
        <v>4598</v>
      </c>
      <c r="R3326">
        <v>1354.77</v>
      </c>
      <c r="S3326">
        <v>2709.54</v>
      </c>
      <c r="T3326">
        <f t="shared" si="102"/>
        <v>0</v>
      </c>
      <c r="V3326">
        <v>0</v>
      </c>
      <c r="X3326" s="2">
        <f t="shared" si="103"/>
        <v>2709.54</v>
      </c>
    </row>
    <row r="3327" spans="1:24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N3327">
        <v>32</v>
      </c>
      <c r="O3327">
        <v>2</v>
      </c>
      <c r="P3327">
        <v>2299</v>
      </c>
      <c r="Q3327">
        <v>4598</v>
      </c>
      <c r="R3327">
        <v>1354.77</v>
      </c>
      <c r="S3327">
        <v>2709.54</v>
      </c>
      <c r="T3327">
        <f t="shared" si="102"/>
        <v>0</v>
      </c>
      <c r="V3327">
        <v>0</v>
      </c>
      <c r="X3327" s="2">
        <f t="shared" si="103"/>
        <v>2709.54</v>
      </c>
    </row>
    <row r="3328" spans="1:24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N3328">
        <v>38</v>
      </c>
      <c r="O3328">
        <v>1</v>
      </c>
      <c r="P3328">
        <v>2299</v>
      </c>
      <c r="Q3328">
        <v>2299</v>
      </c>
      <c r="R3328">
        <v>1354.77</v>
      </c>
      <c r="S3328">
        <v>1354.77</v>
      </c>
      <c r="T3328">
        <f t="shared" si="102"/>
        <v>0</v>
      </c>
      <c r="V3328">
        <v>0</v>
      </c>
      <c r="X3328" s="2">
        <f t="shared" si="103"/>
        <v>1354.77</v>
      </c>
    </row>
    <row r="3329" spans="1:24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N3329">
        <v>30</v>
      </c>
      <c r="O3329">
        <v>1</v>
      </c>
      <c r="P3329">
        <v>2299</v>
      </c>
      <c r="Q3329">
        <v>2299</v>
      </c>
      <c r="R3329">
        <v>1354.77</v>
      </c>
      <c r="S3329">
        <v>1354.77</v>
      </c>
      <c r="T3329">
        <f t="shared" si="102"/>
        <v>0</v>
      </c>
      <c r="V3329">
        <v>0</v>
      </c>
      <c r="X3329" s="2">
        <f t="shared" si="103"/>
        <v>1354.77</v>
      </c>
    </row>
    <row r="3330" spans="1:24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N3330">
        <v>34</v>
      </c>
      <c r="O3330">
        <v>2</v>
      </c>
      <c r="P3330">
        <v>2299</v>
      </c>
      <c r="Q3330">
        <v>4598</v>
      </c>
      <c r="R3330">
        <v>1354.77</v>
      </c>
      <c r="S3330">
        <v>2709.54</v>
      </c>
      <c r="T3330">
        <f t="shared" ref="T3330:T3393" si="104">ROUND( ((V3330*100)/S3330),1)</f>
        <v>0</v>
      </c>
      <c r="V3330">
        <v>0</v>
      </c>
      <c r="X3330" s="2">
        <f t="shared" ref="X3330:X3393" si="105">S3330+V3330+W3330</f>
        <v>2709.54</v>
      </c>
    </row>
    <row r="3331" spans="1:24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N3331">
        <v>32</v>
      </c>
      <c r="O3331">
        <v>2</v>
      </c>
      <c r="P3331">
        <v>2299</v>
      </c>
      <c r="Q3331">
        <v>4598</v>
      </c>
      <c r="R3331">
        <v>1354.77</v>
      </c>
      <c r="S3331">
        <v>2709.54</v>
      </c>
      <c r="T3331">
        <f t="shared" si="104"/>
        <v>0</v>
      </c>
      <c r="V3331">
        <v>0</v>
      </c>
      <c r="X3331" s="2">
        <f t="shared" si="105"/>
        <v>2709.54</v>
      </c>
    </row>
    <row r="3332" spans="1:24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N3332">
        <v>34</v>
      </c>
      <c r="O3332">
        <v>2</v>
      </c>
      <c r="P3332">
        <v>2299</v>
      </c>
      <c r="Q3332">
        <v>4598</v>
      </c>
      <c r="R3332">
        <v>1354.77</v>
      </c>
      <c r="S3332">
        <v>2709.54</v>
      </c>
      <c r="T3332">
        <f t="shared" si="104"/>
        <v>0</v>
      </c>
      <c r="V3332">
        <v>0</v>
      </c>
      <c r="X3332" s="2">
        <f t="shared" si="105"/>
        <v>2709.54</v>
      </c>
    </row>
    <row r="3333" spans="1:24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N3333">
        <v>36</v>
      </c>
      <c r="O3333">
        <v>2</v>
      </c>
      <c r="P3333">
        <v>2299</v>
      </c>
      <c r="Q3333">
        <v>4598</v>
      </c>
      <c r="R3333">
        <v>1354.77</v>
      </c>
      <c r="S3333">
        <v>2709.54</v>
      </c>
      <c r="T3333">
        <f t="shared" si="104"/>
        <v>0</v>
      </c>
      <c r="V3333">
        <v>0</v>
      </c>
      <c r="X3333" s="2">
        <f t="shared" si="105"/>
        <v>2709.54</v>
      </c>
    </row>
    <row r="3334" spans="1:24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N3334">
        <v>28</v>
      </c>
      <c r="O3334">
        <v>1</v>
      </c>
      <c r="P3334">
        <v>2799</v>
      </c>
      <c r="Q3334">
        <v>2799</v>
      </c>
      <c r="R3334">
        <v>1649.41</v>
      </c>
      <c r="S3334">
        <v>1649.41</v>
      </c>
      <c r="T3334">
        <f t="shared" si="104"/>
        <v>0</v>
      </c>
      <c r="V3334">
        <v>0</v>
      </c>
      <c r="X3334" s="2">
        <f t="shared" si="105"/>
        <v>1649.41</v>
      </c>
    </row>
    <row r="3335" spans="1:24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N3335">
        <v>32</v>
      </c>
      <c r="O3335">
        <v>2</v>
      </c>
      <c r="P3335">
        <v>2499</v>
      </c>
      <c r="Q3335">
        <v>4998</v>
      </c>
      <c r="R3335">
        <v>1472.63</v>
      </c>
      <c r="S3335">
        <v>2945.26</v>
      </c>
      <c r="T3335">
        <f t="shared" si="104"/>
        <v>0</v>
      </c>
      <c r="V3335">
        <v>0</v>
      </c>
      <c r="X3335" s="2">
        <f t="shared" si="105"/>
        <v>2945.26</v>
      </c>
    </row>
    <row r="3336" spans="1:24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N3336">
        <v>34</v>
      </c>
      <c r="O3336">
        <v>2</v>
      </c>
      <c r="P3336">
        <v>2499</v>
      </c>
      <c r="Q3336">
        <v>4998</v>
      </c>
      <c r="R3336">
        <v>1472.63</v>
      </c>
      <c r="S3336">
        <v>2945.26</v>
      </c>
      <c r="T3336">
        <f t="shared" si="104"/>
        <v>0</v>
      </c>
      <c r="V3336">
        <v>0</v>
      </c>
      <c r="X3336" s="2">
        <f t="shared" si="105"/>
        <v>2945.26</v>
      </c>
    </row>
    <row r="3337" spans="1:24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N3337">
        <v>36</v>
      </c>
      <c r="O3337">
        <v>1</v>
      </c>
      <c r="P3337">
        <v>2499</v>
      </c>
      <c r="Q3337">
        <v>2499</v>
      </c>
      <c r="R3337">
        <v>1472.63</v>
      </c>
      <c r="S3337">
        <v>1472.63</v>
      </c>
      <c r="T3337">
        <f t="shared" si="104"/>
        <v>0</v>
      </c>
      <c r="V3337">
        <v>0</v>
      </c>
      <c r="X3337" s="2">
        <f t="shared" si="105"/>
        <v>1472.63</v>
      </c>
    </row>
    <row r="3338" spans="1:24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N3338">
        <v>30</v>
      </c>
      <c r="O3338">
        <v>1</v>
      </c>
      <c r="P3338">
        <v>2299</v>
      </c>
      <c r="Q3338">
        <v>2299</v>
      </c>
      <c r="R3338">
        <v>1354.77</v>
      </c>
      <c r="S3338">
        <v>1354.77</v>
      </c>
      <c r="T3338">
        <f t="shared" si="104"/>
        <v>0</v>
      </c>
      <c r="V3338">
        <v>0</v>
      </c>
      <c r="X3338" s="2">
        <f t="shared" si="105"/>
        <v>1354.77</v>
      </c>
    </row>
    <row r="3339" spans="1:24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N3339">
        <v>32</v>
      </c>
      <c r="O3339">
        <v>2</v>
      </c>
      <c r="P3339">
        <v>2299</v>
      </c>
      <c r="Q3339">
        <v>4598</v>
      </c>
      <c r="R3339">
        <v>1354.77</v>
      </c>
      <c r="S3339">
        <v>2709.54</v>
      </c>
      <c r="T3339">
        <f t="shared" si="104"/>
        <v>0</v>
      </c>
      <c r="V3339">
        <v>0</v>
      </c>
      <c r="X3339" s="2">
        <f t="shared" si="105"/>
        <v>2709.54</v>
      </c>
    </row>
    <row r="3340" spans="1:24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N3340">
        <v>34</v>
      </c>
      <c r="O3340">
        <v>2</v>
      </c>
      <c r="P3340">
        <v>2299</v>
      </c>
      <c r="Q3340">
        <v>4598</v>
      </c>
      <c r="R3340">
        <v>1354.77</v>
      </c>
      <c r="S3340">
        <v>2709.54</v>
      </c>
      <c r="T3340">
        <f t="shared" si="104"/>
        <v>0</v>
      </c>
      <c r="V3340">
        <v>0</v>
      </c>
      <c r="X3340" s="2">
        <f t="shared" si="105"/>
        <v>2709.54</v>
      </c>
    </row>
    <row r="3341" spans="1:24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N3341">
        <v>36</v>
      </c>
      <c r="O3341">
        <v>1</v>
      </c>
      <c r="P3341">
        <v>2299</v>
      </c>
      <c r="Q3341">
        <v>2299</v>
      </c>
      <c r="R3341">
        <v>1354.77</v>
      </c>
      <c r="S3341">
        <v>1354.77</v>
      </c>
      <c r="T3341">
        <f t="shared" si="104"/>
        <v>0</v>
      </c>
      <c r="V3341">
        <v>0</v>
      </c>
      <c r="X3341" s="2">
        <f t="shared" si="105"/>
        <v>1354.77</v>
      </c>
    </row>
    <row r="3342" spans="1:24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N3342">
        <v>28</v>
      </c>
      <c r="O3342">
        <v>1</v>
      </c>
      <c r="P3342">
        <v>2299</v>
      </c>
      <c r="Q3342">
        <v>2299</v>
      </c>
      <c r="R3342">
        <v>1354.77</v>
      </c>
      <c r="S3342">
        <v>1354.77</v>
      </c>
      <c r="T3342">
        <f t="shared" si="104"/>
        <v>0</v>
      </c>
      <c r="V3342">
        <v>0</v>
      </c>
      <c r="X3342" s="2">
        <f t="shared" si="105"/>
        <v>1354.77</v>
      </c>
    </row>
    <row r="3343" spans="1:24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N3343">
        <v>36</v>
      </c>
      <c r="O3343">
        <v>1</v>
      </c>
      <c r="P3343">
        <v>2299</v>
      </c>
      <c r="Q3343">
        <v>2299</v>
      </c>
      <c r="R3343">
        <v>1354.77</v>
      </c>
      <c r="S3343">
        <v>1354.77</v>
      </c>
      <c r="T3343">
        <f t="shared" si="104"/>
        <v>0</v>
      </c>
      <c r="V3343">
        <v>0</v>
      </c>
      <c r="X3343" s="2">
        <f t="shared" si="105"/>
        <v>1354.77</v>
      </c>
    </row>
    <row r="3344" spans="1:24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N3344">
        <v>32</v>
      </c>
      <c r="O3344">
        <v>2</v>
      </c>
      <c r="P3344">
        <v>2299</v>
      </c>
      <c r="Q3344">
        <v>4598</v>
      </c>
      <c r="R3344">
        <v>1354.77</v>
      </c>
      <c r="S3344">
        <v>2709.54</v>
      </c>
      <c r="T3344">
        <f t="shared" si="104"/>
        <v>0</v>
      </c>
      <c r="V3344">
        <v>0</v>
      </c>
      <c r="X3344" s="2">
        <f t="shared" si="105"/>
        <v>2709.54</v>
      </c>
    </row>
    <row r="3345" spans="1:24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N3345">
        <v>30</v>
      </c>
      <c r="O3345">
        <v>1</v>
      </c>
      <c r="P3345">
        <v>2499</v>
      </c>
      <c r="Q3345">
        <v>2499</v>
      </c>
      <c r="R3345">
        <v>1472.63</v>
      </c>
      <c r="S3345">
        <v>1472.63</v>
      </c>
      <c r="T3345">
        <f t="shared" si="104"/>
        <v>0</v>
      </c>
      <c r="V3345">
        <v>0</v>
      </c>
      <c r="X3345" s="2">
        <f t="shared" si="105"/>
        <v>1472.63</v>
      </c>
    </row>
    <row r="3346" spans="1:24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N3346">
        <v>30</v>
      </c>
      <c r="O3346">
        <v>2</v>
      </c>
      <c r="P3346">
        <v>2299</v>
      </c>
      <c r="Q3346">
        <v>4598</v>
      </c>
      <c r="R3346">
        <v>1354.77</v>
      </c>
      <c r="S3346">
        <v>2709.54</v>
      </c>
      <c r="T3346">
        <f t="shared" si="104"/>
        <v>0</v>
      </c>
      <c r="V3346">
        <v>0</v>
      </c>
      <c r="X3346" s="2">
        <f t="shared" si="105"/>
        <v>2709.54</v>
      </c>
    </row>
    <row r="3347" spans="1:24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N3347">
        <v>44</v>
      </c>
      <c r="O3347">
        <v>1</v>
      </c>
      <c r="P3347">
        <v>1899</v>
      </c>
      <c r="Q3347">
        <v>1899</v>
      </c>
      <c r="R3347">
        <v>1119.05</v>
      </c>
      <c r="S3347">
        <v>1119.05</v>
      </c>
      <c r="T3347">
        <f t="shared" si="104"/>
        <v>0</v>
      </c>
      <c r="V3347">
        <v>0</v>
      </c>
      <c r="X3347" s="2">
        <f t="shared" si="105"/>
        <v>1119.05</v>
      </c>
    </row>
    <row r="3348" spans="1:24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N3348">
        <v>39</v>
      </c>
      <c r="O3348">
        <v>1</v>
      </c>
      <c r="P3348">
        <v>1899</v>
      </c>
      <c r="Q3348">
        <v>1899</v>
      </c>
      <c r="R3348">
        <v>1119.05</v>
      </c>
      <c r="S3348">
        <v>1119.05</v>
      </c>
      <c r="T3348">
        <f t="shared" si="104"/>
        <v>0</v>
      </c>
      <c r="V3348">
        <v>0</v>
      </c>
      <c r="X3348" s="2">
        <f t="shared" si="105"/>
        <v>1119.05</v>
      </c>
    </row>
    <row r="3349" spans="1:24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N3349">
        <v>44</v>
      </c>
      <c r="O3349">
        <v>1</v>
      </c>
      <c r="P3349">
        <v>1899</v>
      </c>
      <c r="Q3349">
        <v>1899</v>
      </c>
      <c r="R3349">
        <v>1119.05</v>
      </c>
      <c r="S3349">
        <v>1119.05</v>
      </c>
      <c r="T3349">
        <f t="shared" si="104"/>
        <v>0</v>
      </c>
      <c r="V3349">
        <v>0</v>
      </c>
      <c r="X3349" s="2">
        <f t="shared" si="105"/>
        <v>1119.05</v>
      </c>
    </row>
    <row r="3350" spans="1:24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N3350">
        <v>42</v>
      </c>
      <c r="O3350">
        <v>2</v>
      </c>
      <c r="P3350">
        <v>1899</v>
      </c>
      <c r="Q3350">
        <v>3798</v>
      </c>
      <c r="R3350">
        <v>1119.05</v>
      </c>
      <c r="S3350">
        <v>2238.1</v>
      </c>
      <c r="T3350">
        <f t="shared" si="104"/>
        <v>0</v>
      </c>
      <c r="V3350">
        <v>0</v>
      </c>
      <c r="X3350" s="2">
        <f t="shared" si="105"/>
        <v>2238.1</v>
      </c>
    </row>
    <row r="3351" spans="1:24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N3351">
        <v>40</v>
      </c>
      <c r="O3351">
        <v>1</v>
      </c>
      <c r="P3351">
        <v>1899</v>
      </c>
      <c r="Q3351">
        <v>1899</v>
      </c>
      <c r="R3351">
        <v>1119.05</v>
      </c>
      <c r="S3351">
        <v>1119.05</v>
      </c>
      <c r="T3351">
        <f t="shared" si="104"/>
        <v>0</v>
      </c>
      <c r="V3351">
        <v>0</v>
      </c>
      <c r="X3351" s="2">
        <f t="shared" si="105"/>
        <v>1119.05</v>
      </c>
    </row>
    <row r="3352" spans="1:24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N3352">
        <v>39</v>
      </c>
      <c r="O3352">
        <v>1</v>
      </c>
      <c r="P3352">
        <v>1899</v>
      </c>
      <c r="Q3352">
        <v>1899</v>
      </c>
      <c r="R3352">
        <v>1119.05</v>
      </c>
      <c r="S3352">
        <v>1119.05</v>
      </c>
      <c r="T3352">
        <f t="shared" si="104"/>
        <v>0</v>
      </c>
      <c r="V3352">
        <v>0</v>
      </c>
      <c r="X3352" s="2">
        <f t="shared" si="105"/>
        <v>1119.05</v>
      </c>
    </row>
    <row r="3353" spans="1:24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N3353">
        <v>34</v>
      </c>
      <c r="O3353">
        <v>2</v>
      </c>
      <c r="P3353">
        <v>2299</v>
      </c>
      <c r="Q3353">
        <v>4598</v>
      </c>
      <c r="R3353">
        <v>1354.77</v>
      </c>
      <c r="S3353">
        <v>2709.54</v>
      </c>
      <c r="T3353">
        <f t="shared" si="104"/>
        <v>0</v>
      </c>
      <c r="V3353">
        <v>0</v>
      </c>
      <c r="X3353" s="2">
        <f t="shared" si="105"/>
        <v>2709.54</v>
      </c>
    </row>
    <row r="3354" spans="1:24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N3354">
        <v>34</v>
      </c>
      <c r="O3354">
        <v>2</v>
      </c>
      <c r="P3354">
        <v>2499</v>
      </c>
      <c r="Q3354">
        <v>4998</v>
      </c>
      <c r="R3354">
        <v>1472.63</v>
      </c>
      <c r="S3354">
        <v>2945.26</v>
      </c>
      <c r="T3354">
        <f t="shared" si="104"/>
        <v>0</v>
      </c>
      <c r="V3354">
        <v>0</v>
      </c>
      <c r="X3354" s="2">
        <f t="shared" si="105"/>
        <v>2945.26</v>
      </c>
    </row>
    <row r="3355" spans="1:24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N3355">
        <v>36</v>
      </c>
      <c r="O3355">
        <v>2</v>
      </c>
      <c r="P3355">
        <v>2299</v>
      </c>
      <c r="Q3355">
        <v>4598</v>
      </c>
      <c r="R3355">
        <v>1354.77</v>
      </c>
      <c r="S3355">
        <v>2709.54</v>
      </c>
      <c r="T3355">
        <f t="shared" si="104"/>
        <v>0</v>
      </c>
      <c r="V3355">
        <v>0</v>
      </c>
      <c r="X3355" s="2">
        <f t="shared" si="105"/>
        <v>2709.54</v>
      </c>
    </row>
    <row r="3356" spans="1:24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N3356">
        <v>34</v>
      </c>
      <c r="O3356">
        <v>2</v>
      </c>
      <c r="P3356">
        <v>2299</v>
      </c>
      <c r="Q3356">
        <v>4598</v>
      </c>
      <c r="R3356">
        <v>1354.77</v>
      </c>
      <c r="S3356">
        <v>2709.54</v>
      </c>
      <c r="T3356">
        <f t="shared" si="104"/>
        <v>0</v>
      </c>
      <c r="V3356">
        <v>0</v>
      </c>
      <c r="X3356" s="2">
        <f t="shared" si="105"/>
        <v>2709.54</v>
      </c>
    </row>
    <row r="3357" spans="1:24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N3357">
        <v>32</v>
      </c>
      <c r="O3357">
        <v>2</v>
      </c>
      <c r="P3357">
        <v>2299</v>
      </c>
      <c r="Q3357">
        <v>4598</v>
      </c>
      <c r="R3357">
        <v>1354.77</v>
      </c>
      <c r="S3357">
        <v>2709.54</v>
      </c>
      <c r="T3357">
        <f t="shared" si="104"/>
        <v>0</v>
      </c>
      <c r="V3357">
        <v>0</v>
      </c>
      <c r="X3357" s="2">
        <f t="shared" si="105"/>
        <v>2709.54</v>
      </c>
    </row>
    <row r="3358" spans="1:24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N3358">
        <v>30</v>
      </c>
      <c r="O3358">
        <v>1</v>
      </c>
      <c r="P3358">
        <v>2299</v>
      </c>
      <c r="Q3358">
        <v>2299</v>
      </c>
      <c r="R3358">
        <v>1354.77</v>
      </c>
      <c r="S3358">
        <v>1354.77</v>
      </c>
      <c r="T3358">
        <f t="shared" si="104"/>
        <v>0</v>
      </c>
      <c r="V3358">
        <v>0</v>
      </c>
      <c r="X3358" s="2">
        <f t="shared" si="105"/>
        <v>1354.77</v>
      </c>
    </row>
    <row r="3359" spans="1:24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N3359">
        <v>34</v>
      </c>
      <c r="O3359">
        <v>2</v>
      </c>
      <c r="P3359">
        <v>2299</v>
      </c>
      <c r="Q3359">
        <v>4598</v>
      </c>
      <c r="R3359">
        <v>1354.77</v>
      </c>
      <c r="S3359">
        <v>2709.54</v>
      </c>
      <c r="T3359">
        <f t="shared" si="104"/>
        <v>0</v>
      </c>
      <c r="V3359">
        <v>0</v>
      </c>
      <c r="X3359" s="2">
        <f t="shared" si="105"/>
        <v>2709.54</v>
      </c>
    </row>
    <row r="3360" spans="1:24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N3360">
        <v>28</v>
      </c>
      <c r="O3360">
        <v>1</v>
      </c>
      <c r="P3360">
        <v>2299</v>
      </c>
      <c r="Q3360">
        <v>2299</v>
      </c>
      <c r="R3360">
        <v>1354.77</v>
      </c>
      <c r="S3360">
        <v>1354.77</v>
      </c>
      <c r="T3360">
        <f t="shared" si="104"/>
        <v>0</v>
      </c>
      <c r="V3360">
        <v>0</v>
      </c>
      <c r="X3360" s="2">
        <f t="shared" si="105"/>
        <v>1354.77</v>
      </c>
    </row>
    <row r="3361" spans="1:24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N3361">
        <v>36</v>
      </c>
      <c r="O3361">
        <v>1</v>
      </c>
      <c r="P3361">
        <v>2499</v>
      </c>
      <c r="Q3361">
        <v>2499</v>
      </c>
      <c r="R3361">
        <v>1472.63</v>
      </c>
      <c r="S3361">
        <v>1472.63</v>
      </c>
      <c r="T3361">
        <f t="shared" si="104"/>
        <v>0</v>
      </c>
      <c r="V3361">
        <v>0</v>
      </c>
      <c r="X3361" s="2">
        <f t="shared" si="105"/>
        <v>1472.63</v>
      </c>
    </row>
    <row r="3362" spans="1:24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N3362">
        <v>32</v>
      </c>
      <c r="O3362">
        <v>2</v>
      </c>
      <c r="P3362">
        <v>2499</v>
      </c>
      <c r="Q3362">
        <v>4998</v>
      </c>
      <c r="R3362">
        <v>1472.63</v>
      </c>
      <c r="S3362">
        <v>2945.26</v>
      </c>
      <c r="T3362">
        <f t="shared" si="104"/>
        <v>0</v>
      </c>
      <c r="V3362">
        <v>0</v>
      </c>
      <c r="X3362" s="2">
        <f t="shared" si="105"/>
        <v>2945.26</v>
      </c>
    </row>
    <row r="3363" spans="1:24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N3363">
        <v>30</v>
      </c>
      <c r="O3363">
        <v>1</v>
      </c>
      <c r="P3363">
        <v>2499</v>
      </c>
      <c r="Q3363">
        <v>2499</v>
      </c>
      <c r="R3363">
        <v>1472.63</v>
      </c>
      <c r="S3363">
        <v>1472.63</v>
      </c>
      <c r="T3363">
        <f t="shared" si="104"/>
        <v>0</v>
      </c>
      <c r="V3363">
        <v>0</v>
      </c>
      <c r="X3363" s="2">
        <f t="shared" si="105"/>
        <v>1472.63</v>
      </c>
    </row>
    <row r="3364" spans="1:24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N3364">
        <v>28</v>
      </c>
      <c r="O3364">
        <v>1</v>
      </c>
      <c r="P3364">
        <v>2499</v>
      </c>
      <c r="Q3364">
        <v>2499</v>
      </c>
      <c r="R3364">
        <v>1472.63</v>
      </c>
      <c r="S3364">
        <v>1472.63</v>
      </c>
      <c r="T3364">
        <f t="shared" si="104"/>
        <v>0</v>
      </c>
      <c r="V3364">
        <v>0</v>
      </c>
      <c r="X3364" s="2">
        <f t="shared" si="105"/>
        <v>1472.63</v>
      </c>
    </row>
    <row r="3365" spans="1:24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N3365">
        <v>36</v>
      </c>
      <c r="O3365">
        <v>1</v>
      </c>
      <c r="P3365">
        <v>2799</v>
      </c>
      <c r="Q3365">
        <v>2799</v>
      </c>
      <c r="R3365">
        <v>1649.41</v>
      </c>
      <c r="S3365">
        <v>1649.41</v>
      </c>
      <c r="T3365">
        <f t="shared" si="104"/>
        <v>0</v>
      </c>
      <c r="V3365">
        <v>0</v>
      </c>
      <c r="X3365" s="2">
        <f t="shared" si="105"/>
        <v>1649.41</v>
      </c>
    </row>
    <row r="3366" spans="1:24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N3366">
        <v>34</v>
      </c>
      <c r="O3366">
        <v>2</v>
      </c>
      <c r="P3366">
        <v>2799</v>
      </c>
      <c r="Q3366">
        <v>5598</v>
      </c>
      <c r="R3366">
        <v>1649.41</v>
      </c>
      <c r="S3366">
        <v>3298.82</v>
      </c>
      <c r="T3366">
        <f t="shared" si="104"/>
        <v>0</v>
      </c>
      <c r="V3366">
        <v>0</v>
      </c>
      <c r="X3366" s="2">
        <f t="shared" si="105"/>
        <v>3298.82</v>
      </c>
    </row>
    <row r="3367" spans="1:24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N3367">
        <v>32</v>
      </c>
      <c r="O3367">
        <v>2</v>
      </c>
      <c r="P3367">
        <v>2799</v>
      </c>
      <c r="Q3367">
        <v>5598</v>
      </c>
      <c r="R3367">
        <v>1649.41</v>
      </c>
      <c r="S3367">
        <v>3298.82</v>
      </c>
      <c r="T3367">
        <f t="shared" si="104"/>
        <v>0</v>
      </c>
      <c r="V3367">
        <v>0</v>
      </c>
      <c r="X3367" s="2">
        <f t="shared" si="105"/>
        <v>3298.82</v>
      </c>
    </row>
    <row r="3368" spans="1:24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N3368">
        <v>30</v>
      </c>
      <c r="O3368">
        <v>1</v>
      </c>
      <c r="P3368">
        <v>2799</v>
      </c>
      <c r="Q3368">
        <v>2799</v>
      </c>
      <c r="R3368">
        <v>1649.41</v>
      </c>
      <c r="S3368">
        <v>1649.41</v>
      </c>
      <c r="T3368">
        <f t="shared" si="104"/>
        <v>0</v>
      </c>
      <c r="V3368">
        <v>0</v>
      </c>
      <c r="X3368" s="2">
        <f t="shared" si="105"/>
        <v>1649.41</v>
      </c>
    </row>
    <row r="3369" spans="1:24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N3369">
        <v>32</v>
      </c>
      <c r="O3369">
        <v>2</v>
      </c>
      <c r="P3369">
        <v>2299</v>
      </c>
      <c r="Q3369">
        <v>4598</v>
      </c>
      <c r="R3369">
        <v>1354.77</v>
      </c>
      <c r="S3369">
        <v>2709.54</v>
      </c>
      <c r="T3369">
        <f t="shared" si="104"/>
        <v>0</v>
      </c>
      <c r="V3369">
        <v>0</v>
      </c>
      <c r="X3369" s="2">
        <f t="shared" si="105"/>
        <v>2709.54</v>
      </c>
    </row>
    <row r="3370" spans="1:24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N3370">
        <v>30</v>
      </c>
      <c r="O3370">
        <v>2</v>
      </c>
      <c r="P3370">
        <v>2299</v>
      </c>
      <c r="Q3370">
        <v>4598</v>
      </c>
      <c r="R3370">
        <v>1354.77</v>
      </c>
      <c r="S3370">
        <v>2709.54</v>
      </c>
      <c r="T3370">
        <f t="shared" si="104"/>
        <v>0</v>
      </c>
      <c r="V3370">
        <v>0</v>
      </c>
      <c r="X3370" s="2">
        <f t="shared" si="105"/>
        <v>2709.54</v>
      </c>
    </row>
    <row r="3371" spans="1:24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N3371">
        <v>28</v>
      </c>
      <c r="O3371">
        <v>1</v>
      </c>
      <c r="P3371">
        <v>2499</v>
      </c>
      <c r="Q3371">
        <v>2499</v>
      </c>
      <c r="R3371">
        <v>1472.63</v>
      </c>
      <c r="S3371">
        <v>1472.63</v>
      </c>
      <c r="T3371">
        <f t="shared" si="104"/>
        <v>0</v>
      </c>
      <c r="V3371">
        <v>0</v>
      </c>
      <c r="X3371" s="2">
        <f t="shared" si="105"/>
        <v>1472.63</v>
      </c>
    </row>
    <row r="3372" spans="1:24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N3372" t="s">
        <v>16074</v>
      </c>
      <c r="O3372">
        <v>1</v>
      </c>
      <c r="P3372">
        <v>1399</v>
      </c>
      <c r="Q3372">
        <v>1399</v>
      </c>
      <c r="R3372">
        <v>906.02</v>
      </c>
      <c r="S3372">
        <v>906.02</v>
      </c>
      <c r="T3372">
        <f t="shared" si="104"/>
        <v>5</v>
      </c>
      <c r="V3372">
        <v>45.3</v>
      </c>
      <c r="X3372" s="2">
        <f t="shared" si="105"/>
        <v>951.31999999999994</v>
      </c>
    </row>
    <row r="3373" spans="1:24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N3373" t="s">
        <v>16075</v>
      </c>
      <c r="O3373">
        <v>1</v>
      </c>
      <c r="P3373">
        <v>1399</v>
      </c>
      <c r="Q3373">
        <v>1399</v>
      </c>
      <c r="R3373">
        <v>906.02</v>
      </c>
      <c r="S3373">
        <v>906.02</v>
      </c>
      <c r="T3373">
        <f t="shared" si="104"/>
        <v>5</v>
      </c>
      <c r="V3373">
        <v>45.3</v>
      </c>
      <c r="X3373" s="2">
        <f t="shared" si="105"/>
        <v>951.31999999999994</v>
      </c>
    </row>
    <row r="3374" spans="1:24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N3374" t="s">
        <v>16071</v>
      </c>
      <c r="O3374">
        <v>1</v>
      </c>
      <c r="P3374">
        <v>1499</v>
      </c>
      <c r="Q3374">
        <v>1499</v>
      </c>
      <c r="R3374">
        <v>970.78</v>
      </c>
      <c r="S3374">
        <v>970.78</v>
      </c>
      <c r="T3374">
        <f t="shared" si="104"/>
        <v>5</v>
      </c>
      <c r="V3374">
        <v>48.54</v>
      </c>
      <c r="X3374" s="2">
        <f t="shared" si="105"/>
        <v>1019.3199999999999</v>
      </c>
    </row>
    <row r="3375" spans="1:24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N3375">
        <v>30</v>
      </c>
      <c r="O3375">
        <v>1</v>
      </c>
      <c r="P3375">
        <v>1799</v>
      </c>
      <c r="Q3375">
        <v>1799</v>
      </c>
      <c r="R3375">
        <v>1092.25</v>
      </c>
      <c r="S3375">
        <v>1092.25</v>
      </c>
      <c r="T3375">
        <f t="shared" si="104"/>
        <v>12</v>
      </c>
      <c r="V3375">
        <v>131.07</v>
      </c>
      <c r="X3375" s="2">
        <f t="shared" si="105"/>
        <v>1223.32</v>
      </c>
    </row>
    <row r="3376" spans="1:24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N3376" t="s">
        <v>16073</v>
      </c>
      <c r="O3376">
        <v>1</v>
      </c>
      <c r="P3376">
        <v>1499</v>
      </c>
      <c r="Q3376">
        <v>1499</v>
      </c>
      <c r="R3376">
        <v>970.78</v>
      </c>
      <c r="S3376">
        <v>970.78</v>
      </c>
      <c r="T3376">
        <f t="shared" si="104"/>
        <v>5</v>
      </c>
      <c r="V3376">
        <v>48.54</v>
      </c>
      <c r="X3376" s="2">
        <f t="shared" si="105"/>
        <v>1019.3199999999999</v>
      </c>
    </row>
    <row r="3377" spans="1:24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N3377" t="s">
        <v>16073</v>
      </c>
      <c r="O3377">
        <v>1</v>
      </c>
      <c r="P3377">
        <v>1399</v>
      </c>
      <c r="Q3377">
        <v>1399</v>
      </c>
      <c r="R3377">
        <v>906.02</v>
      </c>
      <c r="S3377">
        <v>906.02</v>
      </c>
      <c r="T3377">
        <f t="shared" si="104"/>
        <v>5</v>
      </c>
      <c r="V3377">
        <v>45.3</v>
      </c>
      <c r="X3377" s="2">
        <f t="shared" si="105"/>
        <v>951.31999999999994</v>
      </c>
    </row>
    <row r="3378" spans="1:24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N3378" t="s">
        <v>16074</v>
      </c>
      <c r="O3378">
        <v>1</v>
      </c>
      <c r="P3378">
        <v>1399</v>
      </c>
      <c r="Q3378">
        <v>1399</v>
      </c>
      <c r="R3378">
        <v>906.02</v>
      </c>
      <c r="S3378">
        <v>906.02</v>
      </c>
      <c r="T3378">
        <f t="shared" si="104"/>
        <v>5</v>
      </c>
      <c r="V3378">
        <v>45.3</v>
      </c>
      <c r="X3378" s="2">
        <f t="shared" si="105"/>
        <v>951.31999999999994</v>
      </c>
    </row>
    <row r="3379" spans="1:24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N3379" t="s">
        <v>16071</v>
      </c>
      <c r="O3379">
        <v>1</v>
      </c>
      <c r="P3379">
        <v>1399</v>
      </c>
      <c r="Q3379">
        <v>1399</v>
      </c>
      <c r="R3379">
        <v>906.02</v>
      </c>
      <c r="S3379">
        <v>906.02</v>
      </c>
      <c r="T3379">
        <f t="shared" si="104"/>
        <v>5</v>
      </c>
      <c r="V3379">
        <v>45.3</v>
      </c>
      <c r="X3379" s="2">
        <f t="shared" si="105"/>
        <v>951.31999999999994</v>
      </c>
    </row>
    <row r="3380" spans="1:24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N3380" t="s">
        <v>16072</v>
      </c>
      <c r="O3380">
        <v>1</v>
      </c>
      <c r="P3380">
        <v>1399</v>
      </c>
      <c r="Q3380">
        <v>1399</v>
      </c>
      <c r="R3380">
        <v>906.02</v>
      </c>
      <c r="S3380">
        <v>906.02</v>
      </c>
      <c r="T3380">
        <f t="shared" si="104"/>
        <v>5</v>
      </c>
      <c r="V3380">
        <v>45.3</v>
      </c>
      <c r="X3380" s="2">
        <f t="shared" si="105"/>
        <v>951.31999999999994</v>
      </c>
    </row>
    <row r="3381" spans="1:24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N3381" t="s">
        <v>16072</v>
      </c>
      <c r="O3381">
        <v>1</v>
      </c>
      <c r="P3381">
        <v>1399</v>
      </c>
      <c r="Q3381">
        <v>1399</v>
      </c>
      <c r="R3381">
        <v>906.02</v>
      </c>
      <c r="S3381">
        <v>906.02</v>
      </c>
      <c r="T3381">
        <f t="shared" si="104"/>
        <v>5</v>
      </c>
      <c r="V3381">
        <v>45.3</v>
      </c>
      <c r="X3381" s="2">
        <f t="shared" si="105"/>
        <v>951.31999999999994</v>
      </c>
    </row>
    <row r="3382" spans="1:24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N3382" t="s">
        <v>16073</v>
      </c>
      <c r="O3382">
        <v>1</v>
      </c>
      <c r="P3382">
        <v>1399</v>
      </c>
      <c r="Q3382">
        <v>1399</v>
      </c>
      <c r="R3382">
        <v>906.02</v>
      </c>
      <c r="S3382">
        <v>906.02</v>
      </c>
      <c r="T3382">
        <f t="shared" si="104"/>
        <v>5</v>
      </c>
      <c r="V3382">
        <v>45.3</v>
      </c>
      <c r="X3382" s="2">
        <f t="shared" si="105"/>
        <v>951.31999999999994</v>
      </c>
    </row>
    <row r="3383" spans="1:24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N3383" t="s">
        <v>16071</v>
      </c>
      <c r="O3383">
        <v>1</v>
      </c>
      <c r="P3383">
        <v>1399</v>
      </c>
      <c r="Q3383">
        <v>1399</v>
      </c>
      <c r="R3383">
        <v>906.02</v>
      </c>
      <c r="S3383">
        <v>906.02</v>
      </c>
      <c r="T3383">
        <f t="shared" si="104"/>
        <v>5</v>
      </c>
      <c r="V3383">
        <v>45.3</v>
      </c>
      <c r="X3383" s="2">
        <f t="shared" si="105"/>
        <v>951.31999999999994</v>
      </c>
    </row>
    <row r="3384" spans="1:24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N3384" t="s">
        <v>16075</v>
      </c>
      <c r="O3384">
        <v>1</v>
      </c>
      <c r="P3384">
        <v>1399</v>
      </c>
      <c r="Q3384">
        <v>1399</v>
      </c>
      <c r="R3384">
        <v>906.02</v>
      </c>
      <c r="S3384">
        <v>906.02</v>
      </c>
      <c r="T3384">
        <f t="shared" si="104"/>
        <v>5</v>
      </c>
      <c r="V3384">
        <v>45.3</v>
      </c>
      <c r="X3384" s="2">
        <f t="shared" si="105"/>
        <v>951.31999999999994</v>
      </c>
    </row>
    <row r="3385" spans="1:24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N3385" t="s">
        <v>16074</v>
      </c>
      <c r="O3385">
        <v>1</v>
      </c>
      <c r="P3385">
        <v>1399</v>
      </c>
      <c r="Q3385">
        <v>1399</v>
      </c>
      <c r="R3385">
        <v>906.02</v>
      </c>
      <c r="S3385">
        <v>906.02</v>
      </c>
      <c r="T3385">
        <f t="shared" si="104"/>
        <v>5</v>
      </c>
      <c r="V3385">
        <v>45.3</v>
      </c>
      <c r="X3385" s="2">
        <f t="shared" si="105"/>
        <v>951.31999999999994</v>
      </c>
    </row>
    <row r="3386" spans="1:24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N3386">
        <v>30</v>
      </c>
      <c r="O3386">
        <v>1</v>
      </c>
      <c r="P3386">
        <v>1799</v>
      </c>
      <c r="Q3386">
        <v>1799</v>
      </c>
      <c r="R3386">
        <v>1092.25</v>
      </c>
      <c r="S3386">
        <v>1092.25</v>
      </c>
      <c r="T3386">
        <f t="shared" si="104"/>
        <v>12</v>
      </c>
      <c r="V3386">
        <v>131.07</v>
      </c>
      <c r="X3386" s="2">
        <f t="shared" si="105"/>
        <v>1223.32</v>
      </c>
    </row>
    <row r="3387" spans="1:24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N3387">
        <v>32</v>
      </c>
      <c r="O3387">
        <v>1</v>
      </c>
      <c r="P3387">
        <v>1799</v>
      </c>
      <c r="Q3387">
        <v>1799</v>
      </c>
      <c r="R3387">
        <v>1092.25</v>
      </c>
      <c r="S3387">
        <v>1092.25</v>
      </c>
      <c r="T3387">
        <f t="shared" si="104"/>
        <v>12</v>
      </c>
      <c r="V3387">
        <v>131.07</v>
      </c>
      <c r="X3387" s="2">
        <f t="shared" si="105"/>
        <v>1223.32</v>
      </c>
    </row>
    <row r="3388" spans="1:24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N3388">
        <v>34</v>
      </c>
      <c r="O3388">
        <v>1</v>
      </c>
      <c r="P3388">
        <v>1799</v>
      </c>
      <c r="Q3388">
        <v>1799</v>
      </c>
      <c r="R3388">
        <v>1092.25</v>
      </c>
      <c r="S3388">
        <v>1092.25</v>
      </c>
      <c r="T3388">
        <f t="shared" si="104"/>
        <v>12</v>
      </c>
      <c r="V3388">
        <v>131.07</v>
      </c>
      <c r="X3388" s="2">
        <f t="shared" si="105"/>
        <v>1223.32</v>
      </c>
    </row>
    <row r="3389" spans="1:24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N3389">
        <v>36</v>
      </c>
      <c r="O3389">
        <v>1</v>
      </c>
      <c r="P3389">
        <v>1799</v>
      </c>
      <c r="Q3389">
        <v>1799</v>
      </c>
      <c r="R3389">
        <v>1092.25</v>
      </c>
      <c r="S3389">
        <v>1092.25</v>
      </c>
      <c r="T3389">
        <f t="shared" si="104"/>
        <v>12</v>
      </c>
      <c r="V3389">
        <v>131.07</v>
      </c>
      <c r="X3389" s="2">
        <f t="shared" si="105"/>
        <v>1223.32</v>
      </c>
    </row>
    <row r="3390" spans="1:24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N3390">
        <v>30</v>
      </c>
      <c r="O3390">
        <v>1</v>
      </c>
      <c r="P3390">
        <v>1799</v>
      </c>
      <c r="Q3390">
        <v>1799</v>
      </c>
      <c r="R3390">
        <v>1092.25</v>
      </c>
      <c r="S3390">
        <v>1092.25</v>
      </c>
      <c r="T3390">
        <f t="shared" si="104"/>
        <v>12</v>
      </c>
      <c r="V3390">
        <v>131.07</v>
      </c>
      <c r="X3390" s="2">
        <f t="shared" si="105"/>
        <v>1223.32</v>
      </c>
    </row>
    <row r="3391" spans="1:24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N3391">
        <v>32</v>
      </c>
      <c r="O3391">
        <v>1</v>
      </c>
      <c r="P3391">
        <v>1799</v>
      </c>
      <c r="Q3391">
        <v>1799</v>
      </c>
      <c r="R3391">
        <v>1092.25</v>
      </c>
      <c r="S3391">
        <v>1092.25</v>
      </c>
      <c r="T3391">
        <f t="shared" si="104"/>
        <v>12</v>
      </c>
      <c r="V3391">
        <v>131.07</v>
      </c>
      <c r="X3391" s="2">
        <f t="shared" si="105"/>
        <v>1223.32</v>
      </c>
    </row>
    <row r="3392" spans="1:24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N3392">
        <v>34</v>
      </c>
      <c r="O3392">
        <v>1</v>
      </c>
      <c r="P3392">
        <v>1799</v>
      </c>
      <c r="Q3392">
        <v>1799</v>
      </c>
      <c r="R3392">
        <v>1092.25</v>
      </c>
      <c r="S3392">
        <v>1092.25</v>
      </c>
      <c r="T3392">
        <f t="shared" si="104"/>
        <v>12</v>
      </c>
      <c r="V3392">
        <v>131.07</v>
      </c>
      <c r="X3392" s="2">
        <f t="shared" si="105"/>
        <v>1223.32</v>
      </c>
    </row>
    <row r="3393" spans="1:24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N3393" t="s">
        <v>16073</v>
      </c>
      <c r="O3393">
        <v>1</v>
      </c>
      <c r="P3393">
        <v>1499</v>
      </c>
      <c r="Q3393">
        <v>1499</v>
      </c>
      <c r="R3393">
        <v>970.78</v>
      </c>
      <c r="S3393">
        <v>970.78</v>
      </c>
      <c r="T3393">
        <f t="shared" si="104"/>
        <v>5</v>
      </c>
      <c r="V3393">
        <v>48.54</v>
      </c>
      <c r="X3393" s="2">
        <f t="shared" si="105"/>
        <v>1019.3199999999999</v>
      </c>
    </row>
    <row r="3394" spans="1:24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N3394" t="s">
        <v>16073</v>
      </c>
      <c r="O3394">
        <v>1</v>
      </c>
      <c r="P3394">
        <v>1399</v>
      </c>
      <c r="Q3394">
        <v>1399</v>
      </c>
      <c r="R3394">
        <v>906.02</v>
      </c>
      <c r="S3394">
        <v>906.02</v>
      </c>
      <c r="T3394">
        <f t="shared" ref="T3394:T3457" si="106">ROUND( ((V3394*100)/S3394),1)</f>
        <v>5</v>
      </c>
      <c r="V3394">
        <v>45.3</v>
      </c>
      <c r="X3394" s="2">
        <f t="shared" ref="X3394:X3457" si="107">S3394+V3394+W3394</f>
        <v>951.31999999999994</v>
      </c>
    </row>
    <row r="3395" spans="1:24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N3395">
        <v>32</v>
      </c>
      <c r="O3395">
        <v>1</v>
      </c>
      <c r="P3395">
        <v>1799</v>
      </c>
      <c r="Q3395">
        <v>1799</v>
      </c>
      <c r="R3395">
        <v>1092.25</v>
      </c>
      <c r="S3395">
        <v>1092.25</v>
      </c>
      <c r="T3395">
        <f t="shared" si="106"/>
        <v>12</v>
      </c>
      <c r="V3395">
        <v>131.07</v>
      </c>
      <c r="X3395" s="2">
        <f t="shared" si="107"/>
        <v>1223.32</v>
      </c>
    </row>
    <row r="3396" spans="1:24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N3396" t="s">
        <v>16071</v>
      </c>
      <c r="O3396">
        <v>1</v>
      </c>
      <c r="P3396">
        <v>1399</v>
      </c>
      <c r="Q3396">
        <v>1399</v>
      </c>
      <c r="R3396">
        <v>906.02</v>
      </c>
      <c r="S3396">
        <v>906.02</v>
      </c>
      <c r="T3396">
        <f t="shared" si="106"/>
        <v>5</v>
      </c>
      <c r="V3396">
        <v>45.3</v>
      </c>
      <c r="X3396" s="2">
        <f t="shared" si="107"/>
        <v>951.31999999999994</v>
      </c>
    </row>
    <row r="3397" spans="1:24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N3397" t="s">
        <v>16072</v>
      </c>
      <c r="O3397">
        <v>1</v>
      </c>
      <c r="P3397">
        <v>1399</v>
      </c>
      <c r="Q3397">
        <v>1399</v>
      </c>
      <c r="R3397">
        <v>906.02</v>
      </c>
      <c r="S3397">
        <v>906.02</v>
      </c>
      <c r="T3397">
        <f t="shared" si="106"/>
        <v>5</v>
      </c>
      <c r="V3397">
        <v>45.3</v>
      </c>
      <c r="X3397" s="2">
        <f t="shared" si="107"/>
        <v>951.31999999999994</v>
      </c>
    </row>
    <row r="3398" spans="1:24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N3398" t="s">
        <v>16075</v>
      </c>
      <c r="O3398">
        <v>1</v>
      </c>
      <c r="P3398">
        <v>1399</v>
      </c>
      <c r="Q3398">
        <v>1399</v>
      </c>
      <c r="R3398">
        <v>906.02</v>
      </c>
      <c r="S3398">
        <v>906.02</v>
      </c>
      <c r="T3398">
        <f t="shared" si="106"/>
        <v>5</v>
      </c>
      <c r="V3398">
        <v>45.3</v>
      </c>
      <c r="X3398" s="2">
        <f t="shared" si="107"/>
        <v>951.31999999999994</v>
      </c>
    </row>
    <row r="3399" spans="1:24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N3399" t="s">
        <v>16073</v>
      </c>
      <c r="O3399">
        <v>1</v>
      </c>
      <c r="P3399">
        <v>1399</v>
      </c>
      <c r="Q3399">
        <v>1399</v>
      </c>
      <c r="R3399">
        <v>906.02</v>
      </c>
      <c r="S3399">
        <v>906.02</v>
      </c>
      <c r="T3399">
        <f t="shared" si="106"/>
        <v>5</v>
      </c>
      <c r="V3399">
        <v>45.3</v>
      </c>
      <c r="X3399" s="2">
        <f t="shared" si="107"/>
        <v>951.31999999999994</v>
      </c>
    </row>
    <row r="3400" spans="1:24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N3400" t="s">
        <v>16074</v>
      </c>
      <c r="O3400">
        <v>1</v>
      </c>
      <c r="P3400">
        <v>1399</v>
      </c>
      <c r="Q3400">
        <v>1399</v>
      </c>
      <c r="R3400">
        <v>906.02</v>
      </c>
      <c r="S3400">
        <v>906.02</v>
      </c>
      <c r="T3400">
        <f t="shared" si="106"/>
        <v>5</v>
      </c>
      <c r="V3400">
        <v>45.3</v>
      </c>
      <c r="X3400" s="2">
        <f t="shared" si="107"/>
        <v>951.31999999999994</v>
      </c>
    </row>
    <row r="3401" spans="1:24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N3401" t="s">
        <v>16071</v>
      </c>
      <c r="O3401">
        <v>1</v>
      </c>
      <c r="P3401">
        <v>1399</v>
      </c>
      <c r="Q3401">
        <v>1399</v>
      </c>
      <c r="R3401">
        <v>906.02</v>
      </c>
      <c r="S3401">
        <v>906.02</v>
      </c>
      <c r="T3401">
        <f t="shared" si="106"/>
        <v>5</v>
      </c>
      <c r="V3401">
        <v>45.3</v>
      </c>
      <c r="X3401" s="2">
        <f t="shared" si="107"/>
        <v>951.31999999999994</v>
      </c>
    </row>
    <row r="3402" spans="1:24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N3402" t="s">
        <v>16072</v>
      </c>
      <c r="O3402">
        <v>1</v>
      </c>
      <c r="P3402">
        <v>1399</v>
      </c>
      <c r="Q3402">
        <v>1399</v>
      </c>
      <c r="R3402">
        <v>906.02</v>
      </c>
      <c r="S3402">
        <v>906.02</v>
      </c>
      <c r="T3402">
        <f t="shared" si="106"/>
        <v>5</v>
      </c>
      <c r="V3402">
        <v>45.3</v>
      </c>
      <c r="X3402" s="2">
        <f t="shared" si="107"/>
        <v>951.31999999999994</v>
      </c>
    </row>
    <row r="3403" spans="1:24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N3403">
        <v>36</v>
      </c>
      <c r="O3403">
        <v>1</v>
      </c>
      <c r="P3403">
        <v>1799</v>
      </c>
      <c r="Q3403">
        <v>1799</v>
      </c>
      <c r="R3403">
        <v>1092.25</v>
      </c>
      <c r="S3403">
        <v>1092.25</v>
      </c>
      <c r="T3403">
        <f t="shared" si="106"/>
        <v>12</v>
      </c>
      <c r="V3403">
        <v>131.07</v>
      </c>
      <c r="X3403" s="2">
        <f t="shared" si="107"/>
        <v>1223.32</v>
      </c>
    </row>
    <row r="3404" spans="1:24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N3404" t="s">
        <v>16073</v>
      </c>
      <c r="O3404">
        <v>1</v>
      </c>
      <c r="P3404">
        <v>1499</v>
      </c>
      <c r="Q3404">
        <v>1499</v>
      </c>
      <c r="R3404">
        <v>970.78</v>
      </c>
      <c r="S3404">
        <v>970.78</v>
      </c>
      <c r="T3404">
        <f t="shared" si="106"/>
        <v>5</v>
      </c>
      <c r="V3404">
        <v>48.54</v>
      </c>
      <c r="X3404" s="2">
        <f t="shared" si="107"/>
        <v>1019.3199999999999</v>
      </c>
    </row>
    <row r="3405" spans="1:24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N3405" t="s">
        <v>16071</v>
      </c>
      <c r="O3405">
        <v>1</v>
      </c>
      <c r="P3405">
        <v>2499</v>
      </c>
      <c r="Q3405">
        <v>2499</v>
      </c>
      <c r="R3405">
        <v>1517.25</v>
      </c>
      <c r="S3405">
        <v>1517.25</v>
      </c>
      <c r="T3405">
        <f t="shared" si="106"/>
        <v>12</v>
      </c>
      <c r="V3405">
        <v>182.07</v>
      </c>
      <c r="X3405" s="2">
        <f t="shared" si="107"/>
        <v>1699.32</v>
      </c>
    </row>
    <row r="3406" spans="1:24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N3406" t="s">
        <v>16074</v>
      </c>
      <c r="O3406">
        <v>1</v>
      </c>
      <c r="P3406">
        <v>2499</v>
      </c>
      <c r="Q3406">
        <v>2499</v>
      </c>
      <c r="R3406">
        <v>1517.25</v>
      </c>
      <c r="S3406">
        <v>1517.25</v>
      </c>
      <c r="T3406">
        <f t="shared" si="106"/>
        <v>12</v>
      </c>
      <c r="V3406">
        <v>182.07</v>
      </c>
      <c r="X3406" s="2">
        <f t="shared" si="107"/>
        <v>1699.32</v>
      </c>
    </row>
    <row r="3407" spans="1:24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N3407" t="s">
        <v>16073</v>
      </c>
      <c r="O3407">
        <v>1</v>
      </c>
      <c r="P3407">
        <v>2499</v>
      </c>
      <c r="Q3407">
        <v>2499</v>
      </c>
      <c r="R3407">
        <v>1517.25</v>
      </c>
      <c r="S3407">
        <v>1517.25</v>
      </c>
      <c r="T3407">
        <f t="shared" si="106"/>
        <v>12</v>
      </c>
      <c r="V3407">
        <v>182.07</v>
      </c>
      <c r="X3407" s="2">
        <f t="shared" si="107"/>
        <v>1699.32</v>
      </c>
    </row>
    <row r="3408" spans="1:24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N3408" t="s">
        <v>16072</v>
      </c>
      <c r="O3408">
        <v>1</v>
      </c>
      <c r="P3408">
        <v>1499</v>
      </c>
      <c r="Q3408">
        <v>1499</v>
      </c>
      <c r="R3408">
        <v>970.78</v>
      </c>
      <c r="S3408">
        <v>970.78</v>
      </c>
      <c r="T3408">
        <f t="shared" si="106"/>
        <v>5</v>
      </c>
      <c r="V3408">
        <v>48.54</v>
      </c>
      <c r="X3408" s="2">
        <f t="shared" si="107"/>
        <v>1019.3199999999999</v>
      </c>
    </row>
    <row r="3409" spans="1:24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N3409" t="s">
        <v>16071</v>
      </c>
      <c r="O3409">
        <v>1</v>
      </c>
      <c r="P3409">
        <v>1499</v>
      </c>
      <c r="Q3409">
        <v>1499</v>
      </c>
      <c r="R3409">
        <v>970.78</v>
      </c>
      <c r="S3409">
        <v>970.78</v>
      </c>
      <c r="T3409">
        <f t="shared" si="106"/>
        <v>5</v>
      </c>
      <c r="V3409">
        <v>48.54</v>
      </c>
      <c r="X3409" s="2">
        <f t="shared" si="107"/>
        <v>1019.3199999999999</v>
      </c>
    </row>
    <row r="3410" spans="1:24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N3410" t="s">
        <v>16074</v>
      </c>
      <c r="O3410">
        <v>1</v>
      </c>
      <c r="P3410">
        <v>1499</v>
      </c>
      <c r="Q3410">
        <v>1499</v>
      </c>
      <c r="R3410">
        <v>970.78</v>
      </c>
      <c r="S3410">
        <v>970.78</v>
      </c>
      <c r="T3410">
        <f t="shared" si="106"/>
        <v>5</v>
      </c>
      <c r="V3410">
        <v>48.54</v>
      </c>
      <c r="X3410" s="2">
        <f t="shared" si="107"/>
        <v>1019.3199999999999</v>
      </c>
    </row>
    <row r="3411" spans="1:24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N3411" t="s">
        <v>16072</v>
      </c>
      <c r="O3411">
        <v>1</v>
      </c>
      <c r="P3411">
        <v>1499</v>
      </c>
      <c r="Q3411">
        <v>1499</v>
      </c>
      <c r="R3411">
        <v>970.78</v>
      </c>
      <c r="S3411">
        <v>970.78</v>
      </c>
      <c r="T3411">
        <f t="shared" si="106"/>
        <v>5</v>
      </c>
      <c r="V3411">
        <v>48.54</v>
      </c>
      <c r="X3411" s="2">
        <f t="shared" si="107"/>
        <v>1019.3199999999999</v>
      </c>
    </row>
    <row r="3412" spans="1:24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N3412">
        <v>36</v>
      </c>
      <c r="O3412">
        <v>1</v>
      </c>
      <c r="P3412">
        <v>1799</v>
      </c>
      <c r="Q3412">
        <v>1799</v>
      </c>
      <c r="R3412">
        <v>1092.25</v>
      </c>
      <c r="S3412">
        <v>1092.25</v>
      </c>
      <c r="T3412">
        <f t="shared" si="106"/>
        <v>12</v>
      </c>
      <c r="V3412">
        <v>131.07</v>
      </c>
      <c r="X3412" s="2">
        <f t="shared" si="107"/>
        <v>1223.32</v>
      </c>
    </row>
    <row r="3413" spans="1:24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N3413" t="s">
        <v>16074</v>
      </c>
      <c r="O3413">
        <v>1</v>
      </c>
      <c r="P3413">
        <v>1499</v>
      </c>
      <c r="Q3413">
        <v>1499</v>
      </c>
      <c r="R3413">
        <v>970.78</v>
      </c>
      <c r="S3413">
        <v>970.78</v>
      </c>
      <c r="T3413">
        <f t="shared" si="106"/>
        <v>5</v>
      </c>
      <c r="V3413">
        <v>48.54</v>
      </c>
      <c r="X3413" s="2">
        <f t="shared" si="107"/>
        <v>1019.3199999999999</v>
      </c>
    </row>
    <row r="3414" spans="1:24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N3414">
        <v>34</v>
      </c>
      <c r="O3414">
        <v>1</v>
      </c>
      <c r="P3414">
        <v>1799</v>
      </c>
      <c r="Q3414">
        <v>1799</v>
      </c>
      <c r="R3414">
        <v>1092.25</v>
      </c>
      <c r="S3414">
        <v>1092.25</v>
      </c>
      <c r="T3414">
        <f t="shared" si="106"/>
        <v>12</v>
      </c>
      <c r="V3414">
        <v>131.07</v>
      </c>
      <c r="X3414" s="2">
        <f t="shared" si="107"/>
        <v>1223.32</v>
      </c>
    </row>
    <row r="3415" spans="1:24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N3415" t="s">
        <v>16072</v>
      </c>
      <c r="O3415">
        <v>1</v>
      </c>
      <c r="P3415">
        <v>1499</v>
      </c>
      <c r="Q3415">
        <v>1499</v>
      </c>
      <c r="R3415">
        <v>970.78</v>
      </c>
      <c r="S3415">
        <v>970.78</v>
      </c>
      <c r="T3415">
        <f t="shared" si="106"/>
        <v>5</v>
      </c>
      <c r="V3415">
        <v>48.54</v>
      </c>
      <c r="X3415" s="2">
        <f t="shared" si="107"/>
        <v>1019.3199999999999</v>
      </c>
    </row>
    <row r="3416" spans="1:24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N3416" t="s">
        <v>16071</v>
      </c>
      <c r="O3416">
        <v>1</v>
      </c>
      <c r="P3416">
        <v>1499</v>
      </c>
      <c r="Q3416">
        <v>1499</v>
      </c>
      <c r="R3416">
        <v>970.78</v>
      </c>
      <c r="S3416">
        <v>970.78</v>
      </c>
      <c r="T3416">
        <f t="shared" si="106"/>
        <v>5</v>
      </c>
      <c r="V3416">
        <v>48.54</v>
      </c>
      <c r="X3416" s="2">
        <f t="shared" si="107"/>
        <v>1019.3199999999999</v>
      </c>
    </row>
    <row r="3417" spans="1:24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N3417" t="s">
        <v>16074</v>
      </c>
      <c r="O3417">
        <v>1</v>
      </c>
      <c r="P3417">
        <v>1499</v>
      </c>
      <c r="Q3417">
        <v>1499</v>
      </c>
      <c r="R3417">
        <v>970.78</v>
      </c>
      <c r="S3417">
        <v>970.78</v>
      </c>
      <c r="T3417">
        <f t="shared" si="106"/>
        <v>5</v>
      </c>
      <c r="V3417">
        <v>48.54</v>
      </c>
      <c r="X3417" s="2">
        <f t="shared" si="107"/>
        <v>1019.3199999999999</v>
      </c>
    </row>
    <row r="3418" spans="1:24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N3418" t="s">
        <v>16073</v>
      </c>
      <c r="O3418">
        <v>1</v>
      </c>
      <c r="P3418">
        <v>1499</v>
      </c>
      <c r="Q3418">
        <v>1499</v>
      </c>
      <c r="R3418">
        <v>970.78</v>
      </c>
      <c r="S3418">
        <v>970.78</v>
      </c>
      <c r="T3418">
        <f t="shared" si="106"/>
        <v>5</v>
      </c>
      <c r="V3418">
        <v>48.54</v>
      </c>
      <c r="X3418" s="2">
        <f t="shared" si="107"/>
        <v>1019.3199999999999</v>
      </c>
    </row>
    <row r="3419" spans="1:24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N3419" t="s">
        <v>16072</v>
      </c>
      <c r="O3419">
        <v>1</v>
      </c>
      <c r="P3419">
        <v>1499</v>
      </c>
      <c r="Q3419">
        <v>1499</v>
      </c>
      <c r="R3419">
        <v>970.78</v>
      </c>
      <c r="S3419">
        <v>970.78</v>
      </c>
      <c r="T3419">
        <f t="shared" si="106"/>
        <v>5</v>
      </c>
      <c r="V3419">
        <v>48.54</v>
      </c>
      <c r="X3419" s="2">
        <f t="shared" si="107"/>
        <v>1019.3199999999999</v>
      </c>
    </row>
    <row r="3420" spans="1:24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N3420" t="s">
        <v>16071</v>
      </c>
      <c r="O3420">
        <v>1</v>
      </c>
      <c r="P3420">
        <v>1499</v>
      </c>
      <c r="Q3420">
        <v>1499</v>
      </c>
      <c r="R3420">
        <v>970.78</v>
      </c>
      <c r="S3420">
        <v>970.78</v>
      </c>
      <c r="T3420">
        <f t="shared" si="106"/>
        <v>5</v>
      </c>
      <c r="V3420">
        <v>48.54</v>
      </c>
      <c r="X3420" s="2">
        <f t="shared" si="107"/>
        <v>1019.3199999999999</v>
      </c>
    </row>
    <row r="3421" spans="1:24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N3421" t="s">
        <v>16074</v>
      </c>
      <c r="O3421">
        <v>1</v>
      </c>
      <c r="P3421">
        <v>1499</v>
      </c>
      <c r="Q3421">
        <v>1499</v>
      </c>
      <c r="R3421">
        <v>970.78</v>
      </c>
      <c r="S3421">
        <v>970.78</v>
      </c>
      <c r="T3421">
        <f t="shared" si="106"/>
        <v>5</v>
      </c>
      <c r="V3421">
        <v>48.54</v>
      </c>
      <c r="X3421" s="2">
        <f t="shared" si="107"/>
        <v>1019.3199999999999</v>
      </c>
    </row>
    <row r="3422" spans="1:24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N3422" t="s">
        <v>16072</v>
      </c>
      <c r="O3422">
        <v>1</v>
      </c>
      <c r="P3422">
        <v>2499</v>
      </c>
      <c r="Q3422">
        <v>2499</v>
      </c>
      <c r="R3422">
        <v>1517.25</v>
      </c>
      <c r="S3422">
        <v>1517.25</v>
      </c>
      <c r="T3422">
        <f t="shared" si="106"/>
        <v>12</v>
      </c>
      <c r="V3422">
        <v>182.07</v>
      </c>
      <c r="X3422" s="2">
        <f t="shared" si="107"/>
        <v>1699.32</v>
      </c>
    </row>
    <row r="3423" spans="1:24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N3423">
        <v>38</v>
      </c>
      <c r="O3423">
        <v>1</v>
      </c>
      <c r="P3423">
        <v>2299</v>
      </c>
      <c r="Q3423">
        <v>2299</v>
      </c>
      <c r="R3423">
        <v>1395.82</v>
      </c>
      <c r="S3423">
        <v>1395.82</v>
      </c>
      <c r="T3423">
        <f t="shared" si="106"/>
        <v>12</v>
      </c>
      <c r="V3423">
        <v>167.5</v>
      </c>
      <c r="X3423" s="2">
        <f t="shared" si="107"/>
        <v>1563.32</v>
      </c>
    </row>
    <row r="3424" spans="1:24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N3424">
        <v>32</v>
      </c>
      <c r="O3424">
        <v>1</v>
      </c>
      <c r="P3424">
        <v>2299</v>
      </c>
      <c r="Q3424">
        <v>2299</v>
      </c>
      <c r="R3424">
        <v>1395.82</v>
      </c>
      <c r="S3424">
        <v>1395.82</v>
      </c>
      <c r="T3424">
        <f t="shared" si="106"/>
        <v>12</v>
      </c>
      <c r="V3424">
        <v>167.5</v>
      </c>
      <c r="X3424" s="2">
        <f t="shared" si="107"/>
        <v>1563.32</v>
      </c>
    </row>
    <row r="3425" spans="1:24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N3425" t="s">
        <v>16072</v>
      </c>
      <c r="O3425">
        <v>1</v>
      </c>
      <c r="P3425">
        <v>1499</v>
      </c>
      <c r="Q3425">
        <v>1499</v>
      </c>
      <c r="R3425">
        <v>970.78</v>
      </c>
      <c r="S3425">
        <v>970.78</v>
      </c>
      <c r="T3425">
        <f t="shared" si="106"/>
        <v>5</v>
      </c>
      <c r="V3425">
        <v>48.54</v>
      </c>
      <c r="X3425" s="2">
        <f t="shared" si="107"/>
        <v>1019.3199999999999</v>
      </c>
    </row>
    <row r="3426" spans="1:24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N3426" t="s">
        <v>16074</v>
      </c>
      <c r="O3426">
        <v>1</v>
      </c>
      <c r="P3426">
        <v>1499</v>
      </c>
      <c r="Q3426">
        <v>1499</v>
      </c>
      <c r="R3426">
        <v>970.78</v>
      </c>
      <c r="S3426">
        <v>970.78</v>
      </c>
      <c r="T3426">
        <f t="shared" si="106"/>
        <v>5</v>
      </c>
      <c r="V3426">
        <v>48.54</v>
      </c>
      <c r="X3426" s="2">
        <f t="shared" si="107"/>
        <v>1019.3199999999999</v>
      </c>
    </row>
    <row r="3427" spans="1:24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N3427" t="s">
        <v>16071</v>
      </c>
      <c r="O3427">
        <v>1</v>
      </c>
      <c r="P3427">
        <v>1499</v>
      </c>
      <c r="Q3427">
        <v>1499</v>
      </c>
      <c r="R3427">
        <v>970.78</v>
      </c>
      <c r="S3427">
        <v>970.78</v>
      </c>
      <c r="T3427">
        <f t="shared" si="106"/>
        <v>5</v>
      </c>
      <c r="V3427">
        <v>48.54</v>
      </c>
      <c r="X3427" s="2">
        <f t="shared" si="107"/>
        <v>1019.3199999999999</v>
      </c>
    </row>
    <row r="3428" spans="1:24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N3428">
        <v>34</v>
      </c>
      <c r="O3428">
        <v>1</v>
      </c>
      <c r="P3428">
        <v>2299</v>
      </c>
      <c r="Q3428">
        <v>2299</v>
      </c>
      <c r="R3428">
        <v>1395.82</v>
      </c>
      <c r="S3428">
        <v>1395.82</v>
      </c>
      <c r="T3428">
        <f t="shared" si="106"/>
        <v>12</v>
      </c>
      <c r="V3428">
        <v>167.5</v>
      </c>
      <c r="X3428" s="2">
        <f t="shared" si="107"/>
        <v>1563.32</v>
      </c>
    </row>
    <row r="3429" spans="1:24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N3429">
        <v>38</v>
      </c>
      <c r="O3429">
        <v>1</v>
      </c>
      <c r="P3429">
        <v>2299</v>
      </c>
      <c r="Q3429">
        <v>2299</v>
      </c>
      <c r="R3429">
        <v>1395.82</v>
      </c>
      <c r="S3429">
        <v>1395.82</v>
      </c>
      <c r="T3429">
        <f t="shared" si="106"/>
        <v>12</v>
      </c>
      <c r="V3429">
        <v>167.5</v>
      </c>
      <c r="X3429" s="2">
        <f t="shared" si="107"/>
        <v>1563.32</v>
      </c>
    </row>
    <row r="3430" spans="1:24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N3430">
        <v>36</v>
      </c>
      <c r="O3430">
        <v>1</v>
      </c>
      <c r="P3430">
        <v>2299</v>
      </c>
      <c r="Q3430">
        <v>2299</v>
      </c>
      <c r="R3430">
        <v>1395.82</v>
      </c>
      <c r="S3430">
        <v>1395.82</v>
      </c>
      <c r="T3430">
        <f t="shared" si="106"/>
        <v>12</v>
      </c>
      <c r="V3430">
        <v>167.5</v>
      </c>
      <c r="X3430" s="2">
        <f t="shared" si="107"/>
        <v>1563.32</v>
      </c>
    </row>
    <row r="3431" spans="1:24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N3431">
        <v>34</v>
      </c>
      <c r="O3431">
        <v>1</v>
      </c>
      <c r="P3431">
        <v>2299</v>
      </c>
      <c r="Q3431">
        <v>2299</v>
      </c>
      <c r="R3431">
        <v>1395.82</v>
      </c>
      <c r="S3431">
        <v>1395.82</v>
      </c>
      <c r="T3431">
        <f t="shared" si="106"/>
        <v>12</v>
      </c>
      <c r="V3431">
        <v>167.5</v>
      </c>
      <c r="X3431" s="2">
        <f t="shared" si="107"/>
        <v>1563.32</v>
      </c>
    </row>
    <row r="3432" spans="1:24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N3432">
        <v>38</v>
      </c>
      <c r="O3432">
        <v>1</v>
      </c>
      <c r="P3432">
        <v>2199</v>
      </c>
      <c r="Q3432">
        <v>2199</v>
      </c>
      <c r="R3432">
        <v>1335.11</v>
      </c>
      <c r="S3432">
        <v>1335.11</v>
      </c>
      <c r="T3432">
        <f t="shared" si="106"/>
        <v>12</v>
      </c>
      <c r="V3432">
        <v>160.21</v>
      </c>
      <c r="X3432" s="2">
        <f t="shared" si="107"/>
        <v>1495.32</v>
      </c>
    </row>
    <row r="3433" spans="1:24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N3433">
        <v>36</v>
      </c>
      <c r="O3433">
        <v>1</v>
      </c>
      <c r="P3433">
        <v>2199</v>
      </c>
      <c r="Q3433">
        <v>2199</v>
      </c>
      <c r="R3433">
        <v>1335.11</v>
      </c>
      <c r="S3433">
        <v>1335.11</v>
      </c>
      <c r="T3433">
        <f t="shared" si="106"/>
        <v>12</v>
      </c>
      <c r="V3433">
        <v>160.21</v>
      </c>
      <c r="X3433" s="2">
        <f t="shared" si="107"/>
        <v>1495.32</v>
      </c>
    </row>
    <row r="3434" spans="1:24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N3434">
        <v>34</v>
      </c>
      <c r="O3434">
        <v>1</v>
      </c>
      <c r="P3434">
        <v>2199</v>
      </c>
      <c r="Q3434">
        <v>2199</v>
      </c>
      <c r="R3434">
        <v>1335.11</v>
      </c>
      <c r="S3434">
        <v>1335.11</v>
      </c>
      <c r="T3434">
        <f t="shared" si="106"/>
        <v>12</v>
      </c>
      <c r="V3434">
        <v>160.21</v>
      </c>
      <c r="X3434" s="2">
        <f t="shared" si="107"/>
        <v>1495.32</v>
      </c>
    </row>
    <row r="3435" spans="1:24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N3435">
        <v>32</v>
      </c>
      <c r="O3435">
        <v>1</v>
      </c>
      <c r="P3435">
        <v>2199</v>
      </c>
      <c r="Q3435">
        <v>2199</v>
      </c>
      <c r="R3435">
        <v>1335.11</v>
      </c>
      <c r="S3435">
        <v>1335.11</v>
      </c>
      <c r="T3435">
        <f t="shared" si="106"/>
        <v>12</v>
      </c>
      <c r="V3435">
        <v>160.21</v>
      </c>
      <c r="X3435" s="2">
        <f t="shared" si="107"/>
        <v>1495.32</v>
      </c>
    </row>
    <row r="3436" spans="1:24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N3436">
        <v>30</v>
      </c>
      <c r="O3436">
        <v>1</v>
      </c>
      <c r="P3436">
        <v>2199</v>
      </c>
      <c r="Q3436">
        <v>2199</v>
      </c>
      <c r="R3436">
        <v>1335.11</v>
      </c>
      <c r="S3436">
        <v>1335.11</v>
      </c>
      <c r="T3436">
        <f t="shared" si="106"/>
        <v>12</v>
      </c>
      <c r="V3436">
        <v>160.21</v>
      </c>
      <c r="X3436" s="2">
        <f t="shared" si="107"/>
        <v>1495.32</v>
      </c>
    </row>
    <row r="3437" spans="1:24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N3437">
        <v>36</v>
      </c>
      <c r="O3437">
        <v>1</v>
      </c>
      <c r="P3437">
        <v>2299</v>
      </c>
      <c r="Q3437">
        <v>2299</v>
      </c>
      <c r="R3437">
        <v>1395.82</v>
      </c>
      <c r="S3437">
        <v>1395.82</v>
      </c>
      <c r="T3437">
        <f t="shared" si="106"/>
        <v>12</v>
      </c>
      <c r="V3437">
        <v>167.5</v>
      </c>
      <c r="X3437" s="2">
        <f t="shared" si="107"/>
        <v>1563.32</v>
      </c>
    </row>
    <row r="3438" spans="1:24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N3438" t="s">
        <v>16072</v>
      </c>
      <c r="O3438">
        <v>1</v>
      </c>
      <c r="P3438">
        <v>1799</v>
      </c>
      <c r="Q3438">
        <v>1799</v>
      </c>
      <c r="R3438">
        <v>1092.25</v>
      </c>
      <c r="S3438">
        <v>1092.25</v>
      </c>
      <c r="T3438">
        <f t="shared" si="106"/>
        <v>12</v>
      </c>
      <c r="V3438">
        <v>131.07</v>
      </c>
      <c r="X3438" s="2">
        <f t="shared" si="107"/>
        <v>1223.32</v>
      </c>
    </row>
    <row r="3439" spans="1:24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N3439">
        <v>36</v>
      </c>
      <c r="O3439">
        <v>1</v>
      </c>
      <c r="P3439">
        <v>2999</v>
      </c>
      <c r="Q3439">
        <v>2999</v>
      </c>
      <c r="R3439">
        <v>1820.82</v>
      </c>
      <c r="S3439">
        <v>1820.82</v>
      </c>
      <c r="T3439">
        <f t="shared" si="106"/>
        <v>12</v>
      </c>
      <c r="V3439">
        <v>218.5</v>
      </c>
      <c r="X3439" s="2">
        <f t="shared" si="107"/>
        <v>2039.32</v>
      </c>
    </row>
    <row r="3440" spans="1:24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N3440" t="s">
        <v>16073</v>
      </c>
      <c r="O3440">
        <v>1</v>
      </c>
      <c r="P3440">
        <v>1599</v>
      </c>
      <c r="Q3440">
        <v>1599</v>
      </c>
      <c r="R3440">
        <v>1000</v>
      </c>
      <c r="S3440">
        <v>1000</v>
      </c>
      <c r="T3440">
        <f t="shared" si="106"/>
        <v>5</v>
      </c>
      <c r="V3440">
        <v>50</v>
      </c>
      <c r="X3440" s="2">
        <f t="shared" si="107"/>
        <v>1050</v>
      </c>
    </row>
    <row r="3441" spans="1:24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N3441" t="s">
        <v>16074</v>
      </c>
      <c r="O3441">
        <v>1</v>
      </c>
      <c r="P3441">
        <v>1599</v>
      </c>
      <c r="Q3441">
        <v>1599</v>
      </c>
      <c r="R3441">
        <v>1000</v>
      </c>
      <c r="S3441">
        <v>1000</v>
      </c>
      <c r="T3441">
        <f t="shared" si="106"/>
        <v>5</v>
      </c>
      <c r="V3441">
        <v>50</v>
      </c>
      <c r="X3441" s="2">
        <f t="shared" si="107"/>
        <v>1050</v>
      </c>
    </row>
    <row r="3442" spans="1:24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N3442" t="s">
        <v>16071</v>
      </c>
      <c r="O3442">
        <v>1</v>
      </c>
      <c r="P3442">
        <v>1599</v>
      </c>
      <c r="Q3442">
        <v>1599</v>
      </c>
      <c r="R3442">
        <v>1000</v>
      </c>
      <c r="S3442">
        <v>1000</v>
      </c>
      <c r="T3442">
        <f t="shared" si="106"/>
        <v>5</v>
      </c>
      <c r="V3442">
        <v>50</v>
      </c>
      <c r="X3442" s="2">
        <f t="shared" si="107"/>
        <v>1050</v>
      </c>
    </row>
    <row r="3443" spans="1:24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N3443" t="s">
        <v>16072</v>
      </c>
      <c r="O3443">
        <v>1</v>
      </c>
      <c r="P3443">
        <v>1599</v>
      </c>
      <c r="Q3443">
        <v>1599</v>
      </c>
      <c r="R3443">
        <v>1000</v>
      </c>
      <c r="S3443">
        <v>1000</v>
      </c>
      <c r="T3443">
        <f t="shared" si="106"/>
        <v>5</v>
      </c>
      <c r="V3443">
        <v>50</v>
      </c>
      <c r="X3443" s="2">
        <f t="shared" si="107"/>
        <v>1050</v>
      </c>
    </row>
    <row r="3444" spans="1:24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N3444" t="s">
        <v>16073</v>
      </c>
      <c r="O3444">
        <v>1</v>
      </c>
      <c r="P3444">
        <v>1799</v>
      </c>
      <c r="Q3444">
        <v>1799</v>
      </c>
      <c r="R3444">
        <v>1092.25</v>
      </c>
      <c r="S3444">
        <v>1092.25</v>
      </c>
      <c r="T3444">
        <f t="shared" si="106"/>
        <v>12</v>
      </c>
      <c r="V3444">
        <v>131.07</v>
      </c>
      <c r="X3444" s="2">
        <f t="shared" si="107"/>
        <v>1223.32</v>
      </c>
    </row>
    <row r="3445" spans="1:24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N3445" t="s">
        <v>16074</v>
      </c>
      <c r="O3445">
        <v>1</v>
      </c>
      <c r="P3445">
        <v>1499</v>
      </c>
      <c r="Q3445">
        <v>1499</v>
      </c>
      <c r="R3445">
        <v>970.78</v>
      </c>
      <c r="S3445">
        <v>970.78</v>
      </c>
      <c r="T3445">
        <f t="shared" si="106"/>
        <v>5</v>
      </c>
      <c r="V3445">
        <v>48.54</v>
      </c>
      <c r="X3445" s="2">
        <f t="shared" si="107"/>
        <v>1019.3199999999999</v>
      </c>
    </row>
    <row r="3446" spans="1:24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N3446" t="s">
        <v>16071</v>
      </c>
      <c r="O3446">
        <v>1</v>
      </c>
      <c r="P3446">
        <v>2399</v>
      </c>
      <c r="Q3446">
        <v>2399</v>
      </c>
      <c r="R3446">
        <v>1456.54</v>
      </c>
      <c r="S3446">
        <v>1456.54</v>
      </c>
      <c r="T3446">
        <f t="shared" si="106"/>
        <v>12</v>
      </c>
      <c r="V3446">
        <v>174.78</v>
      </c>
      <c r="X3446" s="2">
        <f t="shared" si="107"/>
        <v>1631.32</v>
      </c>
    </row>
    <row r="3447" spans="1:24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N3447" t="s">
        <v>16074</v>
      </c>
      <c r="O3447">
        <v>1</v>
      </c>
      <c r="P3447">
        <v>2399</v>
      </c>
      <c r="Q3447">
        <v>2399</v>
      </c>
      <c r="R3447">
        <v>1456.54</v>
      </c>
      <c r="S3447">
        <v>1456.54</v>
      </c>
      <c r="T3447">
        <f t="shared" si="106"/>
        <v>12</v>
      </c>
      <c r="V3447">
        <v>174.78</v>
      </c>
      <c r="X3447" s="2">
        <f t="shared" si="107"/>
        <v>1631.32</v>
      </c>
    </row>
    <row r="3448" spans="1:24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N3448" t="s">
        <v>16073</v>
      </c>
      <c r="O3448">
        <v>1</v>
      </c>
      <c r="P3448">
        <v>2399</v>
      </c>
      <c r="Q3448">
        <v>2399</v>
      </c>
      <c r="R3448">
        <v>1456.54</v>
      </c>
      <c r="S3448">
        <v>1456.54</v>
      </c>
      <c r="T3448">
        <f t="shared" si="106"/>
        <v>12</v>
      </c>
      <c r="V3448">
        <v>174.78</v>
      </c>
      <c r="X3448" s="2">
        <f t="shared" si="107"/>
        <v>1631.32</v>
      </c>
    </row>
    <row r="3449" spans="1:24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N3449" t="s">
        <v>16072</v>
      </c>
      <c r="O3449">
        <v>1</v>
      </c>
      <c r="P3449">
        <v>1999</v>
      </c>
      <c r="Q3449">
        <v>1999</v>
      </c>
      <c r="R3449">
        <v>1213.68</v>
      </c>
      <c r="S3449">
        <v>1213.68</v>
      </c>
      <c r="T3449">
        <f t="shared" si="106"/>
        <v>12</v>
      </c>
      <c r="V3449">
        <v>145.63999999999999</v>
      </c>
      <c r="X3449" s="2">
        <f t="shared" si="107"/>
        <v>1359.3200000000002</v>
      </c>
    </row>
    <row r="3450" spans="1:24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N3450" t="s">
        <v>16071</v>
      </c>
      <c r="O3450">
        <v>1</v>
      </c>
      <c r="P3450">
        <v>1999</v>
      </c>
      <c r="Q3450">
        <v>1999</v>
      </c>
      <c r="R3450">
        <v>1213.68</v>
      </c>
      <c r="S3450">
        <v>1213.68</v>
      </c>
      <c r="T3450">
        <f t="shared" si="106"/>
        <v>12</v>
      </c>
      <c r="V3450">
        <v>145.63999999999999</v>
      </c>
      <c r="X3450" s="2">
        <f t="shared" si="107"/>
        <v>1359.3200000000002</v>
      </c>
    </row>
    <row r="3451" spans="1:24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N3451" t="s">
        <v>16071</v>
      </c>
      <c r="O3451">
        <v>1</v>
      </c>
      <c r="P3451">
        <v>2399</v>
      </c>
      <c r="Q3451">
        <v>2399</v>
      </c>
      <c r="R3451">
        <v>1456.54</v>
      </c>
      <c r="S3451">
        <v>1456.54</v>
      </c>
      <c r="T3451">
        <f t="shared" si="106"/>
        <v>12</v>
      </c>
      <c r="V3451">
        <v>174.78</v>
      </c>
      <c r="X3451" s="2">
        <f t="shared" si="107"/>
        <v>1631.32</v>
      </c>
    </row>
    <row r="3452" spans="1:24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N3452" t="s">
        <v>16074</v>
      </c>
      <c r="O3452">
        <v>1</v>
      </c>
      <c r="P3452">
        <v>2399</v>
      </c>
      <c r="Q3452">
        <v>2399</v>
      </c>
      <c r="R3452">
        <v>1456.54</v>
      </c>
      <c r="S3452">
        <v>1456.54</v>
      </c>
      <c r="T3452">
        <f t="shared" si="106"/>
        <v>12</v>
      </c>
      <c r="V3452">
        <v>174.78</v>
      </c>
      <c r="X3452" s="2">
        <f t="shared" si="107"/>
        <v>1631.32</v>
      </c>
    </row>
    <row r="3453" spans="1:24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N3453" t="s">
        <v>16073</v>
      </c>
      <c r="O3453">
        <v>1</v>
      </c>
      <c r="P3453">
        <v>2399</v>
      </c>
      <c r="Q3453">
        <v>2399</v>
      </c>
      <c r="R3453">
        <v>1456.54</v>
      </c>
      <c r="S3453">
        <v>1456.54</v>
      </c>
      <c r="T3453">
        <f t="shared" si="106"/>
        <v>12</v>
      </c>
      <c r="V3453">
        <v>174.78</v>
      </c>
      <c r="X3453" s="2">
        <f t="shared" si="107"/>
        <v>1631.32</v>
      </c>
    </row>
    <row r="3454" spans="1:24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N3454" t="s">
        <v>16074</v>
      </c>
      <c r="O3454">
        <v>1</v>
      </c>
      <c r="P3454">
        <v>1799</v>
      </c>
      <c r="Q3454">
        <v>1799</v>
      </c>
      <c r="R3454">
        <v>1092.25</v>
      </c>
      <c r="S3454">
        <v>1092.25</v>
      </c>
      <c r="T3454">
        <f t="shared" si="106"/>
        <v>12</v>
      </c>
      <c r="V3454">
        <v>131.07</v>
      </c>
      <c r="X3454" s="2">
        <f t="shared" si="107"/>
        <v>1223.32</v>
      </c>
    </row>
    <row r="3455" spans="1:24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N3455" t="s">
        <v>16071</v>
      </c>
      <c r="O3455">
        <v>1</v>
      </c>
      <c r="P3455">
        <v>1499</v>
      </c>
      <c r="Q3455">
        <v>1499</v>
      </c>
      <c r="R3455">
        <v>970.78</v>
      </c>
      <c r="S3455">
        <v>970.78</v>
      </c>
      <c r="T3455">
        <f t="shared" si="106"/>
        <v>5</v>
      </c>
      <c r="V3455">
        <v>48.54</v>
      </c>
      <c r="X3455" s="2">
        <f t="shared" si="107"/>
        <v>1019.3199999999999</v>
      </c>
    </row>
    <row r="3456" spans="1:24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N3456" t="s">
        <v>16071</v>
      </c>
      <c r="O3456">
        <v>1</v>
      </c>
      <c r="P3456">
        <v>1799</v>
      </c>
      <c r="Q3456">
        <v>1799</v>
      </c>
      <c r="R3456">
        <v>1092.25</v>
      </c>
      <c r="S3456">
        <v>1092.25</v>
      </c>
      <c r="T3456">
        <f t="shared" si="106"/>
        <v>12</v>
      </c>
      <c r="V3456">
        <v>131.07</v>
      </c>
      <c r="X3456" s="2">
        <f t="shared" si="107"/>
        <v>1223.32</v>
      </c>
    </row>
    <row r="3457" spans="1:24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N3457" t="s">
        <v>16073</v>
      </c>
      <c r="O3457">
        <v>1</v>
      </c>
      <c r="P3457">
        <v>1499</v>
      </c>
      <c r="Q3457">
        <v>1499</v>
      </c>
      <c r="R3457">
        <v>970.78</v>
      </c>
      <c r="S3457">
        <v>970.78</v>
      </c>
      <c r="T3457">
        <f t="shared" si="106"/>
        <v>5</v>
      </c>
      <c r="V3457">
        <v>48.54</v>
      </c>
      <c r="X3457" s="2">
        <f t="shared" si="107"/>
        <v>1019.3199999999999</v>
      </c>
    </row>
    <row r="3458" spans="1:24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N3458" t="s">
        <v>16075</v>
      </c>
      <c r="O3458">
        <v>1</v>
      </c>
      <c r="P3458">
        <v>1799</v>
      </c>
      <c r="Q3458">
        <v>1799</v>
      </c>
      <c r="R3458">
        <v>1092.25</v>
      </c>
      <c r="S3458">
        <v>1092.25</v>
      </c>
      <c r="T3458">
        <f t="shared" ref="T3458:T3521" si="108">ROUND( ((V3458*100)/S3458),1)</f>
        <v>12</v>
      </c>
      <c r="V3458">
        <v>131.07</v>
      </c>
      <c r="X3458" s="2">
        <f t="shared" ref="X3458:X3521" si="109">S3458+V3458+W3458</f>
        <v>1223.32</v>
      </c>
    </row>
    <row r="3459" spans="1:24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N3459" t="s">
        <v>16072</v>
      </c>
      <c r="O3459">
        <v>1</v>
      </c>
      <c r="P3459">
        <v>1799</v>
      </c>
      <c r="Q3459">
        <v>1799</v>
      </c>
      <c r="R3459">
        <v>1092.25</v>
      </c>
      <c r="S3459">
        <v>1092.25</v>
      </c>
      <c r="T3459">
        <f t="shared" si="108"/>
        <v>12</v>
      </c>
      <c r="V3459">
        <v>131.07</v>
      </c>
      <c r="X3459" s="2">
        <f t="shared" si="109"/>
        <v>1223.32</v>
      </c>
    </row>
    <row r="3460" spans="1:24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N3460" t="s">
        <v>16071</v>
      </c>
      <c r="O3460">
        <v>1</v>
      </c>
      <c r="P3460">
        <v>1799</v>
      </c>
      <c r="Q3460">
        <v>1799</v>
      </c>
      <c r="R3460">
        <v>1092.25</v>
      </c>
      <c r="S3460">
        <v>1092.25</v>
      </c>
      <c r="T3460">
        <f t="shared" si="108"/>
        <v>12</v>
      </c>
      <c r="V3460">
        <v>131.07</v>
      </c>
      <c r="X3460" s="2">
        <f t="shared" si="109"/>
        <v>1223.32</v>
      </c>
    </row>
    <row r="3461" spans="1:24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N3461" t="s">
        <v>16074</v>
      </c>
      <c r="O3461">
        <v>1</v>
      </c>
      <c r="P3461">
        <v>1799</v>
      </c>
      <c r="Q3461">
        <v>1799</v>
      </c>
      <c r="R3461">
        <v>1092.25</v>
      </c>
      <c r="S3461">
        <v>1092.25</v>
      </c>
      <c r="T3461">
        <f t="shared" si="108"/>
        <v>12</v>
      </c>
      <c r="V3461">
        <v>131.07</v>
      </c>
      <c r="X3461" s="2">
        <f t="shared" si="109"/>
        <v>1223.32</v>
      </c>
    </row>
    <row r="3462" spans="1:24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N3462" t="s">
        <v>16074</v>
      </c>
      <c r="O3462">
        <v>1</v>
      </c>
      <c r="P3462">
        <v>1199</v>
      </c>
      <c r="Q3462">
        <v>1199</v>
      </c>
      <c r="R3462">
        <v>776.49</v>
      </c>
      <c r="S3462">
        <v>776.49</v>
      </c>
      <c r="T3462">
        <f t="shared" si="108"/>
        <v>5</v>
      </c>
      <c r="V3462">
        <v>38.83</v>
      </c>
      <c r="X3462" s="2">
        <f t="shared" si="109"/>
        <v>815.32</v>
      </c>
    </row>
    <row r="3463" spans="1:24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N3463" t="s">
        <v>16073</v>
      </c>
      <c r="O3463">
        <v>1</v>
      </c>
      <c r="P3463">
        <v>1199</v>
      </c>
      <c r="Q3463">
        <v>1199</v>
      </c>
      <c r="R3463">
        <v>776.49</v>
      </c>
      <c r="S3463">
        <v>776.49</v>
      </c>
      <c r="T3463">
        <f t="shared" si="108"/>
        <v>5</v>
      </c>
      <c r="V3463">
        <v>38.83</v>
      </c>
      <c r="X3463" s="2">
        <f t="shared" si="109"/>
        <v>815.32</v>
      </c>
    </row>
    <row r="3464" spans="1:24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N3464" t="s">
        <v>16075</v>
      </c>
      <c r="O3464">
        <v>1</v>
      </c>
      <c r="P3464">
        <v>1799</v>
      </c>
      <c r="Q3464">
        <v>1799</v>
      </c>
      <c r="R3464">
        <v>1092.25</v>
      </c>
      <c r="S3464">
        <v>1092.25</v>
      </c>
      <c r="T3464">
        <f t="shared" si="108"/>
        <v>12</v>
      </c>
      <c r="V3464">
        <v>131.07</v>
      </c>
      <c r="X3464" s="2">
        <f t="shared" si="109"/>
        <v>1223.32</v>
      </c>
    </row>
    <row r="3465" spans="1:24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N3465" t="s">
        <v>16072</v>
      </c>
      <c r="O3465">
        <v>1</v>
      </c>
      <c r="P3465">
        <v>2399</v>
      </c>
      <c r="Q3465">
        <v>2399</v>
      </c>
      <c r="R3465">
        <v>1456.54</v>
      </c>
      <c r="S3465">
        <v>1456.54</v>
      </c>
      <c r="T3465">
        <f t="shared" si="108"/>
        <v>12</v>
      </c>
      <c r="V3465">
        <v>174.78</v>
      </c>
      <c r="X3465" s="2">
        <f t="shared" si="109"/>
        <v>1631.32</v>
      </c>
    </row>
    <row r="3466" spans="1:24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N3466" t="s">
        <v>16072</v>
      </c>
      <c r="O3466">
        <v>1</v>
      </c>
      <c r="P3466">
        <v>1499</v>
      </c>
      <c r="Q3466">
        <v>1499</v>
      </c>
      <c r="R3466">
        <v>970.78</v>
      </c>
      <c r="S3466">
        <v>970.78</v>
      </c>
      <c r="T3466">
        <f t="shared" si="108"/>
        <v>5</v>
      </c>
      <c r="V3466">
        <v>48.54</v>
      </c>
      <c r="X3466" s="2">
        <f t="shared" si="109"/>
        <v>1019.3199999999999</v>
      </c>
    </row>
    <row r="3467" spans="1:24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N3467">
        <v>34</v>
      </c>
      <c r="O3467">
        <v>1</v>
      </c>
      <c r="P3467">
        <v>2699</v>
      </c>
      <c r="Q3467">
        <v>2699</v>
      </c>
      <c r="R3467">
        <v>1638.68</v>
      </c>
      <c r="S3467">
        <v>1638.68</v>
      </c>
      <c r="T3467">
        <f t="shared" si="108"/>
        <v>12</v>
      </c>
      <c r="V3467">
        <v>196.64</v>
      </c>
      <c r="X3467" s="2">
        <f t="shared" si="109"/>
        <v>1835.3200000000002</v>
      </c>
    </row>
    <row r="3468" spans="1:24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N3468">
        <v>32</v>
      </c>
      <c r="O3468">
        <v>1</v>
      </c>
      <c r="P3468">
        <v>3399</v>
      </c>
      <c r="Q3468">
        <v>3399</v>
      </c>
      <c r="R3468">
        <v>2063.6799999999998</v>
      </c>
      <c r="S3468">
        <v>2063.6799999999998</v>
      </c>
      <c r="T3468">
        <f t="shared" si="108"/>
        <v>12</v>
      </c>
      <c r="V3468">
        <v>247.64</v>
      </c>
      <c r="X3468" s="2">
        <f t="shared" si="109"/>
        <v>2311.3199999999997</v>
      </c>
    </row>
    <row r="3469" spans="1:24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N3469" t="s">
        <v>16074</v>
      </c>
      <c r="O3469">
        <v>1</v>
      </c>
      <c r="P3469">
        <v>2699</v>
      </c>
      <c r="Q3469">
        <v>2699</v>
      </c>
      <c r="R3469">
        <v>1638.68</v>
      </c>
      <c r="S3469">
        <v>1638.68</v>
      </c>
      <c r="T3469">
        <f t="shared" si="108"/>
        <v>12</v>
      </c>
      <c r="V3469">
        <v>196.64</v>
      </c>
      <c r="X3469" s="2">
        <f t="shared" si="109"/>
        <v>1835.3200000000002</v>
      </c>
    </row>
    <row r="3470" spans="1:24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N3470" t="s">
        <v>16071</v>
      </c>
      <c r="O3470">
        <v>1</v>
      </c>
      <c r="P3470">
        <v>2699</v>
      </c>
      <c r="Q3470">
        <v>2699</v>
      </c>
      <c r="R3470">
        <v>1638.68</v>
      </c>
      <c r="S3470">
        <v>1638.68</v>
      </c>
      <c r="T3470">
        <f t="shared" si="108"/>
        <v>12</v>
      </c>
      <c r="V3470">
        <v>196.64</v>
      </c>
      <c r="X3470" s="2">
        <f t="shared" si="109"/>
        <v>1835.3200000000002</v>
      </c>
    </row>
    <row r="3471" spans="1:24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N3471" t="s">
        <v>16072</v>
      </c>
      <c r="O3471">
        <v>1</v>
      </c>
      <c r="P3471">
        <v>2699</v>
      </c>
      <c r="Q3471">
        <v>2699</v>
      </c>
      <c r="R3471">
        <v>1638.68</v>
      </c>
      <c r="S3471">
        <v>1638.68</v>
      </c>
      <c r="T3471">
        <f t="shared" si="108"/>
        <v>12</v>
      </c>
      <c r="V3471">
        <v>196.64</v>
      </c>
      <c r="X3471" s="2">
        <f t="shared" si="109"/>
        <v>1835.3200000000002</v>
      </c>
    </row>
    <row r="3472" spans="1:24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N3472" t="s">
        <v>16073</v>
      </c>
      <c r="O3472">
        <v>1</v>
      </c>
      <c r="P3472">
        <v>1999</v>
      </c>
      <c r="Q3472">
        <v>1999</v>
      </c>
      <c r="R3472">
        <v>1213.68</v>
      </c>
      <c r="S3472">
        <v>1213.68</v>
      </c>
      <c r="T3472">
        <f t="shared" si="108"/>
        <v>12</v>
      </c>
      <c r="V3472">
        <v>145.63999999999999</v>
      </c>
      <c r="X3472" s="2">
        <f t="shared" si="109"/>
        <v>1359.3200000000002</v>
      </c>
    </row>
    <row r="3473" spans="1:24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N3473" t="s">
        <v>16074</v>
      </c>
      <c r="O3473">
        <v>1</v>
      </c>
      <c r="P3473">
        <v>1999</v>
      </c>
      <c r="Q3473">
        <v>1999</v>
      </c>
      <c r="R3473">
        <v>1213.68</v>
      </c>
      <c r="S3473">
        <v>1213.68</v>
      </c>
      <c r="T3473">
        <f t="shared" si="108"/>
        <v>12</v>
      </c>
      <c r="V3473">
        <v>145.63999999999999</v>
      </c>
      <c r="X3473" s="2">
        <f t="shared" si="109"/>
        <v>1359.3200000000002</v>
      </c>
    </row>
    <row r="3474" spans="1:24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N3474" t="s">
        <v>16071</v>
      </c>
      <c r="O3474">
        <v>1</v>
      </c>
      <c r="P3474">
        <v>1999</v>
      </c>
      <c r="Q3474">
        <v>1999</v>
      </c>
      <c r="R3474">
        <v>1213.68</v>
      </c>
      <c r="S3474">
        <v>1213.68</v>
      </c>
      <c r="T3474">
        <f t="shared" si="108"/>
        <v>12</v>
      </c>
      <c r="V3474">
        <v>145.63999999999999</v>
      </c>
      <c r="X3474" s="2">
        <f t="shared" si="109"/>
        <v>1359.3200000000002</v>
      </c>
    </row>
    <row r="3475" spans="1:24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N3475" t="s">
        <v>16072</v>
      </c>
      <c r="O3475">
        <v>1</v>
      </c>
      <c r="P3475">
        <v>1999</v>
      </c>
      <c r="Q3475">
        <v>1999</v>
      </c>
      <c r="R3475">
        <v>1213.68</v>
      </c>
      <c r="S3475">
        <v>1213.68</v>
      </c>
      <c r="T3475">
        <f t="shared" si="108"/>
        <v>12</v>
      </c>
      <c r="V3475">
        <v>145.63999999999999</v>
      </c>
      <c r="X3475" s="2">
        <f t="shared" si="109"/>
        <v>1359.3200000000002</v>
      </c>
    </row>
    <row r="3476" spans="1:24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N3476" t="s">
        <v>16073</v>
      </c>
      <c r="O3476">
        <v>1</v>
      </c>
      <c r="P3476">
        <v>1999</v>
      </c>
      <c r="Q3476">
        <v>1999</v>
      </c>
      <c r="R3476">
        <v>1213.68</v>
      </c>
      <c r="S3476">
        <v>1213.68</v>
      </c>
      <c r="T3476">
        <f t="shared" si="108"/>
        <v>12</v>
      </c>
      <c r="V3476">
        <v>145.63999999999999</v>
      </c>
      <c r="X3476" s="2">
        <f t="shared" si="109"/>
        <v>1359.3200000000002</v>
      </c>
    </row>
    <row r="3477" spans="1:24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N3477" t="s">
        <v>16072</v>
      </c>
      <c r="O3477">
        <v>1</v>
      </c>
      <c r="P3477">
        <v>2399</v>
      </c>
      <c r="Q3477">
        <v>2399</v>
      </c>
      <c r="R3477">
        <v>1456.54</v>
      </c>
      <c r="S3477">
        <v>1456.54</v>
      </c>
      <c r="T3477">
        <f t="shared" si="108"/>
        <v>12</v>
      </c>
      <c r="V3477">
        <v>174.78</v>
      </c>
      <c r="X3477" s="2">
        <f t="shared" si="109"/>
        <v>1631.32</v>
      </c>
    </row>
    <row r="3478" spans="1:24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N3478">
        <v>32</v>
      </c>
      <c r="O3478">
        <v>1</v>
      </c>
      <c r="P3478">
        <v>2699</v>
      </c>
      <c r="Q3478">
        <v>2699</v>
      </c>
      <c r="R3478">
        <v>1638.68</v>
      </c>
      <c r="S3478">
        <v>1638.68</v>
      </c>
      <c r="T3478">
        <f t="shared" si="108"/>
        <v>12</v>
      </c>
      <c r="V3478">
        <v>196.64</v>
      </c>
      <c r="X3478" s="2">
        <f t="shared" si="109"/>
        <v>1835.3200000000002</v>
      </c>
    </row>
    <row r="3479" spans="1:24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N3479" t="s">
        <v>16073</v>
      </c>
      <c r="O3479">
        <v>1</v>
      </c>
      <c r="P3479">
        <v>1799</v>
      </c>
      <c r="Q3479">
        <v>1799</v>
      </c>
      <c r="R3479">
        <v>1092.25</v>
      </c>
      <c r="S3479">
        <v>1092.25</v>
      </c>
      <c r="T3479">
        <f t="shared" si="108"/>
        <v>12</v>
      </c>
      <c r="V3479">
        <v>131.07</v>
      </c>
      <c r="X3479" s="2">
        <f t="shared" si="109"/>
        <v>1223.32</v>
      </c>
    </row>
    <row r="3480" spans="1:24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N3480">
        <v>36</v>
      </c>
      <c r="O3480">
        <v>1</v>
      </c>
      <c r="P3480">
        <v>2699</v>
      </c>
      <c r="Q3480">
        <v>2699</v>
      </c>
      <c r="R3480">
        <v>1638.68</v>
      </c>
      <c r="S3480">
        <v>1638.68</v>
      </c>
      <c r="T3480">
        <f t="shared" si="108"/>
        <v>12</v>
      </c>
      <c r="V3480">
        <v>196.64</v>
      </c>
      <c r="X3480" s="2">
        <f t="shared" si="109"/>
        <v>1835.3200000000002</v>
      </c>
    </row>
    <row r="3481" spans="1:24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N3481" t="s">
        <v>16073</v>
      </c>
      <c r="O3481">
        <v>1</v>
      </c>
      <c r="P3481">
        <v>1899</v>
      </c>
      <c r="Q3481">
        <v>1899</v>
      </c>
      <c r="R3481">
        <v>1152.96</v>
      </c>
      <c r="S3481">
        <v>1152.96</v>
      </c>
      <c r="T3481">
        <f t="shared" si="108"/>
        <v>12</v>
      </c>
      <c r="V3481">
        <v>138.36000000000001</v>
      </c>
      <c r="X3481" s="2">
        <f t="shared" si="109"/>
        <v>1291.3200000000002</v>
      </c>
    </row>
    <row r="3482" spans="1:24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N3482">
        <v>38</v>
      </c>
      <c r="O3482">
        <v>1</v>
      </c>
      <c r="P3482">
        <v>2699</v>
      </c>
      <c r="Q3482">
        <v>2699</v>
      </c>
      <c r="R3482">
        <v>1638.68</v>
      </c>
      <c r="S3482">
        <v>1638.68</v>
      </c>
      <c r="T3482">
        <f t="shared" si="108"/>
        <v>12</v>
      </c>
      <c r="V3482">
        <v>196.64</v>
      </c>
      <c r="X3482" s="2">
        <f t="shared" si="109"/>
        <v>1835.3200000000002</v>
      </c>
    </row>
    <row r="3483" spans="1:24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N3483">
        <v>32</v>
      </c>
      <c r="O3483">
        <v>1</v>
      </c>
      <c r="P3483">
        <v>2999</v>
      </c>
      <c r="Q3483">
        <v>2999</v>
      </c>
      <c r="R3483">
        <v>1820.82</v>
      </c>
      <c r="S3483">
        <v>1820.82</v>
      </c>
      <c r="T3483">
        <f t="shared" si="108"/>
        <v>12</v>
      </c>
      <c r="V3483">
        <v>218.5</v>
      </c>
      <c r="X3483" s="2">
        <f t="shared" si="109"/>
        <v>2039.32</v>
      </c>
    </row>
    <row r="3484" spans="1:24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N3484">
        <v>30</v>
      </c>
      <c r="O3484">
        <v>1</v>
      </c>
      <c r="P3484">
        <v>2999</v>
      </c>
      <c r="Q3484">
        <v>2999</v>
      </c>
      <c r="R3484">
        <v>1820.82</v>
      </c>
      <c r="S3484">
        <v>1820.82</v>
      </c>
      <c r="T3484">
        <f t="shared" si="108"/>
        <v>12</v>
      </c>
      <c r="V3484">
        <v>218.5</v>
      </c>
      <c r="X3484" s="2">
        <f t="shared" si="109"/>
        <v>2039.32</v>
      </c>
    </row>
    <row r="3485" spans="1:24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N3485">
        <v>32</v>
      </c>
      <c r="O3485">
        <v>1</v>
      </c>
      <c r="P3485">
        <v>2999</v>
      </c>
      <c r="Q3485">
        <v>2999</v>
      </c>
      <c r="R3485">
        <v>1820.82</v>
      </c>
      <c r="S3485">
        <v>1820.82</v>
      </c>
      <c r="T3485">
        <f t="shared" si="108"/>
        <v>12</v>
      </c>
      <c r="V3485">
        <v>218.5</v>
      </c>
      <c r="X3485" s="2">
        <f t="shared" si="109"/>
        <v>2039.32</v>
      </c>
    </row>
    <row r="3486" spans="1:24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N3486">
        <v>34</v>
      </c>
      <c r="O3486">
        <v>1</v>
      </c>
      <c r="P3486">
        <v>2999</v>
      </c>
      <c r="Q3486">
        <v>2999</v>
      </c>
      <c r="R3486">
        <v>1820.82</v>
      </c>
      <c r="S3486">
        <v>1820.82</v>
      </c>
      <c r="T3486">
        <f t="shared" si="108"/>
        <v>12</v>
      </c>
      <c r="V3486">
        <v>218.5</v>
      </c>
      <c r="X3486" s="2">
        <f t="shared" si="109"/>
        <v>2039.32</v>
      </c>
    </row>
    <row r="3487" spans="1:24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N3487">
        <v>36</v>
      </c>
      <c r="O3487">
        <v>1</v>
      </c>
      <c r="P3487">
        <v>2999</v>
      </c>
      <c r="Q3487">
        <v>2999</v>
      </c>
      <c r="R3487">
        <v>1820.82</v>
      </c>
      <c r="S3487">
        <v>1820.82</v>
      </c>
      <c r="T3487">
        <f t="shared" si="108"/>
        <v>12</v>
      </c>
      <c r="V3487">
        <v>218.5</v>
      </c>
      <c r="X3487" s="2">
        <f t="shared" si="109"/>
        <v>2039.32</v>
      </c>
    </row>
    <row r="3488" spans="1:24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N3488">
        <v>38</v>
      </c>
      <c r="O3488">
        <v>1</v>
      </c>
      <c r="P3488">
        <v>2999</v>
      </c>
      <c r="Q3488">
        <v>2999</v>
      </c>
      <c r="R3488">
        <v>1820.82</v>
      </c>
      <c r="S3488">
        <v>1820.82</v>
      </c>
      <c r="T3488">
        <f t="shared" si="108"/>
        <v>12</v>
      </c>
      <c r="V3488">
        <v>218.5</v>
      </c>
      <c r="X3488" s="2">
        <f t="shared" si="109"/>
        <v>2039.32</v>
      </c>
    </row>
    <row r="3489" spans="1:24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N3489">
        <v>30</v>
      </c>
      <c r="O3489">
        <v>1</v>
      </c>
      <c r="P3489">
        <v>3399</v>
      </c>
      <c r="Q3489">
        <v>3399</v>
      </c>
      <c r="R3489">
        <v>2063.6799999999998</v>
      </c>
      <c r="S3489">
        <v>2063.6799999999998</v>
      </c>
      <c r="T3489">
        <f t="shared" si="108"/>
        <v>12</v>
      </c>
      <c r="V3489">
        <v>247.64</v>
      </c>
      <c r="X3489" s="2">
        <f t="shared" si="109"/>
        <v>2311.3199999999997</v>
      </c>
    </row>
    <row r="3490" spans="1:24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N3490" t="s">
        <v>16074</v>
      </c>
      <c r="O3490">
        <v>1</v>
      </c>
      <c r="P3490">
        <v>1999</v>
      </c>
      <c r="Q3490">
        <v>1999</v>
      </c>
      <c r="R3490">
        <v>1213.68</v>
      </c>
      <c r="S3490">
        <v>1213.68</v>
      </c>
      <c r="T3490">
        <f t="shared" si="108"/>
        <v>12</v>
      </c>
      <c r="V3490">
        <v>145.63999999999999</v>
      </c>
      <c r="X3490" s="2">
        <f t="shared" si="109"/>
        <v>1359.3200000000002</v>
      </c>
    </row>
    <row r="3491" spans="1:24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N3491">
        <v>36</v>
      </c>
      <c r="O3491">
        <v>1</v>
      </c>
      <c r="P3491">
        <v>2899</v>
      </c>
      <c r="Q3491">
        <v>2899</v>
      </c>
      <c r="R3491">
        <v>1760.11</v>
      </c>
      <c r="S3491">
        <v>1760.11</v>
      </c>
      <c r="T3491">
        <f t="shared" si="108"/>
        <v>12</v>
      </c>
      <c r="V3491">
        <v>211.21</v>
      </c>
      <c r="X3491" s="2">
        <f t="shared" si="109"/>
        <v>1971.32</v>
      </c>
    </row>
    <row r="3492" spans="1:24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N3492" t="s">
        <v>16074</v>
      </c>
      <c r="O3492">
        <v>1</v>
      </c>
      <c r="P3492">
        <v>1899</v>
      </c>
      <c r="Q3492">
        <v>1899</v>
      </c>
      <c r="R3492">
        <v>1152.96</v>
      </c>
      <c r="S3492">
        <v>1152.96</v>
      </c>
      <c r="T3492">
        <f t="shared" si="108"/>
        <v>12</v>
      </c>
      <c r="V3492">
        <v>138.36000000000001</v>
      </c>
      <c r="X3492" s="2">
        <f t="shared" si="109"/>
        <v>1291.3200000000002</v>
      </c>
    </row>
    <row r="3493" spans="1:24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N3493" t="s">
        <v>16071</v>
      </c>
      <c r="O3493">
        <v>1</v>
      </c>
      <c r="P3493">
        <v>1899</v>
      </c>
      <c r="Q3493">
        <v>1899</v>
      </c>
      <c r="R3493">
        <v>1152.96</v>
      </c>
      <c r="S3493">
        <v>1152.96</v>
      </c>
      <c r="T3493">
        <f t="shared" si="108"/>
        <v>12</v>
      </c>
      <c r="V3493">
        <v>138.36000000000001</v>
      </c>
      <c r="X3493" s="2">
        <f t="shared" si="109"/>
        <v>1291.3200000000002</v>
      </c>
    </row>
    <row r="3494" spans="1:24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N3494" t="s">
        <v>16072</v>
      </c>
      <c r="O3494">
        <v>1</v>
      </c>
      <c r="P3494">
        <v>1899</v>
      </c>
      <c r="Q3494">
        <v>1899</v>
      </c>
      <c r="R3494">
        <v>1152.96</v>
      </c>
      <c r="S3494">
        <v>1152.96</v>
      </c>
      <c r="T3494">
        <f t="shared" si="108"/>
        <v>12</v>
      </c>
      <c r="V3494">
        <v>138.36000000000001</v>
      </c>
      <c r="X3494" s="2">
        <f t="shared" si="109"/>
        <v>1291.3200000000002</v>
      </c>
    </row>
    <row r="3495" spans="1:24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N3495">
        <v>30</v>
      </c>
      <c r="O3495">
        <v>1</v>
      </c>
      <c r="P3495">
        <v>2699</v>
      </c>
      <c r="Q3495">
        <v>2699</v>
      </c>
      <c r="R3495">
        <v>1638.68</v>
      </c>
      <c r="S3495">
        <v>1638.68</v>
      </c>
      <c r="T3495">
        <f t="shared" si="108"/>
        <v>12</v>
      </c>
      <c r="V3495">
        <v>196.64</v>
      </c>
      <c r="X3495" s="2">
        <f t="shared" si="109"/>
        <v>1835.3200000000002</v>
      </c>
    </row>
    <row r="3496" spans="1:24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N3496">
        <v>34</v>
      </c>
      <c r="O3496">
        <v>1</v>
      </c>
      <c r="P3496">
        <v>3399</v>
      </c>
      <c r="Q3496">
        <v>3399</v>
      </c>
      <c r="R3496">
        <v>2063.6799999999998</v>
      </c>
      <c r="S3496">
        <v>2063.6799999999998</v>
      </c>
      <c r="T3496">
        <f t="shared" si="108"/>
        <v>12</v>
      </c>
      <c r="V3496">
        <v>247.64</v>
      </c>
      <c r="X3496" s="2">
        <f t="shared" si="109"/>
        <v>2311.3199999999997</v>
      </c>
    </row>
    <row r="3497" spans="1:24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N3497">
        <v>36</v>
      </c>
      <c r="O3497">
        <v>1</v>
      </c>
      <c r="P3497">
        <v>3399</v>
      </c>
      <c r="Q3497">
        <v>3399</v>
      </c>
      <c r="R3497">
        <v>2063.6799999999998</v>
      </c>
      <c r="S3497">
        <v>2063.6799999999998</v>
      </c>
      <c r="T3497">
        <f t="shared" si="108"/>
        <v>12</v>
      </c>
      <c r="V3497">
        <v>247.64</v>
      </c>
      <c r="X3497" s="2">
        <f t="shared" si="109"/>
        <v>2311.3199999999997</v>
      </c>
    </row>
    <row r="3498" spans="1:24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N3498">
        <v>34</v>
      </c>
      <c r="O3498">
        <v>1</v>
      </c>
      <c r="P3498">
        <v>2999</v>
      </c>
      <c r="Q3498">
        <v>2999</v>
      </c>
      <c r="R3498">
        <v>1820.82</v>
      </c>
      <c r="S3498">
        <v>1820.82</v>
      </c>
      <c r="T3498">
        <f t="shared" si="108"/>
        <v>12</v>
      </c>
      <c r="V3498">
        <v>218.5</v>
      </c>
      <c r="X3498" s="2">
        <f t="shared" si="109"/>
        <v>2039.32</v>
      </c>
    </row>
    <row r="3499" spans="1:24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N3499" t="s">
        <v>16073</v>
      </c>
      <c r="O3499">
        <v>1</v>
      </c>
      <c r="P3499">
        <v>1499</v>
      </c>
      <c r="Q3499">
        <v>1499</v>
      </c>
      <c r="R3499">
        <v>970.78</v>
      </c>
      <c r="S3499">
        <v>970.78</v>
      </c>
      <c r="T3499">
        <f t="shared" si="108"/>
        <v>5</v>
      </c>
      <c r="V3499">
        <v>48.54</v>
      </c>
      <c r="X3499" s="2">
        <f t="shared" si="109"/>
        <v>1019.3199999999999</v>
      </c>
    </row>
    <row r="3500" spans="1:24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N3500">
        <v>30</v>
      </c>
      <c r="O3500">
        <v>1</v>
      </c>
      <c r="P3500">
        <v>2899</v>
      </c>
      <c r="Q3500">
        <v>2899</v>
      </c>
      <c r="R3500">
        <v>1760.11</v>
      </c>
      <c r="S3500">
        <v>1760.11</v>
      </c>
      <c r="T3500">
        <f t="shared" si="108"/>
        <v>12</v>
      </c>
      <c r="V3500">
        <v>211.21</v>
      </c>
      <c r="X3500" s="2">
        <f t="shared" si="109"/>
        <v>1971.32</v>
      </c>
    </row>
    <row r="3501" spans="1:24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N3501" t="s">
        <v>16073</v>
      </c>
      <c r="O3501">
        <v>1</v>
      </c>
      <c r="P3501">
        <v>2699</v>
      </c>
      <c r="Q3501">
        <v>2699</v>
      </c>
      <c r="R3501">
        <v>1638.68</v>
      </c>
      <c r="S3501">
        <v>1638.68</v>
      </c>
      <c r="T3501">
        <f t="shared" si="108"/>
        <v>12</v>
      </c>
      <c r="V3501">
        <v>196.64</v>
      </c>
      <c r="X3501" s="2">
        <f t="shared" si="109"/>
        <v>1835.3200000000002</v>
      </c>
    </row>
    <row r="3502" spans="1:24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N3502">
        <v>34</v>
      </c>
      <c r="O3502">
        <v>1</v>
      </c>
      <c r="P3502">
        <v>2899</v>
      </c>
      <c r="Q3502">
        <v>2899</v>
      </c>
      <c r="R3502">
        <v>1760.11</v>
      </c>
      <c r="S3502">
        <v>1760.11</v>
      </c>
      <c r="T3502">
        <f t="shared" si="108"/>
        <v>12</v>
      </c>
      <c r="V3502">
        <v>211.21</v>
      </c>
      <c r="X3502" s="2">
        <f t="shared" si="109"/>
        <v>1971.32</v>
      </c>
    </row>
    <row r="3503" spans="1:24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N3503">
        <v>38</v>
      </c>
      <c r="O3503">
        <v>1</v>
      </c>
      <c r="P3503">
        <v>2899</v>
      </c>
      <c r="Q3503">
        <v>2899</v>
      </c>
      <c r="R3503">
        <v>1760.11</v>
      </c>
      <c r="S3503">
        <v>1760.11</v>
      </c>
      <c r="T3503">
        <f t="shared" si="108"/>
        <v>12</v>
      </c>
      <c r="V3503">
        <v>211.21</v>
      </c>
      <c r="X3503" s="2">
        <f t="shared" si="109"/>
        <v>1971.32</v>
      </c>
    </row>
    <row r="3504" spans="1:24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N3504" t="s">
        <v>16071</v>
      </c>
      <c r="O3504">
        <v>1</v>
      </c>
      <c r="P3504">
        <v>1199</v>
      </c>
      <c r="Q3504">
        <v>1199</v>
      </c>
      <c r="R3504">
        <v>776.49</v>
      </c>
      <c r="S3504">
        <v>776.49</v>
      </c>
      <c r="T3504">
        <f t="shared" si="108"/>
        <v>5</v>
      </c>
      <c r="V3504">
        <v>38.83</v>
      </c>
      <c r="X3504" s="2">
        <f t="shared" si="109"/>
        <v>815.32</v>
      </c>
    </row>
    <row r="3505" spans="1:24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N3505" t="s">
        <v>16072</v>
      </c>
      <c r="O3505">
        <v>1</v>
      </c>
      <c r="P3505">
        <v>1199</v>
      </c>
      <c r="Q3505">
        <v>1199</v>
      </c>
      <c r="R3505">
        <v>776.49</v>
      </c>
      <c r="S3505">
        <v>776.49</v>
      </c>
      <c r="T3505">
        <f t="shared" si="108"/>
        <v>5</v>
      </c>
      <c r="V3505">
        <v>38.83</v>
      </c>
      <c r="X3505" s="2">
        <f t="shared" si="109"/>
        <v>815.32</v>
      </c>
    </row>
    <row r="3506" spans="1:24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N3506" t="s">
        <v>16074</v>
      </c>
      <c r="O3506">
        <v>1</v>
      </c>
      <c r="P3506">
        <v>1499</v>
      </c>
      <c r="Q3506">
        <v>1499</v>
      </c>
      <c r="R3506">
        <v>970.78</v>
      </c>
      <c r="S3506">
        <v>970.78</v>
      </c>
      <c r="T3506">
        <f t="shared" si="108"/>
        <v>5</v>
      </c>
      <c r="V3506">
        <v>48.54</v>
      </c>
      <c r="X3506" s="2">
        <f t="shared" si="109"/>
        <v>1019.3199999999999</v>
      </c>
    </row>
    <row r="3507" spans="1:24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N3507" t="s">
        <v>16071</v>
      </c>
      <c r="O3507">
        <v>1</v>
      </c>
      <c r="P3507">
        <v>1499</v>
      </c>
      <c r="Q3507">
        <v>1499</v>
      </c>
      <c r="R3507">
        <v>970.78</v>
      </c>
      <c r="S3507">
        <v>970.78</v>
      </c>
      <c r="T3507">
        <f t="shared" si="108"/>
        <v>5</v>
      </c>
      <c r="V3507">
        <v>48.54</v>
      </c>
      <c r="X3507" s="2">
        <f t="shared" si="109"/>
        <v>1019.3199999999999</v>
      </c>
    </row>
    <row r="3508" spans="1:24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N3508" t="s">
        <v>16072</v>
      </c>
      <c r="O3508">
        <v>1</v>
      </c>
      <c r="P3508">
        <v>1499</v>
      </c>
      <c r="Q3508">
        <v>1499</v>
      </c>
      <c r="R3508">
        <v>970.78</v>
      </c>
      <c r="S3508">
        <v>970.78</v>
      </c>
      <c r="T3508">
        <f t="shared" si="108"/>
        <v>5</v>
      </c>
      <c r="V3508">
        <v>48.54</v>
      </c>
      <c r="X3508" s="2">
        <f t="shared" si="109"/>
        <v>1019.3199999999999</v>
      </c>
    </row>
    <row r="3509" spans="1:24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N3509" t="s">
        <v>16073</v>
      </c>
      <c r="O3509">
        <v>1</v>
      </c>
      <c r="P3509">
        <v>1799</v>
      </c>
      <c r="Q3509">
        <v>1799</v>
      </c>
      <c r="R3509">
        <v>1092.25</v>
      </c>
      <c r="S3509">
        <v>1092.25</v>
      </c>
      <c r="T3509">
        <f t="shared" si="108"/>
        <v>12</v>
      </c>
      <c r="V3509">
        <v>131.07</v>
      </c>
      <c r="X3509" s="2">
        <f t="shared" si="109"/>
        <v>1223.32</v>
      </c>
    </row>
    <row r="3510" spans="1:24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N3510" t="s">
        <v>16074</v>
      </c>
      <c r="O3510">
        <v>1</v>
      </c>
      <c r="P3510">
        <v>1799</v>
      </c>
      <c r="Q3510">
        <v>1799</v>
      </c>
      <c r="R3510">
        <v>1092.25</v>
      </c>
      <c r="S3510">
        <v>1092.25</v>
      </c>
      <c r="T3510">
        <f t="shared" si="108"/>
        <v>12</v>
      </c>
      <c r="V3510">
        <v>131.07</v>
      </c>
      <c r="X3510" s="2">
        <f t="shared" si="109"/>
        <v>1223.32</v>
      </c>
    </row>
    <row r="3511" spans="1:24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N3511" t="s">
        <v>16071</v>
      </c>
      <c r="O3511">
        <v>1</v>
      </c>
      <c r="P3511">
        <v>1799</v>
      </c>
      <c r="Q3511">
        <v>1799</v>
      </c>
      <c r="R3511">
        <v>1092.25</v>
      </c>
      <c r="S3511">
        <v>1092.25</v>
      </c>
      <c r="T3511">
        <f t="shared" si="108"/>
        <v>12</v>
      </c>
      <c r="V3511">
        <v>131.07</v>
      </c>
      <c r="X3511" s="2">
        <f t="shared" si="109"/>
        <v>1223.32</v>
      </c>
    </row>
    <row r="3512" spans="1:24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N3512" t="s">
        <v>16072</v>
      </c>
      <c r="O3512">
        <v>1</v>
      </c>
      <c r="P3512">
        <v>1799</v>
      </c>
      <c r="Q3512">
        <v>1799</v>
      </c>
      <c r="R3512">
        <v>1092.25</v>
      </c>
      <c r="S3512">
        <v>1092.25</v>
      </c>
      <c r="T3512">
        <f t="shared" si="108"/>
        <v>12</v>
      </c>
      <c r="V3512">
        <v>131.07</v>
      </c>
      <c r="X3512" s="2">
        <f t="shared" si="109"/>
        <v>1223.32</v>
      </c>
    </row>
    <row r="3513" spans="1:24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N3513">
        <v>32</v>
      </c>
      <c r="O3513">
        <v>1</v>
      </c>
      <c r="P3513">
        <v>2899</v>
      </c>
      <c r="Q3513">
        <v>2899</v>
      </c>
      <c r="R3513">
        <v>1760.11</v>
      </c>
      <c r="S3513">
        <v>1760.11</v>
      </c>
      <c r="T3513">
        <f t="shared" si="108"/>
        <v>12</v>
      </c>
      <c r="V3513">
        <v>211.21</v>
      </c>
      <c r="X3513" s="2">
        <f t="shared" si="109"/>
        <v>1971.32</v>
      </c>
    </row>
    <row r="3514" spans="1:24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N3514">
        <v>36</v>
      </c>
      <c r="O3514">
        <v>1</v>
      </c>
      <c r="P3514">
        <v>2699</v>
      </c>
      <c r="Q3514">
        <v>2699</v>
      </c>
      <c r="R3514">
        <v>1638.68</v>
      </c>
      <c r="S3514">
        <v>1638.68</v>
      </c>
      <c r="T3514">
        <f t="shared" si="108"/>
        <v>12</v>
      </c>
      <c r="V3514">
        <v>196.64</v>
      </c>
      <c r="X3514" s="2">
        <f t="shared" si="109"/>
        <v>1835.3200000000002</v>
      </c>
    </row>
    <row r="3515" spans="1:24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N3515">
        <v>32</v>
      </c>
      <c r="O3515">
        <v>1</v>
      </c>
      <c r="P3515">
        <v>2599</v>
      </c>
      <c r="Q3515">
        <v>2599</v>
      </c>
      <c r="R3515">
        <v>1577.96</v>
      </c>
      <c r="S3515">
        <v>1577.96</v>
      </c>
      <c r="T3515">
        <f t="shared" si="108"/>
        <v>12</v>
      </c>
      <c r="V3515">
        <v>189.36</v>
      </c>
      <c r="X3515" s="2">
        <f t="shared" si="109"/>
        <v>1767.3200000000002</v>
      </c>
    </row>
    <row r="3516" spans="1:24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N3516">
        <v>36</v>
      </c>
      <c r="O3516">
        <v>1</v>
      </c>
      <c r="P3516">
        <v>2399</v>
      </c>
      <c r="Q3516">
        <v>2399</v>
      </c>
      <c r="R3516">
        <v>1456.54</v>
      </c>
      <c r="S3516">
        <v>1456.54</v>
      </c>
      <c r="T3516">
        <f t="shared" si="108"/>
        <v>12</v>
      </c>
      <c r="V3516">
        <v>174.78</v>
      </c>
      <c r="X3516" s="2">
        <f t="shared" si="109"/>
        <v>1631.32</v>
      </c>
    </row>
    <row r="3517" spans="1:24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N3517">
        <v>34</v>
      </c>
      <c r="O3517">
        <v>1</v>
      </c>
      <c r="P3517">
        <v>2399</v>
      </c>
      <c r="Q3517">
        <v>2399</v>
      </c>
      <c r="R3517">
        <v>1456.54</v>
      </c>
      <c r="S3517">
        <v>1456.54</v>
      </c>
      <c r="T3517">
        <f t="shared" si="108"/>
        <v>12</v>
      </c>
      <c r="V3517">
        <v>174.78</v>
      </c>
      <c r="X3517" s="2">
        <f t="shared" si="109"/>
        <v>1631.32</v>
      </c>
    </row>
    <row r="3518" spans="1:24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N3518">
        <v>32</v>
      </c>
      <c r="O3518">
        <v>1</v>
      </c>
      <c r="P3518">
        <v>2399</v>
      </c>
      <c r="Q3518">
        <v>2399</v>
      </c>
      <c r="R3518">
        <v>1456.54</v>
      </c>
      <c r="S3518">
        <v>1456.54</v>
      </c>
      <c r="T3518">
        <f t="shared" si="108"/>
        <v>12</v>
      </c>
      <c r="V3518">
        <v>174.78</v>
      </c>
      <c r="X3518" s="2">
        <f t="shared" si="109"/>
        <v>1631.32</v>
      </c>
    </row>
    <row r="3519" spans="1:24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N3519">
        <v>30</v>
      </c>
      <c r="O3519">
        <v>1</v>
      </c>
      <c r="P3519">
        <v>2399</v>
      </c>
      <c r="Q3519">
        <v>2399</v>
      </c>
      <c r="R3519">
        <v>1456.54</v>
      </c>
      <c r="S3519">
        <v>1456.54</v>
      </c>
      <c r="T3519">
        <f t="shared" si="108"/>
        <v>12</v>
      </c>
      <c r="V3519">
        <v>174.78</v>
      </c>
      <c r="X3519" s="2">
        <f t="shared" si="109"/>
        <v>1631.32</v>
      </c>
    </row>
    <row r="3520" spans="1:24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N3520">
        <v>38</v>
      </c>
      <c r="O3520">
        <v>1</v>
      </c>
      <c r="P3520">
        <v>2399</v>
      </c>
      <c r="Q3520">
        <v>2399</v>
      </c>
      <c r="R3520">
        <v>1456.54</v>
      </c>
      <c r="S3520">
        <v>1456.54</v>
      </c>
      <c r="T3520">
        <f t="shared" si="108"/>
        <v>12</v>
      </c>
      <c r="V3520">
        <v>174.78</v>
      </c>
      <c r="X3520" s="2">
        <f t="shared" si="109"/>
        <v>1631.32</v>
      </c>
    </row>
    <row r="3521" spans="1:24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N3521">
        <v>36</v>
      </c>
      <c r="O3521">
        <v>1</v>
      </c>
      <c r="P3521">
        <v>2399</v>
      </c>
      <c r="Q3521">
        <v>2399</v>
      </c>
      <c r="R3521">
        <v>1456.54</v>
      </c>
      <c r="S3521">
        <v>1456.54</v>
      </c>
      <c r="T3521">
        <f t="shared" si="108"/>
        <v>12</v>
      </c>
      <c r="V3521">
        <v>174.78</v>
      </c>
      <c r="X3521" s="2">
        <f t="shared" si="109"/>
        <v>1631.32</v>
      </c>
    </row>
    <row r="3522" spans="1:24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N3522">
        <v>34</v>
      </c>
      <c r="O3522">
        <v>1</v>
      </c>
      <c r="P3522">
        <v>2399</v>
      </c>
      <c r="Q3522">
        <v>2399</v>
      </c>
      <c r="R3522">
        <v>1456.54</v>
      </c>
      <c r="S3522">
        <v>1456.54</v>
      </c>
      <c r="T3522">
        <f t="shared" ref="T3522:T3585" si="110">ROUND( ((V3522*100)/S3522),1)</f>
        <v>12</v>
      </c>
      <c r="V3522">
        <v>174.78</v>
      </c>
      <c r="X3522" s="2">
        <f t="shared" ref="X3522:X3585" si="111">S3522+V3522+W3522</f>
        <v>1631.32</v>
      </c>
    </row>
    <row r="3523" spans="1:24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N3523">
        <v>32</v>
      </c>
      <c r="O3523">
        <v>1</v>
      </c>
      <c r="P3523">
        <v>2399</v>
      </c>
      <c r="Q3523">
        <v>2399</v>
      </c>
      <c r="R3523">
        <v>1456.54</v>
      </c>
      <c r="S3523">
        <v>1456.54</v>
      </c>
      <c r="T3523">
        <f t="shared" si="110"/>
        <v>12</v>
      </c>
      <c r="V3523">
        <v>174.78</v>
      </c>
      <c r="X3523" s="2">
        <f t="shared" si="111"/>
        <v>1631.32</v>
      </c>
    </row>
    <row r="3524" spans="1:24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N3524">
        <v>30</v>
      </c>
      <c r="O3524">
        <v>1</v>
      </c>
      <c r="P3524">
        <v>2399</v>
      </c>
      <c r="Q3524">
        <v>2399</v>
      </c>
      <c r="R3524">
        <v>1456.54</v>
      </c>
      <c r="S3524">
        <v>1456.54</v>
      </c>
      <c r="T3524">
        <f t="shared" si="110"/>
        <v>12</v>
      </c>
      <c r="V3524">
        <v>174.78</v>
      </c>
      <c r="X3524" s="2">
        <f t="shared" si="111"/>
        <v>1631.32</v>
      </c>
    </row>
    <row r="3525" spans="1:24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N3525">
        <v>36</v>
      </c>
      <c r="O3525">
        <v>1</v>
      </c>
      <c r="P3525">
        <v>2699</v>
      </c>
      <c r="Q3525">
        <v>2699</v>
      </c>
      <c r="R3525">
        <v>1638.68</v>
      </c>
      <c r="S3525">
        <v>1638.68</v>
      </c>
      <c r="T3525">
        <f t="shared" si="110"/>
        <v>12</v>
      </c>
      <c r="V3525">
        <v>196.64</v>
      </c>
      <c r="X3525" s="2">
        <f t="shared" si="111"/>
        <v>1835.3200000000002</v>
      </c>
    </row>
    <row r="3526" spans="1:24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N3526">
        <v>34</v>
      </c>
      <c r="O3526">
        <v>1</v>
      </c>
      <c r="P3526">
        <v>2699</v>
      </c>
      <c r="Q3526">
        <v>2699</v>
      </c>
      <c r="R3526">
        <v>1638.68</v>
      </c>
      <c r="S3526">
        <v>1638.68</v>
      </c>
      <c r="T3526">
        <f t="shared" si="110"/>
        <v>12</v>
      </c>
      <c r="V3526">
        <v>196.64</v>
      </c>
      <c r="X3526" s="2">
        <f t="shared" si="111"/>
        <v>1835.3200000000002</v>
      </c>
    </row>
    <row r="3527" spans="1:24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N3527">
        <v>32</v>
      </c>
      <c r="O3527">
        <v>1</v>
      </c>
      <c r="P3527">
        <v>2699</v>
      </c>
      <c r="Q3527">
        <v>2699</v>
      </c>
      <c r="R3527">
        <v>1638.68</v>
      </c>
      <c r="S3527">
        <v>1638.68</v>
      </c>
      <c r="T3527">
        <f t="shared" si="110"/>
        <v>12</v>
      </c>
      <c r="V3527">
        <v>196.64</v>
      </c>
      <c r="X3527" s="2">
        <f t="shared" si="111"/>
        <v>1835.3200000000002</v>
      </c>
    </row>
    <row r="3528" spans="1:24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N3528" t="s">
        <v>16072</v>
      </c>
      <c r="O3528">
        <v>1</v>
      </c>
      <c r="P3528">
        <v>2299</v>
      </c>
      <c r="Q3528">
        <v>2299</v>
      </c>
      <c r="R3528">
        <v>1395.82</v>
      </c>
      <c r="S3528">
        <v>1395.82</v>
      </c>
      <c r="T3528">
        <f t="shared" si="110"/>
        <v>12</v>
      </c>
      <c r="V3528">
        <v>167.5</v>
      </c>
      <c r="X3528" s="2">
        <f t="shared" si="111"/>
        <v>1563.32</v>
      </c>
    </row>
    <row r="3529" spans="1:24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N3529">
        <v>34</v>
      </c>
      <c r="O3529">
        <v>1</v>
      </c>
      <c r="P3529">
        <v>2599</v>
      </c>
      <c r="Q3529">
        <v>2599</v>
      </c>
      <c r="R3529">
        <v>1577.96</v>
      </c>
      <c r="S3529">
        <v>1577.96</v>
      </c>
      <c r="T3529">
        <f t="shared" si="110"/>
        <v>12</v>
      </c>
      <c r="V3529">
        <v>189.36</v>
      </c>
      <c r="X3529" s="2">
        <f t="shared" si="111"/>
        <v>1767.3200000000002</v>
      </c>
    </row>
    <row r="3530" spans="1:24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N3530">
        <v>38</v>
      </c>
      <c r="O3530">
        <v>1</v>
      </c>
      <c r="P3530">
        <v>2699</v>
      </c>
      <c r="Q3530">
        <v>2699</v>
      </c>
      <c r="R3530">
        <v>1638.68</v>
      </c>
      <c r="S3530">
        <v>1638.68</v>
      </c>
      <c r="T3530">
        <f t="shared" si="110"/>
        <v>12</v>
      </c>
      <c r="V3530">
        <v>196.64</v>
      </c>
      <c r="X3530" s="2">
        <f t="shared" si="111"/>
        <v>1835.3200000000002</v>
      </c>
    </row>
    <row r="3531" spans="1:24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N3531" t="s">
        <v>16074</v>
      </c>
      <c r="O3531">
        <v>1</v>
      </c>
      <c r="P3531">
        <v>2399</v>
      </c>
      <c r="Q3531">
        <v>2399</v>
      </c>
      <c r="R3531">
        <v>1456.54</v>
      </c>
      <c r="S3531">
        <v>1456.54</v>
      </c>
      <c r="T3531">
        <f t="shared" si="110"/>
        <v>12</v>
      </c>
      <c r="V3531">
        <v>174.78</v>
      </c>
      <c r="X3531" s="2">
        <f t="shared" si="111"/>
        <v>1631.32</v>
      </c>
    </row>
    <row r="3532" spans="1:24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N3532" t="s">
        <v>16072</v>
      </c>
      <c r="O3532">
        <v>1</v>
      </c>
      <c r="P3532">
        <v>2399</v>
      </c>
      <c r="Q3532">
        <v>2399</v>
      </c>
      <c r="R3532">
        <v>1456.54</v>
      </c>
      <c r="S3532">
        <v>1456.54</v>
      </c>
      <c r="T3532">
        <f t="shared" si="110"/>
        <v>12</v>
      </c>
      <c r="V3532">
        <v>174.78</v>
      </c>
      <c r="X3532" s="2">
        <f t="shared" si="111"/>
        <v>1631.32</v>
      </c>
    </row>
    <row r="3533" spans="1:24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N3533" t="s">
        <v>16073</v>
      </c>
      <c r="O3533">
        <v>1</v>
      </c>
      <c r="P3533">
        <v>2299</v>
      </c>
      <c r="Q3533">
        <v>2299</v>
      </c>
      <c r="R3533">
        <v>1395.82</v>
      </c>
      <c r="S3533">
        <v>1395.82</v>
      </c>
      <c r="T3533">
        <f t="shared" si="110"/>
        <v>12</v>
      </c>
      <c r="V3533">
        <v>167.5</v>
      </c>
      <c r="X3533" s="2">
        <f t="shared" si="111"/>
        <v>1563.32</v>
      </c>
    </row>
    <row r="3534" spans="1:24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N3534" t="s">
        <v>16074</v>
      </c>
      <c r="O3534">
        <v>1</v>
      </c>
      <c r="P3534">
        <v>2299</v>
      </c>
      <c r="Q3534">
        <v>2299</v>
      </c>
      <c r="R3534">
        <v>1395.82</v>
      </c>
      <c r="S3534">
        <v>1395.82</v>
      </c>
      <c r="T3534">
        <f t="shared" si="110"/>
        <v>12</v>
      </c>
      <c r="V3534">
        <v>167.5</v>
      </c>
      <c r="X3534" s="2">
        <f t="shared" si="111"/>
        <v>1563.32</v>
      </c>
    </row>
    <row r="3535" spans="1:24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N3535">
        <v>36</v>
      </c>
      <c r="O3535">
        <v>1</v>
      </c>
      <c r="P3535">
        <v>2599</v>
      </c>
      <c r="Q3535">
        <v>2599</v>
      </c>
      <c r="R3535">
        <v>1577.96</v>
      </c>
      <c r="S3535">
        <v>1577.96</v>
      </c>
      <c r="T3535">
        <f t="shared" si="110"/>
        <v>12</v>
      </c>
      <c r="V3535">
        <v>189.36</v>
      </c>
      <c r="X3535" s="2">
        <f t="shared" si="111"/>
        <v>1767.3200000000002</v>
      </c>
    </row>
    <row r="3536" spans="1:24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N3536">
        <v>34</v>
      </c>
      <c r="O3536">
        <v>1</v>
      </c>
      <c r="P3536">
        <v>2699</v>
      </c>
      <c r="Q3536">
        <v>2699</v>
      </c>
      <c r="R3536">
        <v>1638.68</v>
      </c>
      <c r="S3536">
        <v>1638.68</v>
      </c>
      <c r="T3536">
        <f t="shared" si="110"/>
        <v>12</v>
      </c>
      <c r="V3536">
        <v>196.64</v>
      </c>
      <c r="X3536" s="2">
        <f t="shared" si="111"/>
        <v>1835.3200000000002</v>
      </c>
    </row>
    <row r="3537" spans="1:24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N3537" t="s">
        <v>16073</v>
      </c>
      <c r="O3537">
        <v>1</v>
      </c>
      <c r="P3537">
        <v>2399</v>
      </c>
      <c r="Q3537">
        <v>2399</v>
      </c>
      <c r="R3537">
        <v>1456.54</v>
      </c>
      <c r="S3537">
        <v>1456.54</v>
      </c>
      <c r="T3537">
        <f t="shared" si="110"/>
        <v>12</v>
      </c>
      <c r="V3537">
        <v>174.78</v>
      </c>
      <c r="X3537" s="2">
        <f t="shared" si="111"/>
        <v>1631.32</v>
      </c>
    </row>
    <row r="3538" spans="1:24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N3538">
        <v>30</v>
      </c>
      <c r="O3538">
        <v>1</v>
      </c>
      <c r="P3538">
        <v>2699</v>
      </c>
      <c r="Q3538">
        <v>2699</v>
      </c>
      <c r="R3538">
        <v>1638.68</v>
      </c>
      <c r="S3538">
        <v>1638.68</v>
      </c>
      <c r="T3538">
        <f t="shared" si="110"/>
        <v>12</v>
      </c>
      <c r="V3538">
        <v>196.64</v>
      </c>
      <c r="X3538" s="2">
        <f t="shared" si="111"/>
        <v>1835.3200000000002</v>
      </c>
    </row>
    <row r="3539" spans="1:24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N3539">
        <v>30</v>
      </c>
      <c r="O3539">
        <v>1</v>
      </c>
      <c r="P3539">
        <v>2699</v>
      </c>
      <c r="Q3539">
        <v>2699</v>
      </c>
      <c r="R3539">
        <v>1638.68</v>
      </c>
      <c r="S3539">
        <v>1638.68</v>
      </c>
      <c r="T3539">
        <f t="shared" si="110"/>
        <v>12</v>
      </c>
      <c r="V3539">
        <v>196.64</v>
      </c>
      <c r="X3539" s="2">
        <f t="shared" si="111"/>
        <v>1835.3200000000002</v>
      </c>
    </row>
    <row r="3540" spans="1:24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N3540">
        <v>32</v>
      </c>
      <c r="O3540">
        <v>1</v>
      </c>
      <c r="P3540">
        <v>2699</v>
      </c>
      <c r="Q3540">
        <v>2699</v>
      </c>
      <c r="R3540">
        <v>1638.68</v>
      </c>
      <c r="S3540">
        <v>1638.68</v>
      </c>
      <c r="T3540">
        <f t="shared" si="110"/>
        <v>12</v>
      </c>
      <c r="V3540">
        <v>196.64</v>
      </c>
      <c r="X3540" s="2">
        <f t="shared" si="111"/>
        <v>1835.3200000000002</v>
      </c>
    </row>
    <row r="3541" spans="1:24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N3541">
        <v>34</v>
      </c>
      <c r="O3541">
        <v>1</v>
      </c>
      <c r="P3541">
        <v>2699</v>
      </c>
      <c r="Q3541">
        <v>2699</v>
      </c>
      <c r="R3541">
        <v>1638.68</v>
      </c>
      <c r="S3541">
        <v>1638.68</v>
      </c>
      <c r="T3541">
        <f t="shared" si="110"/>
        <v>12</v>
      </c>
      <c r="V3541">
        <v>196.64</v>
      </c>
      <c r="X3541" s="2">
        <f t="shared" si="111"/>
        <v>1835.3200000000002</v>
      </c>
    </row>
    <row r="3542" spans="1:24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N3542">
        <v>36</v>
      </c>
      <c r="O3542">
        <v>1</v>
      </c>
      <c r="P3542">
        <v>2699</v>
      </c>
      <c r="Q3542">
        <v>2699</v>
      </c>
      <c r="R3542">
        <v>1638.68</v>
      </c>
      <c r="S3542">
        <v>1638.68</v>
      </c>
      <c r="T3542">
        <f t="shared" si="110"/>
        <v>12</v>
      </c>
      <c r="V3542">
        <v>196.64</v>
      </c>
      <c r="X3542" s="2">
        <f t="shared" si="111"/>
        <v>1835.3200000000002</v>
      </c>
    </row>
    <row r="3543" spans="1:24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N3543">
        <v>30</v>
      </c>
      <c r="O3543">
        <v>1</v>
      </c>
      <c r="P3543">
        <v>2599</v>
      </c>
      <c r="Q3543">
        <v>2599</v>
      </c>
      <c r="R3543">
        <v>1577.96</v>
      </c>
      <c r="S3543">
        <v>1577.96</v>
      </c>
      <c r="T3543">
        <f t="shared" si="110"/>
        <v>12</v>
      </c>
      <c r="V3543">
        <v>189.36</v>
      </c>
      <c r="X3543" s="2">
        <f t="shared" si="111"/>
        <v>1767.3200000000002</v>
      </c>
    </row>
    <row r="3544" spans="1:24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N3544" t="s">
        <v>16071</v>
      </c>
      <c r="O3544">
        <v>1</v>
      </c>
      <c r="P3544">
        <v>2299</v>
      </c>
      <c r="Q3544">
        <v>2299</v>
      </c>
      <c r="R3544">
        <v>1395.82</v>
      </c>
      <c r="S3544">
        <v>1395.82</v>
      </c>
      <c r="T3544">
        <f t="shared" si="110"/>
        <v>12</v>
      </c>
      <c r="V3544">
        <v>167.5</v>
      </c>
      <c r="X3544" s="2">
        <f t="shared" si="111"/>
        <v>1563.32</v>
      </c>
    </row>
    <row r="3545" spans="1:24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N3545">
        <v>100</v>
      </c>
      <c r="O3545">
        <v>1</v>
      </c>
      <c r="P3545">
        <v>9999</v>
      </c>
      <c r="Q3545">
        <v>9999</v>
      </c>
      <c r="R3545">
        <v>5892.27</v>
      </c>
      <c r="S3545">
        <v>5892.27</v>
      </c>
      <c r="T3545">
        <f t="shared" si="110"/>
        <v>0</v>
      </c>
      <c r="V3545">
        <v>0</v>
      </c>
      <c r="X3545" s="2">
        <f t="shared" si="111"/>
        <v>5892.27</v>
      </c>
    </row>
    <row r="3546" spans="1:24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N3546">
        <v>30</v>
      </c>
      <c r="O3546">
        <v>2</v>
      </c>
      <c r="P3546">
        <v>2499</v>
      </c>
      <c r="Q3546">
        <v>4998</v>
      </c>
      <c r="R3546">
        <v>1472.63</v>
      </c>
      <c r="S3546">
        <v>2945.26</v>
      </c>
      <c r="T3546">
        <f t="shared" si="110"/>
        <v>0</v>
      </c>
      <c r="V3546">
        <v>0</v>
      </c>
      <c r="X3546" s="2">
        <f t="shared" si="111"/>
        <v>2945.26</v>
      </c>
    </row>
    <row r="3547" spans="1:24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N3547">
        <v>30</v>
      </c>
      <c r="O3547">
        <v>2</v>
      </c>
      <c r="P3547">
        <v>2299</v>
      </c>
      <c r="Q3547">
        <v>4598</v>
      </c>
      <c r="R3547">
        <v>1354.77</v>
      </c>
      <c r="S3547">
        <v>2709.54</v>
      </c>
      <c r="T3547">
        <f t="shared" si="110"/>
        <v>0</v>
      </c>
      <c r="V3547">
        <v>0</v>
      </c>
      <c r="X3547" s="2">
        <f t="shared" si="111"/>
        <v>2709.54</v>
      </c>
    </row>
    <row r="3548" spans="1:24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N3548">
        <v>39</v>
      </c>
      <c r="O3548">
        <v>1</v>
      </c>
      <c r="P3548">
        <v>1799</v>
      </c>
      <c r="Q3548">
        <v>1799</v>
      </c>
      <c r="R3548">
        <v>1060.1300000000001</v>
      </c>
      <c r="S3548">
        <v>1060.1300000000001</v>
      </c>
      <c r="T3548">
        <f t="shared" si="110"/>
        <v>0</v>
      </c>
      <c r="V3548">
        <v>0</v>
      </c>
      <c r="X3548" s="2">
        <f t="shared" si="111"/>
        <v>1060.1300000000001</v>
      </c>
    </row>
    <row r="3549" spans="1:24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N3549">
        <v>40</v>
      </c>
      <c r="O3549">
        <v>2</v>
      </c>
      <c r="P3549">
        <v>1799</v>
      </c>
      <c r="Q3549">
        <v>3598</v>
      </c>
      <c r="R3549">
        <v>1060.1300000000001</v>
      </c>
      <c r="S3549">
        <v>2120.2600000000002</v>
      </c>
      <c r="T3549">
        <f t="shared" si="110"/>
        <v>0</v>
      </c>
      <c r="V3549">
        <v>0</v>
      </c>
      <c r="X3549" s="2">
        <f t="shared" si="111"/>
        <v>2120.2600000000002</v>
      </c>
    </row>
    <row r="3550" spans="1:24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N3550">
        <v>42</v>
      </c>
      <c r="O3550">
        <v>2</v>
      </c>
      <c r="P3550">
        <v>1799</v>
      </c>
      <c r="Q3550">
        <v>3598</v>
      </c>
      <c r="R3550">
        <v>1060.1300000000001</v>
      </c>
      <c r="S3550">
        <v>2120.2600000000002</v>
      </c>
      <c r="T3550">
        <f t="shared" si="110"/>
        <v>0</v>
      </c>
      <c r="V3550">
        <v>0</v>
      </c>
      <c r="X3550" s="2">
        <f t="shared" si="111"/>
        <v>2120.2600000000002</v>
      </c>
    </row>
    <row r="3551" spans="1:24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N3551">
        <v>44</v>
      </c>
      <c r="O3551">
        <v>1</v>
      </c>
      <c r="P3551">
        <v>1799</v>
      </c>
      <c r="Q3551">
        <v>1799</v>
      </c>
      <c r="R3551">
        <v>1060.1300000000001</v>
      </c>
      <c r="S3551">
        <v>1060.1300000000001</v>
      </c>
      <c r="T3551">
        <f t="shared" si="110"/>
        <v>0</v>
      </c>
      <c r="V3551">
        <v>0</v>
      </c>
      <c r="X3551" s="2">
        <f t="shared" si="111"/>
        <v>1060.1300000000001</v>
      </c>
    </row>
    <row r="3552" spans="1:24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N3552">
        <v>39</v>
      </c>
      <c r="O3552">
        <v>1</v>
      </c>
      <c r="P3552">
        <v>2199</v>
      </c>
      <c r="Q3552">
        <v>2199</v>
      </c>
      <c r="R3552">
        <v>1295.8399999999999</v>
      </c>
      <c r="S3552">
        <v>1295.8399999999999</v>
      </c>
      <c r="T3552">
        <f t="shared" si="110"/>
        <v>0</v>
      </c>
      <c r="V3552">
        <v>0</v>
      </c>
      <c r="X3552" s="2">
        <f t="shared" si="111"/>
        <v>1295.8399999999999</v>
      </c>
    </row>
    <row r="3553" spans="1:24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N3553">
        <v>40</v>
      </c>
      <c r="O3553">
        <v>1</v>
      </c>
      <c r="P3553">
        <v>2199</v>
      </c>
      <c r="Q3553">
        <v>2199</v>
      </c>
      <c r="R3553">
        <v>1295.8399999999999</v>
      </c>
      <c r="S3553">
        <v>1295.8399999999999</v>
      </c>
      <c r="T3553">
        <f t="shared" si="110"/>
        <v>0</v>
      </c>
      <c r="V3553">
        <v>0</v>
      </c>
      <c r="X3553" s="2">
        <f t="shared" si="111"/>
        <v>1295.8399999999999</v>
      </c>
    </row>
    <row r="3554" spans="1:24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N3554">
        <v>42</v>
      </c>
      <c r="O3554">
        <v>2</v>
      </c>
      <c r="P3554">
        <v>2199</v>
      </c>
      <c r="Q3554">
        <v>4398</v>
      </c>
      <c r="R3554">
        <v>1295.8399999999999</v>
      </c>
      <c r="S3554">
        <v>2591.6799999999998</v>
      </c>
      <c r="T3554">
        <f t="shared" si="110"/>
        <v>0</v>
      </c>
      <c r="V3554">
        <v>0</v>
      </c>
      <c r="X3554" s="2">
        <f t="shared" si="111"/>
        <v>2591.6799999999998</v>
      </c>
    </row>
    <row r="3555" spans="1:24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N3555">
        <v>44</v>
      </c>
      <c r="O3555">
        <v>1</v>
      </c>
      <c r="P3555">
        <v>2199</v>
      </c>
      <c r="Q3555">
        <v>2199</v>
      </c>
      <c r="R3555">
        <v>1295.8399999999999</v>
      </c>
      <c r="S3555">
        <v>1295.8399999999999</v>
      </c>
      <c r="T3555">
        <f t="shared" si="110"/>
        <v>0</v>
      </c>
      <c r="V3555">
        <v>0</v>
      </c>
      <c r="X3555" s="2">
        <f t="shared" si="111"/>
        <v>1295.8399999999999</v>
      </c>
    </row>
    <row r="3556" spans="1:24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N3556">
        <v>104</v>
      </c>
      <c r="O3556">
        <v>1</v>
      </c>
      <c r="P3556">
        <v>9999</v>
      </c>
      <c r="Q3556">
        <v>9999</v>
      </c>
      <c r="R3556">
        <v>5892.27</v>
      </c>
      <c r="S3556">
        <v>5892.27</v>
      </c>
      <c r="T3556">
        <f t="shared" si="110"/>
        <v>0</v>
      </c>
      <c r="V3556">
        <v>0</v>
      </c>
      <c r="X3556" s="2">
        <f t="shared" si="111"/>
        <v>5892.27</v>
      </c>
    </row>
    <row r="3557" spans="1:24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N3557">
        <v>36</v>
      </c>
      <c r="O3557">
        <v>1</v>
      </c>
      <c r="P3557">
        <v>2799</v>
      </c>
      <c r="Q3557">
        <v>2799</v>
      </c>
      <c r="R3557">
        <v>1649.41</v>
      </c>
      <c r="S3557">
        <v>1649.41</v>
      </c>
      <c r="T3557">
        <f t="shared" si="110"/>
        <v>0</v>
      </c>
      <c r="V3557">
        <v>0</v>
      </c>
      <c r="X3557" s="2">
        <f t="shared" si="111"/>
        <v>1649.41</v>
      </c>
    </row>
    <row r="3558" spans="1:24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N3558">
        <v>100</v>
      </c>
      <c r="O3558">
        <v>1</v>
      </c>
      <c r="P3558">
        <v>9999</v>
      </c>
      <c r="Q3558">
        <v>9999</v>
      </c>
      <c r="R3558">
        <v>5892.27</v>
      </c>
      <c r="S3558">
        <v>5892.27</v>
      </c>
      <c r="T3558">
        <f t="shared" si="110"/>
        <v>0</v>
      </c>
      <c r="V3558">
        <v>0</v>
      </c>
      <c r="X3558" s="2">
        <f t="shared" si="111"/>
        <v>5892.27</v>
      </c>
    </row>
    <row r="3559" spans="1:24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N3559">
        <v>32</v>
      </c>
      <c r="O3559">
        <v>2</v>
      </c>
      <c r="P3559">
        <v>2499</v>
      </c>
      <c r="Q3559">
        <v>4998</v>
      </c>
      <c r="R3559">
        <v>1472.63</v>
      </c>
      <c r="S3559">
        <v>2945.26</v>
      </c>
      <c r="T3559">
        <f t="shared" si="110"/>
        <v>0</v>
      </c>
      <c r="V3559">
        <v>0</v>
      </c>
      <c r="X3559" s="2">
        <f t="shared" si="111"/>
        <v>2945.26</v>
      </c>
    </row>
    <row r="3560" spans="1:24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N3560">
        <v>34</v>
      </c>
      <c r="O3560">
        <v>2</v>
      </c>
      <c r="P3560">
        <v>2499</v>
      </c>
      <c r="Q3560">
        <v>4998</v>
      </c>
      <c r="R3560">
        <v>1472.63</v>
      </c>
      <c r="S3560">
        <v>2945.26</v>
      </c>
      <c r="T3560">
        <f t="shared" si="110"/>
        <v>0</v>
      </c>
      <c r="V3560">
        <v>0</v>
      </c>
      <c r="X3560" s="2">
        <f t="shared" si="111"/>
        <v>2945.26</v>
      </c>
    </row>
    <row r="3561" spans="1:24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N3561">
        <v>36</v>
      </c>
      <c r="O3561">
        <v>1</v>
      </c>
      <c r="P3561">
        <v>2499</v>
      </c>
      <c r="Q3561">
        <v>2499</v>
      </c>
      <c r="R3561">
        <v>1472.63</v>
      </c>
      <c r="S3561">
        <v>1472.63</v>
      </c>
      <c r="T3561">
        <f t="shared" si="110"/>
        <v>0</v>
      </c>
      <c r="V3561">
        <v>0</v>
      </c>
      <c r="X3561" s="2">
        <f t="shared" si="111"/>
        <v>1472.63</v>
      </c>
    </row>
    <row r="3562" spans="1:24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N3562">
        <v>28</v>
      </c>
      <c r="O3562">
        <v>1</v>
      </c>
      <c r="P3562">
        <v>2499</v>
      </c>
      <c r="Q3562">
        <v>2499</v>
      </c>
      <c r="R3562">
        <v>1472.63</v>
      </c>
      <c r="S3562">
        <v>1472.63</v>
      </c>
      <c r="T3562">
        <f t="shared" si="110"/>
        <v>0</v>
      </c>
      <c r="V3562">
        <v>0</v>
      </c>
      <c r="X3562" s="2">
        <f t="shared" si="111"/>
        <v>1472.63</v>
      </c>
    </row>
    <row r="3563" spans="1:24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N3563">
        <v>32</v>
      </c>
      <c r="O3563">
        <v>2</v>
      </c>
      <c r="P3563">
        <v>2499</v>
      </c>
      <c r="Q3563">
        <v>4998</v>
      </c>
      <c r="R3563">
        <v>1472.63</v>
      </c>
      <c r="S3563">
        <v>2945.26</v>
      </c>
      <c r="T3563">
        <f t="shared" si="110"/>
        <v>0</v>
      </c>
      <c r="V3563">
        <v>0</v>
      </c>
      <c r="X3563" s="2">
        <f t="shared" si="111"/>
        <v>2945.26</v>
      </c>
    </row>
    <row r="3564" spans="1:24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N3564">
        <v>36</v>
      </c>
      <c r="O3564">
        <v>1</v>
      </c>
      <c r="P3564">
        <v>2499</v>
      </c>
      <c r="Q3564">
        <v>2499</v>
      </c>
      <c r="R3564">
        <v>1472.63</v>
      </c>
      <c r="S3564">
        <v>1472.63</v>
      </c>
      <c r="T3564">
        <f t="shared" si="110"/>
        <v>0</v>
      </c>
      <c r="V3564">
        <v>0</v>
      </c>
      <c r="X3564" s="2">
        <f t="shared" si="111"/>
        <v>1472.63</v>
      </c>
    </row>
    <row r="3565" spans="1:24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N3565">
        <v>34</v>
      </c>
      <c r="O3565">
        <v>2</v>
      </c>
      <c r="P3565">
        <v>2199</v>
      </c>
      <c r="Q3565">
        <v>4398</v>
      </c>
      <c r="R3565">
        <v>1295.8399999999999</v>
      </c>
      <c r="S3565">
        <v>2591.6799999999998</v>
      </c>
      <c r="T3565">
        <f t="shared" si="110"/>
        <v>0</v>
      </c>
      <c r="V3565">
        <v>0</v>
      </c>
      <c r="X3565" s="2">
        <f t="shared" si="111"/>
        <v>2591.6799999999998</v>
      </c>
    </row>
    <row r="3566" spans="1:24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N3566">
        <v>36</v>
      </c>
      <c r="O3566">
        <v>2</v>
      </c>
      <c r="P3566">
        <v>2199</v>
      </c>
      <c r="Q3566">
        <v>4398</v>
      </c>
      <c r="R3566">
        <v>1295.8399999999999</v>
      </c>
      <c r="S3566">
        <v>2591.6799999999998</v>
      </c>
      <c r="T3566">
        <f t="shared" si="110"/>
        <v>0</v>
      </c>
      <c r="V3566">
        <v>0</v>
      </c>
      <c r="X3566" s="2">
        <f t="shared" si="111"/>
        <v>2591.6799999999998</v>
      </c>
    </row>
    <row r="3567" spans="1:24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N3567">
        <v>96</v>
      </c>
      <c r="O3567">
        <v>1</v>
      </c>
      <c r="P3567">
        <v>9999</v>
      </c>
      <c r="Q3567">
        <v>9999</v>
      </c>
      <c r="R3567">
        <v>5892.27</v>
      </c>
      <c r="S3567">
        <v>5892.27</v>
      </c>
      <c r="T3567">
        <f t="shared" si="110"/>
        <v>0</v>
      </c>
      <c r="V3567">
        <v>0</v>
      </c>
      <c r="X3567" s="2">
        <f t="shared" si="111"/>
        <v>5892.27</v>
      </c>
    </row>
    <row r="3568" spans="1:24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N3568">
        <v>104</v>
      </c>
      <c r="O3568">
        <v>1</v>
      </c>
      <c r="P3568">
        <v>9999</v>
      </c>
      <c r="Q3568">
        <v>9999</v>
      </c>
      <c r="R3568">
        <v>5892.27</v>
      </c>
      <c r="S3568">
        <v>5892.27</v>
      </c>
      <c r="T3568">
        <f t="shared" si="110"/>
        <v>0</v>
      </c>
      <c r="V3568">
        <v>0</v>
      </c>
      <c r="X3568" s="2">
        <f t="shared" si="111"/>
        <v>5892.27</v>
      </c>
    </row>
    <row r="3569" spans="1:24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N3569">
        <v>34</v>
      </c>
      <c r="O3569">
        <v>2</v>
      </c>
      <c r="P3569">
        <v>2799</v>
      </c>
      <c r="Q3569">
        <v>5598</v>
      </c>
      <c r="R3569">
        <v>1649.41</v>
      </c>
      <c r="S3569">
        <v>3298.82</v>
      </c>
      <c r="T3569">
        <f t="shared" si="110"/>
        <v>0</v>
      </c>
      <c r="V3569">
        <v>0</v>
      </c>
      <c r="X3569" s="2">
        <f t="shared" si="111"/>
        <v>3298.82</v>
      </c>
    </row>
    <row r="3570" spans="1:24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N3570">
        <v>28</v>
      </c>
      <c r="O3570">
        <v>1</v>
      </c>
      <c r="P3570">
        <v>2299</v>
      </c>
      <c r="Q3570">
        <v>2299</v>
      </c>
      <c r="R3570">
        <v>1354.77</v>
      </c>
      <c r="S3570">
        <v>1354.77</v>
      </c>
      <c r="T3570">
        <f t="shared" si="110"/>
        <v>0</v>
      </c>
      <c r="V3570">
        <v>0</v>
      </c>
      <c r="X3570" s="2">
        <f t="shared" si="111"/>
        <v>1354.77</v>
      </c>
    </row>
    <row r="3571" spans="1:24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N3571">
        <v>108</v>
      </c>
      <c r="O3571">
        <v>1</v>
      </c>
      <c r="P3571">
        <v>9999</v>
      </c>
      <c r="Q3571">
        <v>9999</v>
      </c>
      <c r="R3571">
        <v>5892.27</v>
      </c>
      <c r="S3571">
        <v>5892.27</v>
      </c>
      <c r="T3571">
        <f t="shared" si="110"/>
        <v>0</v>
      </c>
      <c r="V3571">
        <v>0</v>
      </c>
      <c r="X3571" s="2">
        <f t="shared" si="111"/>
        <v>5892.27</v>
      </c>
    </row>
    <row r="3572" spans="1:24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N3572">
        <v>32</v>
      </c>
      <c r="O3572">
        <v>2</v>
      </c>
      <c r="P3572">
        <v>2299</v>
      </c>
      <c r="Q3572">
        <v>4598</v>
      </c>
      <c r="R3572">
        <v>1354.77</v>
      </c>
      <c r="S3572">
        <v>2709.54</v>
      </c>
      <c r="T3572">
        <f t="shared" si="110"/>
        <v>0</v>
      </c>
      <c r="V3572">
        <v>0</v>
      </c>
      <c r="X3572" s="2">
        <f t="shared" si="111"/>
        <v>2709.54</v>
      </c>
    </row>
    <row r="3573" spans="1:24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N3573">
        <v>34</v>
      </c>
      <c r="O3573">
        <v>2</v>
      </c>
      <c r="P3573">
        <v>2299</v>
      </c>
      <c r="Q3573">
        <v>4598</v>
      </c>
      <c r="R3573">
        <v>1354.77</v>
      </c>
      <c r="S3573">
        <v>2709.54</v>
      </c>
      <c r="T3573">
        <f t="shared" si="110"/>
        <v>0</v>
      </c>
      <c r="V3573">
        <v>0</v>
      </c>
      <c r="X3573" s="2">
        <f t="shared" si="111"/>
        <v>2709.54</v>
      </c>
    </row>
    <row r="3574" spans="1:24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N3574">
        <v>36</v>
      </c>
      <c r="O3574">
        <v>1</v>
      </c>
      <c r="P3574">
        <v>2299</v>
      </c>
      <c r="Q3574">
        <v>2299</v>
      </c>
      <c r="R3574">
        <v>1354.77</v>
      </c>
      <c r="S3574">
        <v>1354.77</v>
      </c>
      <c r="T3574">
        <f t="shared" si="110"/>
        <v>0</v>
      </c>
      <c r="V3574">
        <v>0</v>
      </c>
      <c r="X3574" s="2">
        <f t="shared" si="111"/>
        <v>1354.77</v>
      </c>
    </row>
    <row r="3575" spans="1:24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N3575">
        <v>28</v>
      </c>
      <c r="O3575">
        <v>1</v>
      </c>
      <c r="P3575">
        <v>2299</v>
      </c>
      <c r="Q3575">
        <v>2299</v>
      </c>
      <c r="R3575">
        <v>1354.77</v>
      </c>
      <c r="S3575">
        <v>1354.77</v>
      </c>
      <c r="T3575">
        <f t="shared" si="110"/>
        <v>0</v>
      </c>
      <c r="V3575">
        <v>0</v>
      </c>
      <c r="X3575" s="2">
        <f t="shared" si="111"/>
        <v>1354.77</v>
      </c>
    </row>
    <row r="3576" spans="1:24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N3576">
        <v>30</v>
      </c>
      <c r="O3576">
        <v>2</v>
      </c>
      <c r="P3576">
        <v>2299</v>
      </c>
      <c r="Q3576">
        <v>4598</v>
      </c>
      <c r="R3576">
        <v>1354.77</v>
      </c>
      <c r="S3576">
        <v>2709.54</v>
      </c>
      <c r="T3576">
        <f t="shared" si="110"/>
        <v>0</v>
      </c>
      <c r="V3576">
        <v>0</v>
      </c>
      <c r="X3576" s="2">
        <f t="shared" si="111"/>
        <v>2709.54</v>
      </c>
    </row>
    <row r="3577" spans="1:24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N3577">
        <v>32</v>
      </c>
      <c r="O3577">
        <v>2</v>
      </c>
      <c r="P3577">
        <v>2299</v>
      </c>
      <c r="Q3577">
        <v>4598</v>
      </c>
      <c r="R3577">
        <v>1354.77</v>
      </c>
      <c r="S3577">
        <v>2709.54</v>
      </c>
      <c r="T3577">
        <f t="shared" si="110"/>
        <v>0</v>
      </c>
      <c r="V3577">
        <v>0</v>
      </c>
      <c r="X3577" s="2">
        <f t="shared" si="111"/>
        <v>2709.54</v>
      </c>
    </row>
    <row r="3578" spans="1:24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N3578">
        <v>34</v>
      </c>
      <c r="O3578">
        <v>2</v>
      </c>
      <c r="P3578">
        <v>2299</v>
      </c>
      <c r="Q3578">
        <v>4598</v>
      </c>
      <c r="R3578">
        <v>1354.77</v>
      </c>
      <c r="S3578">
        <v>2709.54</v>
      </c>
      <c r="T3578">
        <f t="shared" si="110"/>
        <v>0</v>
      </c>
      <c r="V3578">
        <v>0</v>
      </c>
      <c r="X3578" s="2">
        <f t="shared" si="111"/>
        <v>2709.54</v>
      </c>
    </row>
    <row r="3579" spans="1:24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N3579">
        <v>28</v>
      </c>
      <c r="O3579">
        <v>1</v>
      </c>
      <c r="P3579">
        <v>2799</v>
      </c>
      <c r="Q3579">
        <v>2799</v>
      </c>
      <c r="R3579">
        <v>1649.41</v>
      </c>
      <c r="S3579">
        <v>1649.41</v>
      </c>
      <c r="T3579">
        <f t="shared" si="110"/>
        <v>0</v>
      </c>
      <c r="V3579">
        <v>0</v>
      </c>
      <c r="X3579" s="2">
        <f t="shared" si="111"/>
        <v>1649.41</v>
      </c>
    </row>
    <row r="3580" spans="1:24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N3580">
        <v>108</v>
      </c>
      <c r="O3580">
        <v>1</v>
      </c>
      <c r="P3580">
        <v>9999</v>
      </c>
      <c r="Q3580">
        <v>9999</v>
      </c>
      <c r="R3580">
        <v>5892.27</v>
      </c>
      <c r="S3580">
        <v>5892.27</v>
      </c>
      <c r="T3580">
        <f t="shared" si="110"/>
        <v>0</v>
      </c>
      <c r="V3580">
        <v>0</v>
      </c>
      <c r="X3580" s="2">
        <f t="shared" si="111"/>
        <v>5892.27</v>
      </c>
    </row>
    <row r="3581" spans="1:24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N3581">
        <v>32</v>
      </c>
      <c r="O3581">
        <v>2</v>
      </c>
      <c r="P3581">
        <v>2799</v>
      </c>
      <c r="Q3581">
        <v>5598</v>
      </c>
      <c r="R3581">
        <v>1649.41</v>
      </c>
      <c r="S3581">
        <v>3298.82</v>
      </c>
      <c r="T3581">
        <f t="shared" si="110"/>
        <v>0</v>
      </c>
      <c r="V3581">
        <v>0</v>
      </c>
      <c r="X3581" s="2">
        <f t="shared" si="111"/>
        <v>3298.82</v>
      </c>
    </row>
    <row r="3582" spans="1:24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N3582">
        <v>34</v>
      </c>
      <c r="O3582">
        <v>2</v>
      </c>
      <c r="P3582">
        <v>2499</v>
      </c>
      <c r="Q3582">
        <v>4998</v>
      </c>
      <c r="R3582">
        <v>1472.63</v>
      </c>
      <c r="S3582">
        <v>2945.26</v>
      </c>
      <c r="T3582">
        <f t="shared" si="110"/>
        <v>0</v>
      </c>
      <c r="V3582">
        <v>0</v>
      </c>
      <c r="X3582" s="2">
        <f t="shared" si="111"/>
        <v>2945.26</v>
      </c>
    </row>
    <row r="3583" spans="1:24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N3583">
        <v>30</v>
      </c>
      <c r="O3583">
        <v>1</v>
      </c>
      <c r="P3583">
        <v>2299</v>
      </c>
      <c r="Q3583">
        <v>2299</v>
      </c>
      <c r="R3583">
        <v>1354.77</v>
      </c>
      <c r="S3583">
        <v>1354.77</v>
      </c>
      <c r="T3583">
        <f t="shared" si="110"/>
        <v>0</v>
      </c>
      <c r="V3583">
        <v>0</v>
      </c>
      <c r="X3583" s="2">
        <f t="shared" si="111"/>
        <v>1354.77</v>
      </c>
    </row>
    <row r="3584" spans="1:24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N3584">
        <v>32</v>
      </c>
      <c r="O3584">
        <v>2</v>
      </c>
      <c r="P3584">
        <v>2299</v>
      </c>
      <c r="Q3584">
        <v>4598</v>
      </c>
      <c r="R3584">
        <v>1354.77</v>
      </c>
      <c r="S3584">
        <v>2709.54</v>
      </c>
      <c r="T3584">
        <f t="shared" si="110"/>
        <v>0</v>
      </c>
      <c r="V3584">
        <v>0</v>
      </c>
      <c r="X3584" s="2">
        <f t="shared" si="111"/>
        <v>2709.54</v>
      </c>
    </row>
    <row r="3585" spans="1:24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N3585">
        <v>34</v>
      </c>
      <c r="O3585">
        <v>2</v>
      </c>
      <c r="P3585">
        <v>2299</v>
      </c>
      <c r="Q3585">
        <v>4598</v>
      </c>
      <c r="R3585">
        <v>1354.77</v>
      </c>
      <c r="S3585">
        <v>2709.54</v>
      </c>
      <c r="T3585">
        <f t="shared" si="110"/>
        <v>0</v>
      </c>
      <c r="V3585">
        <v>0</v>
      </c>
      <c r="X3585" s="2">
        <f t="shared" si="111"/>
        <v>2709.54</v>
      </c>
    </row>
    <row r="3586" spans="1:24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N3586">
        <v>36</v>
      </c>
      <c r="O3586">
        <v>1</v>
      </c>
      <c r="P3586">
        <v>2299</v>
      </c>
      <c r="Q3586">
        <v>2299</v>
      </c>
      <c r="R3586">
        <v>1354.77</v>
      </c>
      <c r="S3586">
        <v>1354.77</v>
      </c>
      <c r="T3586">
        <f t="shared" ref="T3586:T3649" si="112">ROUND( ((V3586*100)/S3586),1)</f>
        <v>0</v>
      </c>
      <c r="V3586">
        <v>0</v>
      </c>
      <c r="X3586" s="2">
        <f t="shared" ref="X3586:X3649" si="113">S3586+V3586+W3586</f>
        <v>1354.77</v>
      </c>
    </row>
    <row r="3587" spans="1:24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N3587">
        <v>32</v>
      </c>
      <c r="O3587">
        <v>2</v>
      </c>
      <c r="P3587">
        <v>2199</v>
      </c>
      <c r="Q3587">
        <v>4398</v>
      </c>
      <c r="R3587">
        <v>1295.8399999999999</v>
      </c>
      <c r="S3587">
        <v>2591.6799999999998</v>
      </c>
      <c r="T3587">
        <f t="shared" si="112"/>
        <v>0</v>
      </c>
      <c r="V3587">
        <v>0</v>
      </c>
      <c r="X3587" s="2">
        <f t="shared" si="113"/>
        <v>2591.6799999999998</v>
      </c>
    </row>
    <row r="3588" spans="1:24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N3588">
        <v>34</v>
      </c>
      <c r="O3588">
        <v>2</v>
      </c>
      <c r="P3588">
        <v>2199</v>
      </c>
      <c r="Q3588">
        <v>4398</v>
      </c>
      <c r="R3588">
        <v>1295.8399999999999</v>
      </c>
      <c r="S3588">
        <v>2591.6799999999998</v>
      </c>
      <c r="T3588">
        <f t="shared" si="112"/>
        <v>0</v>
      </c>
      <c r="V3588">
        <v>0</v>
      </c>
      <c r="X3588" s="2">
        <f t="shared" si="113"/>
        <v>2591.6799999999998</v>
      </c>
    </row>
    <row r="3589" spans="1:24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N3589">
        <v>36</v>
      </c>
      <c r="O3589">
        <v>2</v>
      </c>
      <c r="P3589">
        <v>2199</v>
      </c>
      <c r="Q3589">
        <v>4398</v>
      </c>
      <c r="R3589">
        <v>1295.8399999999999</v>
      </c>
      <c r="S3589">
        <v>2591.6799999999998</v>
      </c>
      <c r="T3589">
        <f t="shared" si="112"/>
        <v>0</v>
      </c>
      <c r="V3589">
        <v>0</v>
      </c>
      <c r="X3589" s="2">
        <f t="shared" si="113"/>
        <v>2591.6799999999998</v>
      </c>
    </row>
    <row r="3590" spans="1:24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N3590">
        <v>38</v>
      </c>
      <c r="O3590">
        <v>1</v>
      </c>
      <c r="P3590">
        <v>2199</v>
      </c>
      <c r="Q3590">
        <v>2199</v>
      </c>
      <c r="R3590">
        <v>1295.8399999999999</v>
      </c>
      <c r="S3590">
        <v>1295.8399999999999</v>
      </c>
      <c r="T3590">
        <f t="shared" si="112"/>
        <v>0</v>
      </c>
      <c r="V3590">
        <v>0</v>
      </c>
      <c r="X3590" s="2">
        <f t="shared" si="113"/>
        <v>1295.8399999999999</v>
      </c>
    </row>
    <row r="3591" spans="1:24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N3591">
        <v>30</v>
      </c>
      <c r="O3591">
        <v>1</v>
      </c>
      <c r="P3591">
        <v>2199</v>
      </c>
      <c r="Q3591">
        <v>2199</v>
      </c>
      <c r="R3591">
        <v>1295.8399999999999</v>
      </c>
      <c r="S3591">
        <v>1295.8399999999999</v>
      </c>
      <c r="T3591">
        <f t="shared" si="112"/>
        <v>0</v>
      </c>
      <c r="V3591">
        <v>0</v>
      </c>
      <c r="X3591" s="2">
        <f t="shared" si="113"/>
        <v>1295.8399999999999</v>
      </c>
    </row>
    <row r="3592" spans="1:24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N3592">
        <v>32</v>
      </c>
      <c r="O3592">
        <v>2</v>
      </c>
      <c r="P3592">
        <v>2199</v>
      </c>
      <c r="Q3592">
        <v>4398</v>
      </c>
      <c r="R3592">
        <v>1295.8399999999999</v>
      </c>
      <c r="S3592">
        <v>2591.6799999999998</v>
      </c>
      <c r="T3592">
        <f t="shared" si="112"/>
        <v>0</v>
      </c>
      <c r="V3592">
        <v>0</v>
      </c>
      <c r="X3592" s="2">
        <f t="shared" si="113"/>
        <v>2591.6799999999998</v>
      </c>
    </row>
    <row r="3593" spans="1:24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N3593">
        <v>30</v>
      </c>
      <c r="O3593">
        <v>1</v>
      </c>
      <c r="P3593">
        <v>2799</v>
      </c>
      <c r="Q3593">
        <v>2799</v>
      </c>
      <c r="R3593">
        <v>1649.41</v>
      </c>
      <c r="S3593">
        <v>1649.41</v>
      </c>
      <c r="T3593">
        <f t="shared" si="112"/>
        <v>0</v>
      </c>
      <c r="V3593">
        <v>0</v>
      </c>
      <c r="X3593" s="2">
        <f t="shared" si="113"/>
        <v>1649.41</v>
      </c>
    </row>
    <row r="3594" spans="1:24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N3594">
        <v>100</v>
      </c>
      <c r="O3594">
        <v>1</v>
      </c>
      <c r="P3594">
        <v>9999</v>
      </c>
      <c r="Q3594">
        <v>9999</v>
      </c>
      <c r="R3594">
        <v>5892.27</v>
      </c>
      <c r="S3594">
        <v>5892.27</v>
      </c>
      <c r="T3594">
        <f t="shared" si="112"/>
        <v>0</v>
      </c>
      <c r="V3594">
        <v>0</v>
      </c>
      <c r="X3594" s="2">
        <f t="shared" si="113"/>
        <v>5892.27</v>
      </c>
    </row>
    <row r="3595" spans="1:24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N3595">
        <v>30</v>
      </c>
      <c r="O3595">
        <v>1</v>
      </c>
      <c r="P3595">
        <v>2499</v>
      </c>
      <c r="Q3595">
        <v>2499</v>
      </c>
      <c r="R3595">
        <v>1472.63</v>
      </c>
      <c r="S3595">
        <v>1472.63</v>
      </c>
      <c r="T3595">
        <f t="shared" si="112"/>
        <v>0</v>
      </c>
      <c r="V3595">
        <v>0</v>
      </c>
      <c r="X3595" s="2">
        <f t="shared" si="113"/>
        <v>1472.63</v>
      </c>
    </row>
    <row r="3596" spans="1:24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N3596">
        <v>104</v>
      </c>
      <c r="O3596">
        <v>1</v>
      </c>
      <c r="P3596">
        <v>9999</v>
      </c>
      <c r="Q3596">
        <v>9999</v>
      </c>
      <c r="R3596">
        <v>5892.27</v>
      </c>
      <c r="S3596">
        <v>5892.27</v>
      </c>
      <c r="T3596">
        <f t="shared" si="112"/>
        <v>0</v>
      </c>
      <c r="V3596">
        <v>0</v>
      </c>
      <c r="X3596" s="2">
        <f t="shared" si="113"/>
        <v>5892.27</v>
      </c>
    </row>
    <row r="3597" spans="1:24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N3597">
        <v>108</v>
      </c>
      <c r="O3597">
        <v>1</v>
      </c>
      <c r="P3597">
        <v>9999</v>
      </c>
      <c r="Q3597">
        <v>9999</v>
      </c>
      <c r="R3597">
        <v>5892.27</v>
      </c>
      <c r="S3597">
        <v>5892.27</v>
      </c>
      <c r="T3597">
        <f t="shared" si="112"/>
        <v>0</v>
      </c>
      <c r="V3597">
        <v>0</v>
      </c>
      <c r="X3597" s="2">
        <f t="shared" si="113"/>
        <v>5892.27</v>
      </c>
    </row>
    <row r="3598" spans="1:24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N3598">
        <v>96</v>
      </c>
      <c r="O3598">
        <v>1</v>
      </c>
      <c r="P3598">
        <v>9999</v>
      </c>
      <c r="Q3598">
        <v>9999</v>
      </c>
      <c r="R3598">
        <v>5892.27</v>
      </c>
      <c r="S3598">
        <v>5892.27</v>
      </c>
      <c r="T3598">
        <f t="shared" si="112"/>
        <v>0</v>
      </c>
      <c r="V3598">
        <v>0</v>
      </c>
      <c r="X3598" s="2">
        <f t="shared" si="113"/>
        <v>5892.27</v>
      </c>
    </row>
    <row r="3599" spans="1:24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N3599">
        <v>96</v>
      </c>
      <c r="O3599">
        <v>1</v>
      </c>
      <c r="P3599">
        <v>9999</v>
      </c>
      <c r="Q3599">
        <v>9999</v>
      </c>
      <c r="R3599">
        <v>5892.27</v>
      </c>
      <c r="S3599">
        <v>5892.27</v>
      </c>
      <c r="T3599">
        <f t="shared" si="112"/>
        <v>0</v>
      </c>
      <c r="V3599">
        <v>0</v>
      </c>
      <c r="X3599" s="2">
        <f t="shared" si="113"/>
        <v>5892.27</v>
      </c>
    </row>
    <row r="3600" spans="1:24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N3600" t="s">
        <v>16076</v>
      </c>
      <c r="O3600">
        <v>12</v>
      </c>
      <c r="P3600">
        <v>1</v>
      </c>
      <c r="Q3600">
        <v>12</v>
      </c>
      <c r="R3600">
        <v>0.85</v>
      </c>
      <c r="S3600">
        <v>10.199999999999999</v>
      </c>
      <c r="T3600">
        <f t="shared" si="112"/>
        <v>0</v>
      </c>
      <c r="V3600">
        <v>0</v>
      </c>
      <c r="X3600" s="2">
        <f t="shared" si="113"/>
        <v>10.199999999999999</v>
      </c>
    </row>
    <row r="3601" spans="1:24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N3601">
        <v>40</v>
      </c>
      <c r="O3601">
        <v>1</v>
      </c>
      <c r="P3601">
        <v>1899</v>
      </c>
      <c r="Q3601">
        <v>1899</v>
      </c>
      <c r="R3601">
        <v>1119.05</v>
      </c>
      <c r="S3601">
        <v>1119.05</v>
      </c>
      <c r="T3601">
        <f t="shared" si="112"/>
        <v>0</v>
      </c>
      <c r="V3601">
        <v>0</v>
      </c>
      <c r="X3601" s="2">
        <f t="shared" si="113"/>
        <v>1119.05</v>
      </c>
    </row>
    <row r="3602" spans="1:24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N3602">
        <v>44</v>
      </c>
      <c r="O3602">
        <v>1</v>
      </c>
      <c r="P3602">
        <v>2299</v>
      </c>
      <c r="Q3602">
        <v>2299</v>
      </c>
      <c r="R3602">
        <v>1354.77</v>
      </c>
      <c r="S3602">
        <v>1354.77</v>
      </c>
      <c r="T3602">
        <f t="shared" si="112"/>
        <v>0</v>
      </c>
      <c r="V3602">
        <v>0</v>
      </c>
      <c r="X3602" s="2">
        <f t="shared" si="113"/>
        <v>1354.77</v>
      </c>
    </row>
    <row r="3603" spans="1:24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N3603">
        <v>42</v>
      </c>
      <c r="O3603">
        <v>2</v>
      </c>
      <c r="P3603">
        <v>1999</v>
      </c>
      <c r="Q3603">
        <v>3998</v>
      </c>
      <c r="R3603">
        <v>1177.98</v>
      </c>
      <c r="S3603">
        <v>2355.96</v>
      </c>
      <c r="T3603">
        <f t="shared" si="112"/>
        <v>0</v>
      </c>
      <c r="V3603">
        <v>0</v>
      </c>
      <c r="X3603" s="2">
        <f t="shared" si="113"/>
        <v>2355.96</v>
      </c>
    </row>
    <row r="3604" spans="1:24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N3604">
        <v>42</v>
      </c>
      <c r="O3604">
        <v>1</v>
      </c>
      <c r="P3604">
        <v>1999</v>
      </c>
      <c r="Q3604">
        <v>1999</v>
      </c>
      <c r="R3604">
        <v>1177.98</v>
      </c>
      <c r="S3604">
        <v>1177.98</v>
      </c>
      <c r="T3604">
        <f t="shared" si="112"/>
        <v>0</v>
      </c>
      <c r="V3604">
        <v>0</v>
      </c>
      <c r="X3604" s="2">
        <f t="shared" si="113"/>
        <v>1177.98</v>
      </c>
    </row>
    <row r="3605" spans="1:24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N3605">
        <v>44</v>
      </c>
      <c r="O3605">
        <v>1</v>
      </c>
      <c r="P3605">
        <v>1999</v>
      </c>
      <c r="Q3605">
        <v>1999</v>
      </c>
      <c r="R3605">
        <v>1177.98</v>
      </c>
      <c r="S3605">
        <v>1177.98</v>
      </c>
      <c r="T3605">
        <f t="shared" si="112"/>
        <v>0</v>
      </c>
      <c r="V3605">
        <v>0</v>
      </c>
      <c r="X3605" s="2">
        <f t="shared" si="113"/>
        <v>1177.98</v>
      </c>
    </row>
    <row r="3606" spans="1:24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N3606">
        <v>39</v>
      </c>
      <c r="O3606">
        <v>1</v>
      </c>
      <c r="P3606">
        <v>1899</v>
      </c>
      <c r="Q3606">
        <v>1899</v>
      </c>
      <c r="R3606">
        <v>1119.05</v>
      </c>
      <c r="S3606">
        <v>1119.05</v>
      </c>
      <c r="T3606">
        <f t="shared" si="112"/>
        <v>0</v>
      </c>
      <c r="V3606">
        <v>0</v>
      </c>
      <c r="X3606" s="2">
        <f t="shared" si="113"/>
        <v>1119.05</v>
      </c>
    </row>
    <row r="3607" spans="1:24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N3607">
        <v>39</v>
      </c>
      <c r="O3607">
        <v>1</v>
      </c>
      <c r="P3607">
        <v>1899</v>
      </c>
      <c r="Q3607">
        <v>1899</v>
      </c>
      <c r="R3607">
        <v>1119.05</v>
      </c>
      <c r="S3607">
        <v>1119.05</v>
      </c>
      <c r="T3607">
        <f t="shared" si="112"/>
        <v>0</v>
      </c>
      <c r="V3607">
        <v>0</v>
      </c>
      <c r="X3607" s="2">
        <f t="shared" si="113"/>
        <v>1119.05</v>
      </c>
    </row>
    <row r="3608" spans="1:24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N3608">
        <v>42</v>
      </c>
      <c r="O3608">
        <v>2</v>
      </c>
      <c r="P3608">
        <v>2299</v>
      </c>
      <c r="Q3608">
        <v>4598</v>
      </c>
      <c r="R3608">
        <v>1354.77</v>
      </c>
      <c r="S3608">
        <v>2709.54</v>
      </c>
      <c r="T3608">
        <f t="shared" si="112"/>
        <v>0</v>
      </c>
      <c r="V3608">
        <v>0</v>
      </c>
      <c r="X3608" s="2">
        <f t="shared" si="113"/>
        <v>2709.54</v>
      </c>
    </row>
    <row r="3609" spans="1:24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N3609">
        <v>39</v>
      </c>
      <c r="O3609">
        <v>1</v>
      </c>
      <c r="P3609">
        <v>1899</v>
      </c>
      <c r="Q3609">
        <v>1899</v>
      </c>
      <c r="R3609">
        <v>1119.05</v>
      </c>
      <c r="S3609">
        <v>1119.05</v>
      </c>
      <c r="T3609">
        <f t="shared" si="112"/>
        <v>0</v>
      </c>
      <c r="V3609">
        <v>0</v>
      </c>
      <c r="X3609" s="2">
        <f t="shared" si="113"/>
        <v>1119.05</v>
      </c>
    </row>
    <row r="3610" spans="1:24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N3610">
        <v>44</v>
      </c>
      <c r="O3610">
        <v>1</v>
      </c>
      <c r="P3610">
        <v>1999</v>
      </c>
      <c r="Q3610">
        <v>1999</v>
      </c>
      <c r="R3610">
        <v>1177.98</v>
      </c>
      <c r="S3610">
        <v>1177.98</v>
      </c>
      <c r="T3610">
        <f t="shared" si="112"/>
        <v>0</v>
      </c>
      <c r="V3610">
        <v>0</v>
      </c>
      <c r="X3610" s="2">
        <f t="shared" si="113"/>
        <v>1177.98</v>
      </c>
    </row>
    <row r="3611" spans="1:24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N3611">
        <v>40</v>
      </c>
      <c r="O3611">
        <v>1</v>
      </c>
      <c r="P3611">
        <v>1899</v>
      </c>
      <c r="Q3611">
        <v>1899</v>
      </c>
      <c r="R3611">
        <v>1119.05</v>
      </c>
      <c r="S3611">
        <v>1119.05</v>
      </c>
      <c r="T3611">
        <f t="shared" si="112"/>
        <v>0</v>
      </c>
      <c r="V3611">
        <v>0</v>
      </c>
      <c r="X3611" s="2">
        <f t="shared" si="113"/>
        <v>1119.05</v>
      </c>
    </row>
    <row r="3612" spans="1:24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N3612">
        <v>36</v>
      </c>
      <c r="O3612">
        <v>1</v>
      </c>
      <c r="P3612">
        <v>1999</v>
      </c>
      <c r="Q3612">
        <v>1999</v>
      </c>
      <c r="R3612">
        <v>1177.98</v>
      </c>
      <c r="S3612">
        <v>1177.98</v>
      </c>
      <c r="T3612">
        <f t="shared" si="112"/>
        <v>0</v>
      </c>
      <c r="V3612">
        <v>0</v>
      </c>
      <c r="X3612" s="2">
        <f t="shared" si="113"/>
        <v>1177.98</v>
      </c>
    </row>
    <row r="3613" spans="1:24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N3613">
        <v>30</v>
      </c>
      <c r="O3613">
        <v>1</v>
      </c>
      <c r="P3613">
        <v>1999</v>
      </c>
      <c r="Q3613">
        <v>1999</v>
      </c>
      <c r="R3613">
        <v>1177.98</v>
      </c>
      <c r="S3613">
        <v>1177.98</v>
      </c>
      <c r="T3613">
        <f t="shared" si="112"/>
        <v>0</v>
      </c>
      <c r="V3613">
        <v>0</v>
      </c>
      <c r="X3613" s="2">
        <f t="shared" si="113"/>
        <v>1177.98</v>
      </c>
    </row>
    <row r="3614" spans="1:24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N3614">
        <v>40</v>
      </c>
      <c r="O3614">
        <v>2</v>
      </c>
      <c r="P3614">
        <v>2299</v>
      </c>
      <c r="Q3614">
        <v>4598</v>
      </c>
      <c r="R3614">
        <v>1354.77</v>
      </c>
      <c r="S3614">
        <v>2709.54</v>
      </c>
      <c r="T3614">
        <f t="shared" si="112"/>
        <v>0</v>
      </c>
      <c r="V3614">
        <v>0</v>
      </c>
      <c r="X3614" s="2">
        <f t="shared" si="113"/>
        <v>2709.54</v>
      </c>
    </row>
    <row r="3615" spans="1:24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N3615">
        <v>34</v>
      </c>
      <c r="O3615">
        <v>2</v>
      </c>
      <c r="P3615">
        <v>1999</v>
      </c>
      <c r="Q3615">
        <v>3998</v>
      </c>
      <c r="R3615">
        <v>1177.98</v>
      </c>
      <c r="S3615">
        <v>2355.96</v>
      </c>
      <c r="T3615">
        <f t="shared" si="112"/>
        <v>0</v>
      </c>
      <c r="V3615">
        <v>0</v>
      </c>
      <c r="X3615" s="2">
        <f t="shared" si="113"/>
        <v>2355.96</v>
      </c>
    </row>
    <row r="3616" spans="1:24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N3616">
        <v>32</v>
      </c>
      <c r="O3616">
        <v>1</v>
      </c>
      <c r="P3616">
        <v>1999</v>
      </c>
      <c r="Q3616">
        <v>1999</v>
      </c>
      <c r="R3616">
        <v>1177.98</v>
      </c>
      <c r="S3616">
        <v>1177.98</v>
      </c>
      <c r="T3616">
        <f t="shared" si="112"/>
        <v>0</v>
      </c>
      <c r="V3616">
        <v>0</v>
      </c>
      <c r="X3616" s="2">
        <f t="shared" si="113"/>
        <v>1177.98</v>
      </c>
    </row>
    <row r="3617" spans="1:24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N3617">
        <v>39</v>
      </c>
      <c r="O3617">
        <v>1</v>
      </c>
      <c r="P3617">
        <v>1999</v>
      </c>
      <c r="Q3617">
        <v>1999</v>
      </c>
      <c r="R3617">
        <v>1177.98</v>
      </c>
      <c r="S3617">
        <v>1177.98</v>
      </c>
      <c r="T3617">
        <f t="shared" si="112"/>
        <v>0</v>
      </c>
      <c r="V3617">
        <v>0</v>
      </c>
      <c r="X3617" s="2">
        <f t="shared" si="113"/>
        <v>1177.98</v>
      </c>
    </row>
    <row r="3618" spans="1:24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N3618">
        <v>40</v>
      </c>
      <c r="O3618">
        <v>2</v>
      </c>
      <c r="P3618">
        <v>1999</v>
      </c>
      <c r="Q3618">
        <v>3998</v>
      </c>
      <c r="R3618">
        <v>1177.98</v>
      </c>
      <c r="S3618">
        <v>2355.96</v>
      </c>
      <c r="T3618">
        <f t="shared" si="112"/>
        <v>0</v>
      </c>
      <c r="V3618">
        <v>0</v>
      </c>
      <c r="X3618" s="2">
        <f t="shared" si="113"/>
        <v>2355.96</v>
      </c>
    </row>
    <row r="3619" spans="1:24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N3619">
        <v>42</v>
      </c>
      <c r="O3619">
        <v>2</v>
      </c>
      <c r="P3619">
        <v>1999</v>
      </c>
      <c r="Q3619">
        <v>3998</v>
      </c>
      <c r="R3619">
        <v>1177.98</v>
      </c>
      <c r="S3619">
        <v>2355.96</v>
      </c>
      <c r="T3619">
        <f t="shared" si="112"/>
        <v>0</v>
      </c>
      <c r="V3619">
        <v>0</v>
      </c>
      <c r="X3619" s="2">
        <f t="shared" si="113"/>
        <v>2355.96</v>
      </c>
    </row>
    <row r="3620" spans="1:24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N3620">
        <v>39</v>
      </c>
      <c r="O3620">
        <v>1</v>
      </c>
      <c r="P3620">
        <v>2299</v>
      </c>
      <c r="Q3620">
        <v>2299</v>
      </c>
      <c r="R3620">
        <v>1354.77</v>
      </c>
      <c r="S3620">
        <v>1354.77</v>
      </c>
      <c r="T3620">
        <f t="shared" si="112"/>
        <v>0</v>
      </c>
      <c r="V3620">
        <v>0</v>
      </c>
      <c r="X3620" s="2">
        <f t="shared" si="113"/>
        <v>1354.77</v>
      </c>
    </row>
    <row r="3621" spans="1:24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N3621">
        <v>44</v>
      </c>
      <c r="O3621">
        <v>1</v>
      </c>
      <c r="P3621">
        <v>2799</v>
      </c>
      <c r="Q3621">
        <v>2799</v>
      </c>
      <c r="R3621">
        <v>1649.41</v>
      </c>
      <c r="S3621">
        <v>1649.41</v>
      </c>
      <c r="T3621">
        <f t="shared" si="112"/>
        <v>0</v>
      </c>
      <c r="V3621">
        <v>0</v>
      </c>
      <c r="X3621" s="2">
        <f t="shared" si="113"/>
        <v>1649.41</v>
      </c>
    </row>
    <row r="3622" spans="1:24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N3622">
        <v>42</v>
      </c>
      <c r="O3622">
        <v>2</v>
      </c>
      <c r="P3622">
        <v>2199</v>
      </c>
      <c r="Q3622">
        <v>4398</v>
      </c>
      <c r="R3622">
        <v>1295.8399999999999</v>
      </c>
      <c r="S3622">
        <v>2591.6799999999998</v>
      </c>
      <c r="T3622">
        <f t="shared" si="112"/>
        <v>0</v>
      </c>
      <c r="V3622">
        <v>0</v>
      </c>
      <c r="X3622" s="2">
        <f t="shared" si="113"/>
        <v>2591.6799999999998</v>
      </c>
    </row>
    <row r="3623" spans="1:24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N3623">
        <v>39</v>
      </c>
      <c r="O3623">
        <v>1</v>
      </c>
      <c r="P3623">
        <v>2799</v>
      </c>
      <c r="Q3623">
        <v>2799</v>
      </c>
      <c r="R3623">
        <v>1649.41</v>
      </c>
      <c r="S3623">
        <v>1649.41</v>
      </c>
      <c r="T3623">
        <f t="shared" si="112"/>
        <v>0</v>
      </c>
      <c r="V3623">
        <v>0</v>
      </c>
      <c r="X3623" s="2">
        <f t="shared" si="113"/>
        <v>1649.41</v>
      </c>
    </row>
    <row r="3624" spans="1:24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N3624">
        <v>40</v>
      </c>
      <c r="O3624">
        <v>1</v>
      </c>
      <c r="P3624">
        <v>2799</v>
      </c>
      <c r="Q3624">
        <v>2799</v>
      </c>
      <c r="R3624">
        <v>1649.41</v>
      </c>
      <c r="S3624">
        <v>1649.41</v>
      </c>
      <c r="T3624">
        <f t="shared" si="112"/>
        <v>0</v>
      </c>
      <c r="V3624">
        <v>0</v>
      </c>
      <c r="X3624" s="2">
        <f t="shared" si="113"/>
        <v>1649.41</v>
      </c>
    </row>
    <row r="3625" spans="1:24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N3625">
        <v>42</v>
      </c>
      <c r="O3625">
        <v>2</v>
      </c>
      <c r="P3625">
        <v>2199</v>
      </c>
      <c r="Q3625">
        <v>4398</v>
      </c>
      <c r="R3625">
        <v>1295.8399999999999</v>
      </c>
      <c r="S3625">
        <v>2591.6799999999998</v>
      </c>
      <c r="T3625">
        <f t="shared" si="112"/>
        <v>0</v>
      </c>
      <c r="V3625">
        <v>0</v>
      </c>
      <c r="X3625" s="2">
        <f t="shared" si="113"/>
        <v>2591.6799999999998</v>
      </c>
    </row>
    <row r="3626" spans="1:24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N3626">
        <v>42</v>
      </c>
      <c r="O3626">
        <v>2</v>
      </c>
      <c r="P3626">
        <v>2799</v>
      </c>
      <c r="Q3626">
        <v>5598</v>
      </c>
      <c r="R3626">
        <v>1649.41</v>
      </c>
      <c r="S3626">
        <v>3298.82</v>
      </c>
      <c r="T3626">
        <f t="shared" si="112"/>
        <v>0</v>
      </c>
      <c r="V3626">
        <v>0</v>
      </c>
      <c r="X3626" s="2">
        <f t="shared" si="113"/>
        <v>3298.82</v>
      </c>
    </row>
    <row r="3627" spans="1:24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N3627">
        <v>40</v>
      </c>
      <c r="O3627">
        <v>2</v>
      </c>
      <c r="P3627">
        <v>2199</v>
      </c>
      <c r="Q3627">
        <v>4398</v>
      </c>
      <c r="R3627">
        <v>1295.8399999999999</v>
      </c>
      <c r="S3627">
        <v>2591.6799999999998</v>
      </c>
      <c r="T3627">
        <f t="shared" si="112"/>
        <v>0</v>
      </c>
      <c r="V3627">
        <v>0</v>
      </c>
      <c r="X3627" s="2">
        <f t="shared" si="113"/>
        <v>2591.6799999999998</v>
      </c>
    </row>
    <row r="3628" spans="1:24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N3628">
        <v>44</v>
      </c>
      <c r="O3628">
        <v>1</v>
      </c>
      <c r="P3628">
        <v>2199</v>
      </c>
      <c r="Q3628">
        <v>2199</v>
      </c>
      <c r="R3628">
        <v>1295.8399999999999</v>
      </c>
      <c r="S3628">
        <v>1295.8399999999999</v>
      </c>
      <c r="T3628">
        <f t="shared" si="112"/>
        <v>0</v>
      </c>
      <c r="V3628">
        <v>0</v>
      </c>
      <c r="X3628" s="2">
        <f t="shared" si="113"/>
        <v>1295.8399999999999</v>
      </c>
    </row>
    <row r="3629" spans="1:24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N3629">
        <v>39</v>
      </c>
      <c r="O3629">
        <v>1</v>
      </c>
      <c r="P3629">
        <v>2199</v>
      </c>
      <c r="Q3629">
        <v>2199</v>
      </c>
      <c r="R3629">
        <v>1295.8399999999999</v>
      </c>
      <c r="S3629">
        <v>1295.8399999999999</v>
      </c>
      <c r="T3629">
        <f t="shared" si="112"/>
        <v>0</v>
      </c>
      <c r="V3629">
        <v>0</v>
      </c>
      <c r="X3629" s="2">
        <f t="shared" si="113"/>
        <v>1295.8399999999999</v>
      </c>
    </row>
    <row r="3630" spans="1:24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N3630">
        <v>39</v>
      </c>
      <c r="O3630">
        <v>1</v>
      </c>
      <c r="P3630">
        <v>2199</v>
      </c>
      <c r="Q3630">
        <v>2199</v>
      </c>
      <c r="R3630">
        <v>1295.8399999999999</v>
      </c>
      <c r="S3630">
        <v>1295.8399999999999</v>
      </c>
      <c r="T3630">
        <f t="shared" si="112"/>
        <v>0</v>
      </c>
      <c r="V3630">
        <v>0</v>
      </c>
      <c r="X3630" s="2">
        <f t="shared" si="113"/>
        <v>1295.8399999999999</v>
      </c>
    </row>
    <row r="3631" spans="1:24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N3631">
        <v>40</v>
      </c>
      <c r="O3631">
        <v>1</v>
      </c>
      <c r="P3631">
        <v>2199</v>
      </c>
      <c r="Q3631">
        <v>2199</v>
      </c>
      <c r="R3631">
        <v>1295.8399999999999</v>
      </c>
      <c r="S3631">
        <v>1295.8399999999999</v>
      </c>
      <c r="T3631">
        <f t="shared" si="112"/>
        <v>0</v>
      </c>
      <c r="V3631">
        <v>0</v>
      </c>
      <c r="X3631" s="2">
        <f t="shared" si="113"/>
        <v>1295.8399999999999</v>
      </c>
    </row>
    <row r="3632" spans="1:24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N3632">
        <v>44</v>
      </c>
      <c r="O3632">
        <v>1</v>
      </c>
      <c r="P3632">
        <v>2199</v>
      </c>
      <c r="Q3632">
        <v>2199</v>
      </c>
      <c r="R3632">
        <v>1295.8399999999999</v>
      </c>
      <c r="S3632">
        <v>1295.8399999999999</v>
      </c>
      <c r="T3632">
        <f t="shared" si="112"/>
        <v>0</v>
      </c>
      <c r="V3632">
        <v>0</v>
      </c>
      <c r="X3632" s="2">
        <f t="shared" si="113"/>
        <v>1295.8399999999999</v>
      </c>
    </row>
    <row r="3633" spans="1:24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N3633">
        <v>42</v>
      </c>
      <c r="O3633">
        <v>2</v>
      </c>
      <c r="P3633">
        <v>2199</v>
      </c>
      <c r="Q3633">
        <v>4398</v>
      </c>
      <c r="R3633">
        <v>1295.8399999999999</v>
      </c>
      <c r="S3633">
        <v>2591.6799999999998</v>
      </c>
      <c r="T3633">
        <f t="shared" si="112"/>
        <v>0</v>
      </c>
      <c r="V3633">
        <v>0</v>
      </c>
      <c r="X3633" s="2">
        <f t="shared" si="113"/>
        <v>2591.6799999999998</v>
      </c>
    </row>
    <row r="3634" spans="1:24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N3634">
        <v>44</v>
      </c>
      <c r="O3634">
        <v>1</v>
      </c>
      <c r="P3634">
        <v>2199</v>
      </c>
      <c r="Q3634">
        <v>2199</v>
      </c>
      <c r="R3634">
        <v>1295.8399999999999</v>
      </c>
      <c r="S3634">
        <v>1295.8399999999999</v>
      </c>
      <c r="T3634">
        <f t="shared" si="112"/>
        <v>0</v>
      </c>
      <c r="V3634">
        <v>0</v>
      </c>
      <c r="X3634" s="2">
        <f t="shared" si="113"/>
        <v>1295.8399999999999</v>
      </c>
    </row>
    <row r="3635" spans="1:24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N3635">
        <v>39</v>
      </c>
      <c r="O3635">
        <v>1</v>
      </c>
      <c r="P3635">
        <v>2199</v>
      </c>
      <c r="Q3635">
        <v>2199</v>
      </c>
      <c r="R3635">
        <v>1295.8399999999999</v>
      </c>
      <c r="S3635">
        <v>1295.8399999999999</v>
      </c>
      <c r="T3635">
        <f t="shared" si="112"/>
        <v>0</v>
      </c>
      <c r="V3635">
        <v>0</v>
      </c>
      <c r="X3635" s="2">
        <f t="shared" si="113"/>
        <v>1295.8399999999999</v>
      </c>
    </row>
    <row r="3636" spans="1:24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N3636">
        <v>40</v>
      </c>
      <c r="O3636">
        <v>1</v>
      </c>
      <c r="P3636">
        <v>2199</v>
      </c>
      <c r="Q3636">
        <v>2199</v>
      </c>
      <c r="R3636">
        <v>1295.8399999999999</v>
      </c>
      <c r="S3636">
        <v>1295.8399999999999</v>
      </c>
      <c r="T3636">
        <f t="shared" si="112"/>
        <v>0</v>
      </c>
      <c r="V3636">
        <v>0</v>
      </c>
      <c r="X3636" s="2">
        <f t="shared" si="113"/>
        <v>1295.8399999999999</v>
      </c>
    </row>
    <row r="3637" spans="1:24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N3637">
        <v>40</v>
      </c>
      <c r="O3637">
        <v>1</v>
      </c>
      <c r="P3637">
        <v>2199</v>
      </c>
      <c r="Q3637">
        <v>2199</v>
      </c>
      <c r="R3637">
        <v>1295.8399999999999</v>
      </c>
      <c r="S3637">
        <v>1295.8399999999999</v>
      </c>
      <c r="T3637">
        <f t="shared" si="112"/>
        <v>0</v>
      </c>
      <c r="V3637">
        <v>0</v>
      </c>
      <c r="X3637" s="2">
        <f t="shared" si="113"/>
        <v>1295.8399999999999</v>
      </c>
    </row>
    <row r="3638" spans="1:24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N3638">
        <v>42</v>
      </c>
      <c r="O3638">
        <v>2</v>
      </c>
      <c r="P3638">
        <v>2199</v>
      </c>
      <c r="Q3638">
        <v>4398</v>
      </c>
      <c r="R3638">
        <v>1295.8399999999999</v>
      </c>
      <c r="S3638">
        <v>2591.6799999999998</v>
      </c>
      <c r="T3638">
        <f t="shared" si="112"/>
        <v>0</v>
      </c>
      <c r="V3638">
        <v>0</v>
      </c>
      <c r="X3638" s="2">
        <f t="shared" si="113"/>
        <v>2591.6799999999998</v>
      </c>
    </row>
    <row r="3639" spans="1:24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N3639">
        <v>44</v>
      </c>
      <c r="O3639">
        <v>1</v>
      </c>
      <c r="P3639">
        <v>2199</v>
      </c>
      <c r="Q3639">
        <v>2199</v>
      </c>
      <c r="R3639">
        <v>1295.8399999999999</v>
      </c>
      <c r="S3639">
        <v>1295.8399999999999</v>
      </c>
      <c r="T3639">
        <f t="shared" si="112"/>
        <v>0</v>
      </c>
      <c r="V3639">
        <v>0</v>
      </c>
      <c r="X3639" s="2">
        <f t="shared" si="113"/>
        <v>1295.8399999999999</v>
      </c>
    </row>
    <row r="3640" spans="1:24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N3640">
        <v>39</v>
      </c>
      <c r="O3640">
        <v>1</v>
      </c>
      <c r="P3640">
        <v>2799</v>
      </c>
      <c r="Q3640">
        <v>2799</v>
      </c>
      <c r="R3640">
        <v>1649.41</v>
      </c>
      <c r="S3640">
        <v>1649.41</v>
      </c>
      <c r="T3640">
        <f t="shared" si="112"/>
        <v>0</v>
      </c>
      <c r="V3640">
        <v>0</v>
      </c>
      <c r="X3640" s="2">
        <f t="shared" si="113"/>
        <v>1649.41</v>
      </c>
    </row>
    <row r="3641" spans="1:24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N3641">
        <v>40</v>
      </c>
      <c r="O3641">
        <v>1</v>
      </c>
      <c r="P3641">
        <v>2799</v>
      </c>
      <c r="Q3641">
        <v>2799</v>
      </c>
      <c r="R3641">
        <v>1649.41</v>
      </c>
      <c r="S3641">
        <v>1649.41</v>
      </c>
      <c r="T3641">
        <f t="shared" si="112"/>
        <v>0</v>
      </c>
      <c r="V3641">
        <v>0</v>
      </c>
      <c r="X3641" s="2">
        <f t="shared" si="113"/>
        <v>1649.41</v>
      </c>
    </row>
    <row r="3642" spans="1:24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N3642">
        <v>42</v>
      </c>
      <c r="O3642">
        <v>2</v>
      </c>
      <c r="P3642">
        <v>2799</v>
      </c>
      <c r="Q3642">
        <v>5598</v>
      </c>
      <c r="R3642">
        <v>1649.41</v>
      </c>
      <c r="S3642">
        <v>3298.82</v>
      </c>
      <c r="T3642">
        <f t="shared" si="112"/>
        <v>0</v>
      </c>
      <c r="V3642">
        <v>0</v>
      </c>
      <c r="X3642" s="2">
        <f t="shared" si="113"/>
        <v>3298.82</v>
      </c>
    </row>
    <row r="3643" spans="1:24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N3643">
        <v>44</v>
      </c>
      <c r="O3643">
        <v>1</v>
      </c>
      <c r="P3643">
        <v>2799</v>
      </c>
      <c r="Q3643">
        <v>2799</v>
      </c>
      <c r="R3643">
        <v>1649.41</v>
      </c>
      <c r="S3643">
        <v>1649.41</v>
      </c>
      <c r="T3643">
        <f t="shared" si="112"/>
        <v>0</v>
      </c>
      <c r="V3643">
        <v>0</v>
      </c>
      <c r="X3643" s="2">
        <f t="shared" si="113"/>
        <v>1649.41</v>
      </c>
    </row>
    <row r="3644" spans="1:24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N3644">
        <v>39</v>
      </c>
      <c r="O3644">
        <v>1</v>
      </c>
      <c r="P3644">
        <v>2199</v>
      </c>
      <c r="Q3644">
        <v>2199</v>
      </c>
      <c r="R3644">
        <v>1295.8399999999999</v>
      </c>
      <c r="S3644">
        <v>1295.8399999999999</v>
      </c>
      <c r="T3644">
        <f t="shared" si="112"/>
        <v>0</v>
      </c>
      <c r="V3644">
        <v>0</v>
      </c>
      <c r="X3644" s="2">
        <f t="shared" si="113"/>
        <v>1295.8399999999999</v>
      </c>
    </row>
    <row r="3645" spans="1:24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N3645">
        <v>44</v>
      </c>
      <c r="O3645">
        <v>1</v>
      </c>
      <c r="P3645">
        <v>2199</v>
      </c>
      <c r="Q3645">
        <v>2199</v>
      </c>
      <c r="R3645">
        <v>1295.8399999999999</v>
      </c>
      <c r="S3645">
        <v>1295.8399999999999</v>
      </c>
      <c r="T3645">
        <f t="shared" si="112"/>
        <v>0</v>
      </c>
      <c r="V3645">
        <v>0</v>
      </c>
      <c r="X3645" s="2">
        <f t="shared" si="113"/>
        <v>1295.8399999999999</v>
      </c>
    </row>
    <row r="3646" spans="1:24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N3646">
        <v>42</v>
      </c>
      <c r="O3646">
        <v>2</v>
      </c>
      <c r="P3646">
        <v>2199</v>
      </c>
      <c r="Q3646">
        <v>4398</v>
      </c>
      <c r="R3646">
        <v>1295.8399999999999</v>
      </c>
      <c r="S3646">
        <v>2591.6799999999998</v>
      </c>
      <c r="T3646">
        <f t="shared" si="112"/>
        <v>0</v>
      </c>
      <c r="V3646">
        <v>0</v>
      </c>
      <c r="X3646" s="2">
        <f t="shared" si="113"/>
        <v>2591.6799999999998</v>
      </c>
    </row>
    <row r="3647" spans="1:24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N3647">
        <v>44</v>
      </c>
      <c r="O3647">
        <v>1</v>
      </c>
      <c r="P3647">
        <v>2199</v>
      </c>
      <c r="Q3647">
        <v>2199</v>
      </c>
      <c r="R3647">
        <v>1295.8399999999999</v>
      </c>
      <c r="S3647">
        <v>1295.8399999999999</v>
      </c>
      <c r="T3647">
        <f t="shared" si="112"/>
        <v>0</v>
      </c>
      <c r="V3647">
        <v>0</v>
      </c>
      <c r="X3647" s="2">
        <f t="shared" si="113"/>
        <v>1295.8399999999999</v>
      </c>
    </row>
    <row r="3648" spans="1:24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N3648">
        <v>38</v>
      </c>
      <c r="O3648">
        <v>1</v>
      </c>
      <c r="P3648">
        <v>2499</v>
      </c>
      <c r="Q3648">
        <v>2499</v>
      </c>
      <c r="R3648">
        <v>1472.63</v>
      </c>
      <c r="S3648">
        <v>1472.63</v>
      </c>
      <c r="T3648">
        <f t="shared" si="112"/>
        <v>0</v>
      </c>
      <c r="V3648">
        <v>0</v>
      </c>
      <c r="X3648" s="2">
        <f t="shared" si="113"/>
        <v>1472.63</v>
      </c>
    </row>
    <row r="3649" spans="1:24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N3649">
        <v>32</v>
      </c>
      <c r="O3649">
        <v>2</v>
      </c>
      <c r="P3649">
        <v>2499</v>
      </c>
      <c r="Q3649">
        <v>4998</v>
      </c>
      <c r="R3649">
        <v>1472.63</v>
      </c>
      <c r="S3649">
        <v>2945.26</v>
      </c>
      <c r="T3649">
        <f t="shared" si="112"/>
        <v>0</v>
      </c>
      <c r="V3649">
        <v>0</v>
      </c>
      <c r="X3649" s="2">
        <f t="shared" si="113"/>
        <v>2945.26</v>
      </c>
    </row>
    <row r="3650" spans="1:24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N3650">
        <v>40</v>
      </c>
      <c r="O3650">
        <v>2</v>
      </c>
      <c r="P3650">
        <v>2499</v>
      </c>
      <c r="Q3650">
        <v>4998</v>
      </c>
      <c r="R3650">
        <v>1472.63</v>
      </c>
      <c r="S3650">
        <v>2945.26</v>
      </c>
      <c r="T3650">
        <f t="shared" ref="T3650:T3713" si="114">ROUND( ((V3650*100)/S3650),1)</f>
        <v>0</v>
      </c>
      <c r="V3650">
        <v>0</v>
      </c>
      <c r="X3650" s="2">
        <f t="shared" ref="X3650:X3713" si="115">S3650+V3650+W3650</f>
        <v>2945.26</v>
      </c>
    </row>
    <row r="3651" spans="1:24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N3651">
        <v>36</v>
      </c>
      <c r="O3651">
        <v>2</v>
      </c>
      <c r="P3651">
        <v>2499</v>
      </c>
      <c r="Q3651">
        <v>4998</v>
      </c>
      <c r="R3651">
        <v>1472.63</v>
      </c>
      <c r="S3651">
        <v>2945.26</v>
      </c>
      <c r="T3651">
        <f t="shared" si="114"/>
        <v>0</v>
      </c>
      <c r="V3651">
        <v>0</v>
      </c>
      <c r="X3651" s="2">
        <f t="shared" si="115"/>
        <v>2945.26</v>
      </c>
    </row>
    <row r="3652" spans="1:24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N3652">
        <v>34</v>
      </c>
      <c r="O3652">
        <v>2</v>
      </c>
      <c r="P3652">
        <v>2499</v>
      </c>
      <c r="Q3652">
        <v>4998</v>
      </c>
      <c r="R3652">
        <v>1472.63</v>
      </c>
      <c r="S3652">
        <v>2945.26</v>
      </c>
      <c r="T3652">
        <f t="shared" si="114"/>
        <v>0</v>
      </c>
      <c r="V3652">
        <v>0</v>
      </c>
      <c r="X3652" s="2">
        <f t="shared" si="115"/>
        <v>2945.26</v>
      </c>
    </row>
    <row r="3653" spans="1:24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N3653">
        <v>39</v>
      </c>
      <c r="O3653">
        <v>1</v>
      </c>
      <c r="P3653">
        <v>2199</v>
      </c>
      <c r="Q3653">
        <v>2199</v>
      </c>
      <c r="R3653">
        <v>1295.8399999999999</v>
      </c>
      <c r="S3653">
        <v>1295.8399999999999</v>
      </c>
      <c r="T3653">
        <f t="shared" si="114"/>
        <v>0</v>
      </c>
      <c r="V3653">
        <v>0</v>
      </c>
      <c r="X3653" s="2">
        <f t="shared" si="115"/>
        <v>1295.8399999999999</v>
      </c>
    </row>
    <row r="3654" spans="1:24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N3654">
        <v>40</v>
      </c>
      <c r="O3654">
        <v>1</v>
      </c>
      <c r="P3654">
        <v>2199</v>
      </c>
      <c r="Q3654">
        <v>2199</v>
      </c>
      <c r="R3654">
        <v>1295.8399999999999</v>
      </c>
      <c r="S3654">
        <v>1295.8399999999999</v>
      </c>
      <c r="T3654">
        <f t="shared" si="114"/>
        <v>0</v>
      </c>
      <c r="V3654">
        <v>0</v>
      </c>
      <c r="X3654" s="2">
        <f t="shared" si="115"/>
        <v>1295.8399999999999</v>
      </c>
    </row>
    <row r="3655" spans="1:24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N3655">
        <v>42</v>
      </c>
      <c r="O3655">
        <v>2</v>
      </c>
      <c r="P3655">
        <v>2199</v>
      </c>
      <c r="Q3655">
        <v>4398</v>
      </c>
      <c r="R3655">
        <v>1295.8399999999999</v>
      </c>
      <c r="S3655">
        <v>2591.6799999999998</v>
      </c>
      <c r="T3655">
        <f t="shared" si="114"/>
        <v>0</v>
      </c>
      <c r="V3655">
        <v>0</v>
      </c>
      <c r="X3655" s="2">
        <f t="shared" si="115"/>
        <v>2591.6799999999998</v>
      </c>
    </row>
    <row r="3656" spans="1:24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N3656">
        <v>39</v>
      </c>
      <c r="O3656">
        <v>1</v>
      </c>
      <c r="P3656">
        <v>2499</v>
      </c>
      <c r="Q3656">
        <v>2499</v>
      </c>
      <c r="R3656">
        <v>1472.63</v>
      </c>
      <c r="S3656">
        <v>1472.63</v>
      </c>
      <c r="T3656">
        <f t="shared" si="114"/>
        <v>0</v>
      </c>
      <c r="V3656">
        <v>0</v>
      </c>
      <c r="X3656" s="2">
        <f t="shared" si="115"/>
        <v>1472.63</v>
      </c>
    </row>
    <row r="3657" spans="1:24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N3657">
        <v>40</v>
      </c>
      <c r="O3657">
        <v>1</v>
      </c>
      <c r="P3657">
        <v>2199</v>
      </c>
      <c r="Q3657">
        <v>2199</v>
      </c>
      <c r="R3657">
        <v>1295.8399999999999</v>
      </c>
      <c r="S3657">
        <v>1295.8399999999999</v>
      </c>
      <c r="T3657">
        <f t="shared" si="114"/>
        <v>0</v>
      </c>
      <c r="V3657">
        <v>0</v>
      </c>
      <c r="X3657" s="2">
        <f t="shared" si="115"/>
        <v>1295.8399999999999</v>
      </c>
    </row>
    <row r="3658" spans="1:24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N3658">
        <v>32</v>
      </c>
      <c r="O3658">
        <v>2</v>
      </c>
      <c r="P3658">
        <v>2199</v>
      </c>
      <c r="Q3658">
        <v>4398</v>
      </c>
      <c r="R3658">
        <v>1295.8399999999999</v>
      </c>
      <c r="S3658">
        <v>2591.6799999999998</v>
      </c>
      <c r="T3658">
        <f t="shared" si="114"/>
        <v>0</v>
      </c>
      <c r="V3658">
        <v>0</v>
      </c>
      <c r="X3658" s="2">
        <f t="shared" si="115"/>
        <v>2591.6799999999998</v>
      </c>
    </row>
    <row r="3659" spans="1:24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N3659">
        <v>39</v>
      </c>
      <c r="O3659">
        <v>1</v>
      </c>
      <c r="P3659">
        <v>2199</v>
      </c>
      <c r="Q3659">
        <v>2199</v>
      </c>
      <c r="R3659">
        <v>1295.8399999999999</v>
      </c>
      <c r="S3659">
        <v>1295.8399999999999</v>
      </c>
      <c r="T3659">
        <f t="shared" si="114"/>
        <v>0</v>
      </c>
      <c r="V3659">
        <v>0</v>
      </c>
      <c r="X3659" s="2">
        <f t="shared" si="115"/>
        <v>1295.8399999999999</v>
      </c>
    </row>
    <row r="3660" spans="1:24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N3660">
        <v>30</v>
      </c>
      <c r="O3660">
        <v>1</v>
      </c>
      <c r="P3660">
        <v>2199</v>
      </c>
      <c r="Q3660">
        <v>2199</v>
      </c>
      <c r="R3660">
        <v>1295.8399999999999</v>
      </c>
      <c r="S3660">
        <v>1295.8399999999999</v>
      </c>
      <c r="T3660">
        <f t="shared" si="114"/>
        <v>0</v>
      </c>
      <c r="V3660">
        <v>0</v>
      </c>
      <c r="X3660" s="2">
        <f t="shared" si="115"/>
        <v>1295.8399999999999</v>
      </c>
    </row>
    <row r="3661" spans="1:24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N3661">
        <v>34</v>
      </c>
      <c r="O3661">
        <v>2</v>
      </c>
      <c r="P3661">
        <v>2199</v>
      </c>
      <c r="Q3661">
        <v>4398</v>
      </c>
      <c r="R3661">
        <v>1295.8399999999999</v>
      </c>
      <c r="S3661">
        <v>2591.6799999999998</v>
      </c>
      <c r="T3661">
        <f t="shared" si="114"/>
        <v>0</v>
      </c>
      <c r="V3661">
        <v>0</v>
      </c>
      <c r="X3661" s="2">
        <f t="shared" si="115"/>
        <v>2591.6799999999998</v>
      </c>
    </row>
    <row r="3662" spans="1:24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N3662">
        <v>36</v>
      </c>
      <c r="O3662">
        <v>2</v>
      </c>
      <c r="P3662">
        <v>2199</v>
      </c>
      <c r="Q3662">
        <v>4398</v>
      </c>
      <c r="R3662">
        <v>1295.8399999999999</v>
      </c>
      <c r="S3662">
        <v>2591.6799999999998</v>
      </c>
      <c r="T3662">
        <f t="shared" si="114"/>
        <v>0</v>
      </c>
      <c r="V3662">
        <v>0</v>
      </c>
      <c r="X3662" s="2">
        <f t="shared" si="115"/>
        <v>2591.6799999999998</v>
      </c>
    </row>
    <row r="3663" spans="1:24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N3663">
        <v>32</v>
      </c>
      <c r="O3663">
        <v>2</v>
      </c>
      <c r="P3663">
        <v>2199</v>
      </c>
      <c r="Q3663">
        <v>4398</v>
      </c>
      <c r="R3663">
        <v>1295.8399999999999</v>
      </c>
      <c r="S3663">
        <v>2591.6799999999998</v>
      </c>
      <c r="T3663">
        <f t="shared" si="114"/>
        <v>0</v>
      </c>
      <c r="V3663">
        <v>0</v>
      </c>
      <c r="X3663" s="2">
        <f t="shared" si="115"/>
        <v>2591.6799999999998</v>
      </c>
    </row>
    <row r="3664" spans="1:24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N3664">
        <v>34</v>
      </c>
      <c r="O3664">
        <v>2</v>
      </c>
      <c r="P3664">
        <v>2199</v>
      </c>
      <c r="Q3664">
        <v>4398</v>
      </c>
      <c r="R3664">
        <v>1295.8399999999999</v>
      </c>
      <c r="S3664">
        <v>2591.6799999999998</v>
      </c>
      <c r="T3664">
        <f t="shared" si="114"/>
        <v>0</v>
      </c>
      <c r="V3664">
        <v>0</v>
      </c>
      <c r="X3664" s="2">
        <f t="shared" si="115"/>
        <v>2591.6799999999998</v>
      </c>
    </row>
    <row r="3665" spans="1:24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N3665">
        <v>38</v>
      </c>
      <c r="O3665">
        <v>1</v>
      </c>
      <c r="P3665">
        <v>2199</v>
      </c>
      <c r="Q3665">
        <v>2199</v>
      </c>
      <c r="R3665">
        <v>1295.8399999999999</v>
      </c>
      <c r="S3665">
        <v>1295.8399999999999</v>
      </c>
      <c r="T3665">
        <f t="shared" si="114"/>
        <v>0</v>
      </c>
      <c r="V3665">
        <v>0</v>
      </c>
      <c r="X3665" s="2">
        <f t="shared" si="115"/>
        <v>1295.8399999999999</v>
      </c>
    </row>
    <row r="3666" spans="1:24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N3666">
        <v>32</v>
      </c>
      <c r="O3666">
        <v>2</v>
      </c>
      <c r="P3666">
        <v>2499</v>
      </c>
      <c r="Q3666">
        <v>4998</v>
      </c>
      <c r="R3666">
        <v>1472.63</v>
      </c>
      <c r="S3666">
        <v>2945.26</v>
      </c>
      <c r="T3666">
        <f t="shared" si="114"/>
        <v>0</v>
      </c>
      <c r="V3666">
        <v>0</v>
      </c>
      <c r="X3666" s="2">
        <f t="shared" si="115"/>
        <v>2945.26</v>
      </c>
    </row>
    <row r="3667" spans="1:24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N3667">
        <v>34</v>
      </c>
      <c r="O3667">
        <v>2</v>
      </c>
      <c r="P3667">
        <v>2499</v>
      </c>
      <c r="Q3667">
        <v>4998</v>
      </c>
      <c r="R3667">
        <v>1472.63</v>
      </c>
      <c r="S3667">
        <v>2945.26</v>
      </c>
      <c r="T3667">
        <f t="shared" si="114"/>
        <v>0</v>
      </c>
      <c r="V3667">
        <v>0</v>
      </c>
      <c r="X3667" s="2">
        <f t="shared" si="115"/>
        <v>2945.26</v>
      </c>
    </row>
    <row r="3668" spans="1:24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N3668">
        <v>36</v>
      </c>
      <c r="O3668">
        <v>2</v>
      </c>
      <c r="P3668">
        <v>2499</v>
      </c>
      <c r="Q3668">
        <v>4998</v>
      </c>
      <c r="R3668">
        <v>1472.63</v>
      </c>
      <c r="S3668">
        <v>2945.26</v>
      </c>
      <c r="T3668">
        <f t="shared" si="114"/>
        <v>0</v>
      </c>
      <c r="V3668">
        <v>0</v>
      </c>
      <c r="X3668" s="2">
        <f t="shared" si="115"/>
        <v>2945.26</v>
      </c>
    </row>
    <row r="3669" spans="1:24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N3669">
        <v>42</v>
      </c>
      <c r="O3669">
        <v>1</v>
      </c>
      <c r="P3669">
        <v>2499</v>
      </c>
      <c r="Q3669">
        <v>2499</v>
      </c>
      <c r="R3669">
        <v>1472.63</v>
      </c>
      <c r="S3669">
        <v>1472.63</v>
      </c>
      <c r="T3669">
        <f t="shared" si="114"/>
        <v>0</v>
      </c>
      <c r="V3669">
        <v>0</v>
      </c>
      <c r="X3669" s="2">
        <f t="shared" si="115"/>
        <v>1472.63</v>
      </c>
    </row>
    <row r="3670" spans="1:24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N3670">
        <v>44</v>
      </c>
      <c r="O3670">
        <v>1</v>
      </c>
      <c r="P3670">
        <v>2499</v>
      </c>
      <c r="Q3670">
        <v>2499</v>
      </c>
      <c r="R3670">
        <v>1472.63</v>
      </c>
      <c r="S3670">
        <v>1472.63</v>
      </c>
      <c r="T3670">
        <f t="shared" si="114"/>
        <v>0</v>
      </c>
      <c r="V3670">
        <v>0</v>
      </c>
      <c r="X3670" s="2">
        <f t="shared" si="115"/>
        <v>1472.63</v>
      </c>
    </row>
    <row r="3671" spans="1:24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N3671">
        <v>36</v>
      </c>
      <c r="O3671">
        <v>2</v>
      </c>
      <c r="P3671">
        <v>2199</v>
      </c>
      <c r="Q3671">
        <v>4398</v>
      </c>
      <c r="R3671">
        <v>1295.8399999999999</v>
      </c>
      <c r="S3671">
        <v>2591.6799999999998</v>
      </c>
      <c r="T3671">
        <f t="shared" si="114"/>
        <v>0</v>
      </c>
      <c r="V3671">
        <v>0</v>
      </c>
      <c r="X3671" s="2">
        <f t="shared" si="115"/>
        <v>2591.6799999999998</v>
      </c>
    </row>
    <row r="3672" spans="1:24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N3672">
        <v>38</v>
      </c>
      <c r="O3672">
        <v>1</v>
      </c>
      <c r="P3672">
        <v>2499</v>
      </c>
      <c r="Q3672">
        <v>2499</v>
      </c>
      <c r="R3672">
        <v>1472.63</v>
      </c>
      <c r="S3672">
        <v>1472.63</v>
      </c>
      <c r="T3672">
        <f t="shared" si="114"/>
        <v>0</v>
      </c>
      <c r="V3672">
        <v>0</v>
      </c>
      <c r="X3672" s="2">
        <f t="shared" si="115"/>
        <v>1472.63</v>
      </c>
    </row>
    <row r="3673" spans="1:24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N3673">
        <v>44</v>
      </c>
      <c r="O3673">
        <v>1</v>
      </c>
      <c r="P3673">
        <v>2199</v>
      </c>
      <c r="Q3673">
        <v>2199</v>
      </c>
      <c r="R3673">
        <v>1295.8399999999999</v>
      </c>
      <c r="S3673">
        <v>1295.8399999999999</v>
      </c>
      <c r="T3673">
        <f t="shared" si="114"/>
        <v>0</v>
      </c>
      <c r="V3673">
        <v>0</v>
      </c>
      <c r="X3673" s="2">
        <f t="shared" si="115"/>
        <v>1295.8399999999999</v>
      </c>
    </row>
    <row r="3674" spans="1:24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N3674">
        <v>40</v>
      </c>
      <c r="O3674">
        <v>2</v>
      </c>
      <c r="P3674">
        <v>2299</v>
      </c>
      <c r="Q3674">
        <v>4598</v>
      </c>
      <c r="R3674">
        <v>1354.77</v>
      </c>
      <c r="S3674">
        <v>2709.54</v>
      </c>
      <c r="T3674">
        <f t="shared" si="114"/>
        <v>0</v>
      </c>
      <c r="V3674">
        <v>0</v>
      </c>
      <c r="X3674" s="2">
        <f t="shared" si="115"/>
        <v>2709.54</v>
      </c>
    </row>
    <row r="3675" spans="1:24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N3675">
        <v>39</v>
      </c>
      <c r="O3675">
        <v>1</v>
      </c>
      <c r="P3675">
        <v>2299</v>
      </c>
      <c r="Q3675">
        <v>2299</v>
      </c>
      <c r="R3675">
        <v>1354.77</v>
      </c>
      <c r="S3675">
        <v>1354.77</v>
      </c>
      <c r="T3675">
        <f t="shared" si="114"/>
        <v>0</v>
      </c>
      <c r="V3675">
        <v>0</v>
      </c>
      <c r="X3675" s="2">
        <f t="shared" si="115"/>
        <v>1354.77</v>
      </c>
    </row>
    <row r="3676" spans="1:24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N3676">
        <v>46</v>
      </c>
      <c r="O3676">
        <v>1</v>
      </c>
      <c r="P3676">
        <v>1999</v>
      </c>
      <c r="Q3676">
        <v>1999</v>
      </c>
      <c r="R3676">
        <v>1177.98</v>
      </c>
      <c r="S3676">
        <v>1177.98</v>
      </c>
      <c r="T3676">
        <f t="shared" si="114"/>
        <v>0</v>
      </c>
      <c r="V3676">
        <v>0</v>
      </c>
      <c r="X3676" s="2">
        <f t="shared" si="115"/>
        <v>1177.98</v>
      </c>
    </row>
    <row r="3677" spans="1:24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N3677">
        <v>44</v>
      </c>
      <c r="O3677">
        <v>1</v>
      </c>
      <c r="P3677">
        <v>1999</v>
      </c>
      <c r="Q3677">
        <v>1999</v>
      </c>
      <c r="R3677">
        <v>1177.98</v>
      </c>
      <c r="S3677">
        <v>1177.98</v>
      </c>
      <c r="T3677">
        <f t="shared" si="114"/>
        <v>0</v>
      </c>
      <c r="V3677">
        <v>0</v>
      </c>
      <c r="X3677" s="2">
        <f t="shared" si="115"/>
        <v>1177.98</v>
      </c>
    </row>
    <row r="3678" spans="1:24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N3678">
        <v>42</v>
      </c>
      <c r="O3678">
        <v>2</v>
      </c>
      <c r="P3678">
        <v>1999</v>
      </c>
      <c r="Q3678">
        <v>3998</v>
      </c>
      <c r="R3678">
        <v>1177.98</v>
      </c>
      <c r="S3678">
        <v>2355.96</v>
      </c>
      <c r="T3678">
        <f t="shared" si="114"/>
        <v>0</v>
      </c>
      <c r="V3678">
        <v>0</v>
      </c>
      <c r="X3678" s="2">
        <f t="shared" si="115"/>
        <v>2355.96</v>
      </c>
    </row>
    <row r="3679" spans="1:24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N3679">
        <v>40</v>
      </c>
      <c r="O3679">
        <v>1</v>
      </c>
      <c r="P3679">
        <v>1999</v>
      </c>
      <c r="Q3679">
        <v>1999</v>
      </c>
      <c r="R3679">
        <v>1177.98</v>
      </c>
      <c r="S3679">
        <v>1177.98</v>
      </c>
      <c r="T3679">
        <f t="shared" si="114"/>
        <v>0</v>
      </c>
      <c r="V3679">
        <v>0</v>
      </c>
      <c r="X3679" s="2">
        <f t="shared" si="115"/>
        <v>1177.98</v>
      </c>
    </row>
    <row r="3680" spans="1:24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N3680">
        <v>39</v>
      </c>
      <c r="O3680">
        <v>1</v>
      </c>
      <c r="P3680">
        <v>1999</v>
      </c>
      <c r="Q3680">
        <v>1999</v>
      </c>
      <c r="R3680">
        <v>1177.98</v>
      </c>
      <c r="S3680">
        <v>1177.98</v>
      </c>
      <c r="T3680">
        <f t="shared" si="114"/>
        <v>0</v>
      </c>
      <c r="V3680">
        <v>0</v>
      </c>
      <c r="X3680" s="2">
        <f t="shared" si="115"/>
        <v>1177.98</v>
      </c>
    </row>
    <row r="3681" spans="1:24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N3681">
        <v>44</v>
      </c>
      <c r="O3681">
        <v>1</v>
      </c>
      <c r="P3681">
        <v>1999</v>
      </c>
      <c r="Q3681">
        <v>1999</v>
      </c>
      <c r="R3681">
        <v>1177.98</v>
      </c>
      <c r="S3681">
        <v>1177.98</v>
      </c>
      <c r="T3681">
        <f t="shared" si="114"/>
        <v>0</v>
      </c>
      <c r="V3681">
        <v>0</v>
      </c>
      <c r="X3681" s="2">
        <f t="shared" si="115"/>
        <v>1177.98</v>
      </c>
    </row>
    <row r="3682" spans="1:24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N3682">
        <v>42</v>
      </c>
      <c r="O3682">
        <v>2</v>
      </c>
      <c r="P3682">
        <v>2299</v>
      </c>
      <c r="Q3682">
        <v>4598</v>
      </c>
      <c r="R3682">
        <v>1354.77</v>
      </c>
      <c r="S3682">
        <v>2709.54</v>
      </c>
      <c r="T3682">
        <f t="shared" si="114"/>
        <v>0</v>
      </c>
      <c r="V3682">
        <v>0</v>
      </c>
      <c r="X3682" s="2">
        <f t="shared" si="115"/>
        <v>2709.54</v>
      </c>
    </row>
    <row r="3683" spans="1:24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N3683">
        <v>40</v>
      </c>
      <c r="O3683">
        <v>1</v>
      </c>
      <c r="P3683">
        <v>2199</v>
      </c>
      <c r="Q3683">
        <v>2199</v>
      </c>
      <c r="R3683">
        <v>1295.8399999999999</v>
      </c>
      <c r="S3683">
        <v>1295.8399999999999</v>
      </c>
      <c r="T3683">
        <f t="shared" si="114"/>
        <v>0</v>
      </c>
      <c r="V3683">
        <v>0</v>
      </c>
      <c r="X3683" s="2">
        <f t="shared" si="115"/>
        <v>1295.8399999999999</v>
      </c>
    </row>
    <row r="3684" spans="1:24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N3684">
        <v>46</v>
      </c>
      <c r="O3684">
        <v>1</v>
      </c>
      <c r="P3684">
        <v>1999</v>
      </c>
      <c r="Q3684">
        <v>1999</v>
      </c>
      <c r="R3684">
        <v>1177.98</v>
      </c>
      <c r="S3684">
        <v>1177.98</v>
      </c>
      <c r="T3684">
        <f t="shared" si="114"/>
        <v>0</v>
      </c>
      <c r="V3684">
        <v>0</v>
      </c>
      <c r="X3684" s="2">
        <f t="shared" si="115"/>
        <v>1177.98</v>
      </c>
    </row>
    <row r="3685" spans="1:24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N3685">
        <v>44</v>
      </c>
      <c r="O3685">
        <v>1</v>
      </c>
      <c r="P3685">
        <v>2299</v>
      </c>
      <c r="Q3685">
        <v>2299</v>
      </c>
      <c r="R3685">
        <v>1354.77</v>
      </c>
      <c r="S3685">
        <v>1354.77</v>
      </c>
      <c r="T3685">
        <f t="shared" si="114"/>
        <v>0</v>
      </c>
      <c r="V3685">
        <v>0</v>
      </c>
      <c r="X3685" s="2">
        <f t="shared" si="115"/>
        <v>1354.77</v>
      </c>
    </row>
    <row r="3686" spans="1:24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N3686">
        <v>42</v>
      </c>
      <c r="O3686">
        <v>2</v>
      </c>
      <c r="P3686">
        <v>2199</v>
      </c>
      <c r="Q3686">
        <v>4398</v>
      </c>
      <c r="R3686">
        <v>1295.8399999999999</v>
      </c>
      <c r="S3686">
        <v>2591.6799999999998</v>
      </c>
      <c r="T3686">
        <f t="shared" si="114"/>
        <v>0</v>
      </c>
      <c r="V3686">
        <v>0</v>
      </c>
      <c r="X3686" s="2">
        <f t="shared" si="115"/>
        <v>2591.6799999999998</v>
      </c>
    </row>
    <row r="3687" spans="1:24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N3687">
        <v>44</v>
      </c>
      <c r="O3687">
        <v>1</v>
      </c>
      <c r="P3687">
        <v>2199</v>
      </c>
      <c r="Q3687">
        <v>2199</v>
      </c>
      <c r="R3687">
        <v>1295.8399999999999</v>
      </c>
      <c r="S3687">
        <v>1295.8399999999999</v>
      </c>
      <c r="T3687">
        <f t="shared" si="114"/>
        <v>0</v>
      </c>
      <c r="V3687">
        <v>0</v>
      </c>
      <c r="X3687" s="2">
        <f t="shared" si="115"/>
        <v>1295.8399999999999</v>
      </c>
    </row>
    <row r="3688" spans="1:24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N3688">
        <v>39</v>
      </c>
      <c r="O3688">
        <v>1</v>
      </c>
      <c r="P3688">
        <v>2199</v>
      </c>
      <c r="Q3688">
        <v>2199</v>
      </c>
      <c r="R3688">
        <v>1295.8399999999999</v>
      </c>
      <c r="S3688">
        <v>1295.8399999999999</v>
      </c>
      <c r="T3688">
        <f t="shared" si="114"/>
        <v>0</v>
      </c>
      <c r="V3688">
        <v>0</v>
      </c>
      <c r="X3688" s="2">
        <f t="shared" si="115"/>
        <v>1295.8399999999999</v>
      </c>
    </row>
    <row r="3689" spans="1:24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N3689">
        <v>40</v>
      </c>
      <c r="O3689">
        <v>1</v>
      </c>
      <c r="P3689">
        <v>2199</v>
      </c>
      <c r="Q3689">
        <v>2199</v>
      </c>
      <c r="R3689">
        <v>1295.8399999999999</v>
      </c>
      <c r="S3689">
        <v>1295.8399999999999</v>
      </c>
      <c r="T3689">
        <f t="shared" si="114"/>
        <v>0</v>
      </c>
      <c r="V3689">
        <v>0</v>
      </c>
      <c r="X3689" s="2">
        <f t="shared" si="115"/>
        <v>1295.8399999999999</v>
      </c>
    </row>
    <row r="3690" spans="1:24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N3690">
        <v>42</v>
      </c>
      <c r="O3690">
        <v>2</v>
      </c>
      <c r="P3690">
        <v>2199</v>
      </c>
      <c r="Q3690">
        <v>4398</v>
      </c>
      <c r="R3690">
        <v>1295.8399999999999</v>
      </c>
      <c r="S3690">
        <v>2591.6799999999998</v>
      </c>
      <c r="T3690">
        <f t="shared" si="114"/>
        <v>0</v>
      </c>
      <c r="V3690">
        <v>0</v>
      </c>
      <c r="X3690" s="2">
        <f t="shared" si="115"/>
        <v>2591.6799999999998</v>
      </c>
    </row>
    <row r="3691" spans="1:24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N3691">
        <v>42</v>
      </c>
      <c r="O3691">
        <v>2</v>
      </c>
      <c r="P3691">
        <v>2199</v>
      </c>
      <c r="Q3691">
        <v>4398</v>
      </c>
      <c r="R3691">
        <v>1295.8399999999999</v>
      </c>
      <c r="S3691">
        <v>2591.6799999999998</v>
      </c>
      <c r="T3691">
        <f t="shared" si="114"/>
        <v>0</v>
      </c>
      <c r="V3691">
        <v>0</v>
      </c>
      <c r="X3691" s="2">
        <f t="shared" si="115"/>
        <v>2591.6799999999998</v>
      </c>
    </row>
    <row r="3692" spans="1:24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N3692">
        <v>39</v>
      </c>
      <c r="O3692">
        <v>1</v>
      </c>
      <c r="P3692">
        <v>2199</v>
      </c>
      <c r="Q3692">
        <v>2199</v>
      </c>
      <c r="R3692">
        <v>1295.8399999999999</v>
      </c>
      <c r="S3692">
        <v>1295.8399999999999</v>
      </c>
      <c r="T3692">
        <f t="shared" si="114"/>
        <v>0</v>
      </c>
      <c r="V3692">
        <v>0</v>
      </c>
      <c r="X3692" s="2">
        <f t="shared" si="115"/>
        <v>1295.8399999999999</v>
      </c>
    </row>
    <row r="3693" spans="1:24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N3693">
        <v>44</v>
      </c>
      <c r="O3693">
        <v>1</v>
      </c>
      <c r="P3693">
        <v>2299</v>
      </c>
      <c r="Q3693">
        <v>2299</v>
      </c>
      <c r="R3693">
        <v>1354.77</v>
      </c>
      <c r="S3693">
        <v>1354.77</v>
      </c>
      <c r="T3693">
        <f t="shared" si="114"/>
        <v>0</v>
      </c>
      <c r="V3693">
        <v>0</v>
      </c>
      <c r="X3693" s="2">
        <f t="shared" si="115"/>
        <v>1354.77</v>
      </c>
    </row>
    <row r="3694" spans="1:24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N3694">
        <v>42</v>
      </c>
      <c r="O3694">
        <v>2</v>
      </c>
      <c r="P3694">
        <v>2199</v>
      </c>
      <c r="Q3694">
        <v>4398</v>
      </c>
      <c r="R3694">
        <v>1295.8399999999999</v>
      </c>
      <c r="S3694">
        <v>2591.6799999999998</v>
      </c>
      <c r="T3694">
        <f t="shared" si="114"/>
        <v>0</v>
      </c>
      <c r="V3694">
        <v>0</v>
      </c>
      <c r="X3694" s="2">
        <f t="shared" si="115"/>
        <v>2591.6799999999998</v>
      </c>
    </row>
    <row r="3695" spans="1:24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N3695">
        <v>44</v>
      </c>
      <c r="O3695">
        <v>1</v>
      </c>
      <c r="P3695">
        <v>2199</v>
      </c>
      <c r="Q3695">
        <v>2199</v>
      </c>
      <c r="R3695">
        <v>1295.8399999999999</v>
      </c>
      <c r="S3695">
        <v>1295.8399999999999</v>
      </c>
      <c r="T3695">
        <f t="shared" si="114"/>
        <v>0</v>
      </c>
      <c r="V3695">
        <v>0</v>
      </c>
      <c r="X3695" s="2">
        <f t="shared" si="115"/>
        <v>1295.8399999999999</v>
      </c>
    </row>
    <row r="3696" spans="1:24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N3696">
        <v>44</v>
      </c>
      <c r="O3696">
        <v>1</v>
      </c>
      <c r="P3696">
        <v>2199</v>
      </c>
      <c r="Q3696">
        <v>2199</v>
      </c>
      <c r="R3696">
        <v>1295.8399999999999</v>
      </c>
      <c r="S3696">
        <v>1295.8399999999999</v>
      </c>
      <c r="T3696">
        <f t="shared" si="114"/>
        <v>0</v>
      </c>
      <c r="V3696">
        <v>0</v>
      </c>
      <c r="X3696" s="2">
        <f t="shared" si="115"/>
        <v>1295.8399999999999</v>
      </c>
    </row>
    <row r="3697" spans="1:24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N3697">
        <v>40</v>
      </c>
      <c r="O3697">
        <v>1</v>
      </c>
      <c r="P3697">
        <v>1999</v>
      </c>
      <c r="Q3697">
        <v>1999</v>
      </c>
      <c r="R3697">
        <v>1177.98</v>
      </c>
      <c r="S3697">
        <v>1177.98</v>
      </c>
      <c r="T3697">
        <f t="shared" si="114"/>
        <v>0</v>
      </c>
      <c r="V3697">
        <v>0</v>
      </c>
      <c r="X3697" s="2">
        <f t="shared" si="115"/>
        <v>1177.98</v>
      </c>
    </row>
    <row r="3698" spans="1:24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N3698">
        <v>96</v>
      </c>
      <c r="O3698">
        <v>1</v>
      </c>
      <c r="P3698">
        <v>5999</v>
      </c>
      <c r="Q3698">
        <v>5999</v>
      </c>
      <c r="R3698">
        <v>3535.13</v>
      </c>
      <c r="S3698">
        <v>3535.13</v>
      </c>
      <c r="T3698">
        <f t="shared" si="114"/>
        <v>0</v>
      </c>
      <c r="V3698">
        <v>0</v>
      </c>
      <c r="X3698" s="2">
        <f t="shared" si="115"/>
        <v>3535.13</v>
      </c>
    </row>
    <row r="3699" spans="1:24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N3699">
        <v>100</v>
      </c>
      <c r="O3699">
        <v>1</v>
      </c>
      <c r="P3699">
        <v>5999</v>
      </c>
      <c r="Q3699">
        <v>5999</v>
      </c>
      <c r="R3699">
        <v>3535.13</v>
      </c>
      <c r="S3699">
        <v>3535.13</v>
      </c>
      <c r="T3699">
        <f t="shared" si="114"/>
        <v>0</v>
      </c>
      <c r="V3699">
        <v>0</v>
      </c>
      <c r="X3699" s="2">
        <f t="shared" si="115"/>
        <v>3535.13</v>
      </c>
    </row>
    <row r="3700" spans="1:24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N3700">
        <v>104</v>
      </c>
      <c r="O3700">
        <v>1</v>
      </c>
      <c r="P3700">
        <v>5999</v>
      </c>
      <c r="Q3700">
        <v>5999</v>
      </c>
      <c r="R3700">
        <v>3535.13</v>
      </c>
      <c r="S3700">
        <v>3535.13</v>
      </c>
      <c r="T3700">
        <f t="shared" si="114"/>
        <v>0</v>
      </c>
      <c r="V3700">
        <v>0</v>
      </c>
      <c r="X3700" s="2">
        <f t="shared" si="115"/>
        <v>3535.13</v>
      </c>
    </row>
    <row r="3701" spans="1:24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N3701">
        <v>108</v>
      </c>
      <c r="O3701">
        <v>1</v>
      </c>
      <c r="P3701">
        <v>5999</v>
      </c>
      <c r="Q3701">
        <v>5999</v>
      </c>
      <c r="R3701">
        <v>3535.13</v>
      </c>
      <c r="S3701">
        <v>3535.13</v>
      </c>
      <c r="T3701">
        <f t="shared" si="114"/>
        <v>0</v>
      </c>
      <c r="V3701">
        <v>0</v>
      </c>
      <c r="X3701" s="2">
        <f t="shared" si="115"/>
        <v>3535.13</v>
      </c>
    </row>
    <row r="3702" spans="1:24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N3702">
        <v>96</v>
      </c>
      <c r="O3702">
        <v>1</v>
      </c>
      <c r="P3702">
        <v>5999</v>
      </c>
      <c r="Q3702">
        <v>5999</v>
      </c>
      <c r="R3702">
        <v>3535.13</v>
      </c>
      <c r="S3702">
        <v>3535.13</v>
      </c>
      <c r="T3702">
        <f t="shared" si="114"/>
        <v>0</v>
      </c>
      <c r="V3702">
        <v>0</v>
      </c>
      <c r="X3702" s="2">
        <f t="shared" si="115"/>
        <v>3535.13</v>
      </c>
    </row>
    <row r="3703" spans="1:24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N3703">
        <v>100</v>
      </c>
      <c r="O3703">
        <v>1</v>
      </c>
      <c r="P3703">
        <v>5999</v>
      </c>
      <c r="Q3703">
        <v>5999</v>
      </c>
      <c r="R3703">
        <v>3535.13</v>
      </c>
      <c r="S3703">
        <v>3535.13</v>
      </c>
      <c r="T3703">
        <f t="shared" si="114"/>
        <v>0</v>
      </c>
      <c r="V3703">
        <v>0</v>
      </c>
      <c r="X3703" s="2">
        <f t="shared" si="115"/>
        <v>3535.13</v>
      </c>
    </row>
    <row r="3704" spans="1:24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N3704">
        <v>104</v>
      </c>
      <c r="O3704">
        <v>1</v>
      </c>
      <c r="P3704">
        <v>5999</v>
      </c>
      <c r="Q3704">
        <v>5999</v>
      </c>
      <c r="R3704">
        <v>3535.13</v>
      </c>
      <c r="S3704">
        <v>3535.13</v>
      </c>
      <c r="T3704">
        <f t="shared" si="114"/>
        <v>0</v>
      </c>
      <c r="V3704">
        <v>0</v>
      </c>
      <c r="X3704" s="2">
        <f t="shared" si="115"/>
        <v>3535.13</v>
      </c>
    </row>
    <row r="3705" spans="1:24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N3705">
        <v>40</v>
      </c>
      <c r="O3705">
        <v>2</v>
      </c>
      <c r="P3705">
        <v>2199</v>
      </c>
      <c r="Q3705">
        <v>4398</v>
      </c>
      <c r="R3705">
        <v>1295.8399999999999</v>
      </c>
      <c r="S3705">
        <v>2591.6799999999998</v>
      </c>
      <c r="T3705">
        <f t="shared" si="114"/>
        <v>0</v>
      </c>
      <c r="V3705">
        <v>0</v>
      </c>
      <c r="X3705" s="2">
        <f t="shared" si="115"/>
        <v>2591.6799999999998</v>
      </c>
    </row>
    <row r="3706" spans="1:24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N3706">
        <v>39</v>
      </c>
      <c r="O3706">
        <v>1</v>
      </c>
      <c r="P3706">
        <v>1999</v>
      </c>
      <c r="Q3706">
        <v>1999</v>
      </c>
      <c r="R3706">
        <v>1177.98</v>
      </c>
      <c r="S3706">
        <v>1177.98</v>
      </c>
      <c r="T3706">
        <f t="shared" si="114"/>
        <v>0</v>
      </c>
      <c r="V3706">
        <v>0</v>
      </c>
      <c r="X3706" s="2">
        <f t="shared" si="115"/>
        <v>1177.98</v>
      </c>
    </row>
    <row r="3707" spans="1:24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N3707">
        <v>40</v>
      </c>
      <c r="O3707">
        <v>1</v>
      </c>
      <c r="P3707">
        <v>2199</v>
      </c>
      <c r="Q3707">
        <v>2199</v>
      </c>
      <c r="R3707">
        <v>1295.8399999999999</v>
      </c>
      <c r="S3707">
        <v>1295.8399999999999</v>
      </c>
      <c r="T3707">
        <f t="shared" si="114"/>
        <v>0</v>
      </c>
      <c r="V3707">
        <v>0</v>
      </c>
      <c r="X3707" s="2">
        <f t="shared" si="115"/>
        <v>1295.8399999999999</v>
      </c>
    </row>
    <row r="3708" spans="1:24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N3708">
        <v>42</v>
      </c>
      <c r="O3708">
        <v>2</v>
      </c>
      <c r="P3708">
        <v>1999</v>
      </c>
      <c r="Q3708">
        <v>3998</v>
      </c>
      <c r="R3708">
        <v>1177.98</v>
      </c>
      <c r="S3708">
        <v>2355.96</v>
      </c>
      <c r="T3708">
        <f t="shared" si="114"/>
        <v>0</v>
      </c>
      <c r="V3708">
        <v>0</v>
      </c>
      <c r="X3708" s="2">
        <f t="shared" si="115"/>
        <v>2355.96</v>
      </c>
    </row>
    <row r="3709" spans="1:24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N3709">
        <v>40</v>
      </c>
      <c r="O3709">
        <v>1</v>
      </c>
      <c r="P3709">
        <v>2199</v>
      </c>
      <c r="Q3709">
        <v>2199</v>
      </c>
      <c r="R3709">
        <v>1295.8399999999999</v>
      </c>
      <c r="S3709">
        <v>1295.8399999999999</v>
      </c>
      <c r="T3709">
        <f t="shared" si="114"/>
        <v>0</v>
      </c>
      <c r="V3709">
        <v>0</v>
      </c>
      <c r="X3709" s="2">
        <f t="shared" si="115"/>
        <v>1295.8399999999999</v>
      </c>
    </row>
    <row r="3710" spans="1:24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N3710">
        <v>39</v>
      </c>
      <c r="O3710">
        <v>1</v>
      </c>
      <c r="P3710">
        <v>2199</v>
      </c>
      <c r="Q3710">
        <v>2199</v>
      </c>
      <c r="R3710">
        <v>1295.8399999999999</v>
      </c>
      <c r="S3710">
        <v>1295.8399999999999</v>
      </c>
      <c r="T3710">
        <f t="shared" si="114"/>
        <v>0</v>
      </c>
      <c r="V3710">
        <v>0</v>
      </c>
      <c r="X3710" s="2">
        <f t="shared" si="115"/>
        <v>1295.8399999999999</v>
      </c>
    </row>
    <row r="3711" spans="1:24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N3711">
        <v>108</v>
      </c>
      <c r="O3711">
        <v>1</v>
      </c>
      <c r="P3711">
        <v>5999</v>
      </c>
      <c r="Q3711">
        <v>5999</v>
      </c>
      <c r="R3711">
        <v>3535.13</v>
      </c>
      <c r="S3711">
        <v>3535.13</v>
      </c>
      <c r="T3711">
        <f t="shared" si="114"/>
        <v>0</v>
      </c>
      <c r="V3711">
        <v>0</v>
      </c>
      <c r="X3711" s="2">
        <f t="shared" si="115"/>
        <v>3535.13</v>
      </c>
    </row>
    <row r="3712" spans="1:24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N3712">
        <v>39</v>
      </c>
      <c r="O3712">
        <v>1</v>
      </c>
      <c r="P3712">
        <v>2199</v>
      </c>
      <c r="Q3712">
        <v>2199</v>
      </c>
      <c r="R3712">
        <v>1295.8399999999999</v>
      </c>
      <c r="S3712">
        <v>1295.8399999999999</v>
      </c>
      <c r="T3712">
        <f t="shared" si="114"/>
        <v>0</v>
      </c>
      <c r="V3712">
        <v>0</v>
      </c>
      <c r="X3712" s="2">
        <f t="shared" si="115"/>
        <v>1295.8399999999999</v>
      </c>
    </row>
    <row r="3713" spans="1:24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N3713">
        <v>39</v>
      </c>
      <c r="O3713">
        <v>1</v>
      </c>
      <c r="P3713">
        <v>2299</v>
      </c>
      <c r="Q3713">
        <v>2299</v>
      </c>
      <c r="R3713">
        <v>1354.77</v>
      </c>
      <c r="S3713">
        <v>1354.77</v>
      </c>
      <c r="T3713">
        <f t="shared" si="114"/>
        <v>0</v>
      </c>
      <c r="V3713">
        <v>0</v>
      </c>
      <c r="X3713" s="2">
        <f t="shared" si="115"/>
        <v>1354.77</v>
      </c>
    </row>
    <row r="3714" spans="1:24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N3714">
        <v>42</v>
      </c>
      <c r="O3714">
        <v>2</v>
      </c>
      <c r="P3714">
        <v>2299</v>
      </c>
      <c r="Q3714">
        <v>4598</v>
      </c>
      <c r="R3714">
        <v>1354.77</v>
      </c>
      <c r="S3714">
        <v>2709.54</v>
      </c>
      <c r="T3714">
        <f t="shared" ref="T3714:T3777" si="116">ROUND( ((V3714*100)/S3714),1)</f>
        <v>0</v>
      </c>
      <c r="V3714">
        <v>0</v>
      </c>
      <c r="X3714" s="2">
        <f t="shared" ref="X3714:X3777" si="117">S3714+V3714+W3714</f>
        <v>2709.54</v>
      </c>
    </row>
    <row r="3715" spans="1:24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N3715">
        <v>40</v>
      </c>
      <c r="O3715">
        <v>1</v>
      </c>
      <c r="P3715">
        <v>2299</v>
      </c>
      <c r="Q3715">
        <v>2299</v>
      </c>
      <c r="R3715">
        <v>1354.77</v>
      </c>
      <c r="S3715">
        <v>1354.77</v>
      </c>
      <c r="T3715">
        <f t="shared" si="116"/>
        <v>0</v>
      </c>
      <c r="V3715">
        <v>0</v>
      </c>
      <c r="X3715" s="2">
        <f t="shared" si="117"/>
        <v>1354.77</v>
      </c>
    </row>
    <row r="3716" spans="1:24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N3716">
        <v>39</v>
      </c>
      <c r="O3716">
        <v>1</v>
      </c>
      <c r="P3716">
        <v>2299</v>
      </c>
      <c r="Q3716">
        <v>2299</v>
      </c>
      <c r="R3716">
        <v>1354.77</v>
      </c>
      <c r="S3716">
        <v>1354.77</v>
      </c>
      <c r="T3716">
        <f t="shared" si="116"/>
        <v>0</v>
      </c>
      <c r="V3716">
        <v>0</v>
      </c>
      <c r="X3716" s="2">
        <f t="shared" si="117"/>
        <v>1354.77</v>
      </c>
    </row>
    <row r="3717" spans="1:24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N3717">
        <v>46</v>
      </c>
      <c r="O3717">
        <v>1</v>
      </c>
      <c r="P3717">
        <v>2299</v>
      </c>
      <c r="Q3717">
        <v>2299</v>
      </c>
      <c r="R3717">
        <v>1354.77</v>
      </c>
      <c r="S3717">
        <v>1354.77</v>
      </c>
      <c r="T3717">
        <f t="shared" si="116"/>
        <v>0</v>
      </c>
      <c r="V3717">
        <v>0</v>
      </c>
      <c r="X3717" s="2">
        <f t="shared" si="117"/>
        <v>1354.77</v>
      </c>
    </row>
    <row r="3718" spans="1:24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N3718">
        <v>44</v>
      </c>
      <c r="O3718">
        <v>1</v>
      </c>
      <c r="P3718">
        <v>2299</v>
      </c>
      <c r="Q3718">
        <v>2299</v>
      </c>
      <c r="R3718">
        <v>1354.77</v>
      </c>
      <c r="S3718">
        <v>1354.77</v>
      </c>
      <c r="T3718">
        <f t="shared" si="116"/>
        <v>0</v>
      </c>
      <c r="V3718">
        <v>0</v>
      </c>
      <c r="X3718" s="2">
        <f t="shared" si="117"/>
        <v>1354.77</v>
      </c>
    </row>
    <row r="3719" spans="1:24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N3719">
        <v>42</v>
      </c>
      <c r="O3719">
        <v>2</v>
      </c>
      <c r="P3719">
        <v>2299</v>
      </c>
      <c r="Q3719">
        <v>4598</v>
      </c>
      <c r="R3719">
        <v>1354.77</v>
      </c>
      <c r="S3719">
        <v>2709.54</v>
      </c>
      <c r="T3719">
        <f t="shared" si="116"/>
        <v>0</v>
      </c>
      <c r="V3719">
        <v>0</v>
      </c>
      <c r="X3719" s="2">
        <f t="shared" si="117"/>
        <v>2709.54</v>
      </c>
    </row>
    <row r="3720" spans="1:24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N3720">
        <v>40</v>
      </c>
      <c r="O3720">
        <v>1</v>
      </c>
      <c r="P3720">
        <v>2299</v>
      </c>
      <c r="Q3720">
        <v>2299</v>
      </c>
      <c r="R3720">
        <v>1354.77</v>
      </c>
      <c r="S3720">
        <v>1354.77</v>
      </c>
      <c r="T3720">
        <f t="shared" si="116"/>
        <v>0</v>
      </c>
      <c r="V3720">
        <v>0</v>
      </c>
      <c r="X3720" s="2">
        <f t="shared" si="117"/>
        <v>1354.77</v>
      </c>
    </row>
    <row r="3721" spans="1:24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N3721">
        <v>42</v>
      </c>
      <c r="O3721">
        <v>2</v>
      </c>
      <c r="P3721">
        <v>2199</v>
      </c>
      <c r="Q3721">
        <v>4398</v>
      </c>
      <c r="R3721">
        <v>1295.8399999999999</v>
      </c>
      <c r="S3721">
        <v>2591.6799999999998</v>
      </c>
      <c r="T3721">
        <f t="shared" si="116"/>
        <v>0</v>
      </c>
      <c r="V3721">
        <v>0</v>
      </c>
      <c r="X3721" s="2">
        <f t="shared" si="117"/>
        <v>2591.6799999999998</v>
      </c>
    </row>
    <row r="3722" spans="1:24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N3722">
        <v>44</v>
      </c>
      <c r="O3722">
        <v>1</v>
      </c>
      <c r="P3722">
        <v>2199</v>
      </c>
      <c r="Q3722">
        <v>2199</v>
      </c>
      <c r="R3722">
        <v>1295.8399999999999</v>
      </c>
      <c r="S3722">
        <v>1295.8399999999999</v>
      </c>
      <c r="T3722">
        <f t="shared" si="116"/>
        <v>0</v>
      </c>
      <c r="V3722">
        <v>0</v>
      </c>
      <c r="X3722" s="2">
        <f t="shared" si="117"/>
        <v>1295.8399999999999</v>
      </c>
    </row>
    <row r="3723" spans="1:24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N3723">
        <v>39</v>
      </c>
      <c r="O3723">
        <v>1</v>
      </c>
      <c r="P3723">
        <v>2199</v>
      </c>
      <c r="Q3723">
        <v>2199</v>
      </c>
      <c r="R3723">
        <v>1295.8399999999999</v>
      </c>
      <c r="S3723">
        <v>1295.8399999999999</v>
      </c>
      <c r="T3723">
        <f t="shared" si="116"/>
        <v>0</v>
      </c>
      <c r="V3723">
        <v>0</v>
      </c>
      <c r="X3723" s="2">
        <f t="shared" si="117"/>
        <v>1295.8399999999999</v>
      </c>
    </row>
    <row r="3724" spans="1:24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N3724">
        <v>44</v>
      </c>
      <c r="O3724">
        <v>1</v>
      </c>
      <c r="P3724">
        <v>2299</v>
      </c>
      <c r="Q3724">
        <v>2299</v>
      </c>
      <c r="R3724">
        <v>1354.77</v>
      </c>
      <c r="S3724">
        <v>1354.77</v>
      </c>
      <c r="T3724">
        <f t="shared" si="116"/>
        <v>0</v>
      </c>
      <c r="V3724">
        <v>0</v>
      </c>
      <c r="X3724" s="2">
        <f t="shared" si="117"/>
        <v>1354.77</v>
      </c>
    </row>
    <row r="3725" spans="1:24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N3725">
        <v>42</v>
      </c>
      <c r="O3725">
        <v>2</v>
      </c>
      <c r="P3725">
        <v>2299</v>
      </c>
      <c r="Q3725">
        <v>4598</v>
      </c>
      <c r="R3725">
        <v>1354.77</v>
      </c>
      <c r="S3725">
        <v>2709.54</v>
      </c>
      <c r="T3725">
        <f t="shared" si="116"/>
        <v>0</v>
      </c>
      <c r="V3725">
        <v>0</v>
      </c>
      <c r="X3725" s="2">
        <f t="shared" si="117"/>
        <v>2709.54</v>
      </c>
    </row>
    <row r="3726" spans="1:24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N3726">
        <v>40</v>
      </c>
      <c r="O3726">
        <v>1</v>
      </c>
      <c r="P3726">
        <v>2299</v>
      </c>
      <c r="Q3726">
        <v>2299</v>
      </c>
      <c r="R3726">
        <v>1354.77</v>
      </c>
      <c r="S3726">
        <v>1354.77</v>
      </c>
      <c r="T3726">
        <f t="shared" si="116"/>
        <v>0</v>
      </c>
      <c r="V3726">
        <v>0</v>
      </c>
      <c r="X3726" s="2">
        <f t="shared" si="117"/>
        <v>1354.77</v>
      </c>
    </row>
    <row r="3727" spans="1:24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N3727">
        <v>39</v>
      </c>
      <c r="O3727">
        <v>1</v>
      </c>
      <c r="P3727">
        <v>2299</v>
      </c>
      <c r="Q3727">
        <v>2299</v>
      </c>
      <c r="R3727">
        <v>1354.77</v>
      </c>
      <c r="S3727">
        <v>1354.77</v>
      </c>
      <c r="T3727">
        <f t="shared" si="116"/>
        <v>0</v>
      </c>
      <c r="V3727">
        <v>0</v>
      </c>
      <c r="X3727" s="2">
        <f t="shared" si="117"/>
        <v>1354.77</v>
      </c>
    </row>
    <row r="3728" spans="1:24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N3728">
        <v>40</v>
      </c>
      <c r="O3728">
        <v>1</v>
      </c>
      <c r="P3728">
        <v>2299</v>
      </c>
      <c r="Q3728">
        <v>2299</v>
      </c>
      <c r="R3728">
        <v>1354.77</v>
      </c>
      <c r="S3728">
        <v>1354.77</v>
      </c>
      <c r="T3728">
        <f t="shared" si="116"/>
        <v>0</v>
      </c>
      <c r="V3728">
        <v>0</v>
      </c>
      <c r="X3728" s="2">
        <f t="shared" si="117"/>
        <v>1354.77</v>
      </c>
    </row>
    <row r="3729" spans="1:24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N3729">
        <v>42</v>
      </c>
      <c r="O3729">
        <v>2</v>
      </c>
      <c r="P3729">
        <v>2299</v>
      </c>
      <c r="Q3729">
        <v>4598</v>
      </c>
      <c r="R3729">
        <v>1354.77</v>
      </c>
      <c r="S3729">
        <v>2709.54</v>
      </c>
      <c r="T3729">
        <f t="shared" si="116"/>
        <v>0</v>
      </c>
      <c r="V3729">
        <v>0</v>
      </c>
      <c r="X3729" s="2">
        <f t="shared" si="117"/>
        <v>2709.54</v>
      </c>
    </row>
    <row r="3730" spans="1:24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N3730">
        <v>40</v>
      </c>
      <c r="O3730">
        <v>1</v>
      </c>
      <c r="P3730">
        <v>2299</v>
      </c>
      <c r="Q3730">
        <v>2299</v>
      </c>
      <c r="R3730">
        <v>1354.77</v>
      </c>
      <c r="S3730">
        <v>1354.77</v>
      </c>
      <c r="T3730">
        <f t="shared" si="116"/>
        <v>0</v>
      </c>
      <c r="V3730">
        <v>0</v>
      </c>
      <c r="X3730" s="2">
        <f t="shared" si="117"/>
        <v>1354.77</v>
      </c>
    </row>
    <row r="3731" spans="1:24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N3731">
        <v>39</v>
      </c>
      <c r="O3731">
        <v>1</v>
      </c>
      <c r="P3731">
        <v>2299</v>
      </c>
      <c r="Q3731">
        <v>2299</v>
      </c>
      <c r="R3731">
        <v>1354.77</v>
      </c>
      <c r="S3731">
        <v>1354.77</v>
      </c>
      <c r="T3731">
        <f t="shared" si="116"/>
        <v>0</v>
      </c>
      <c r="V3731">
        <v>0</v>
      </c>
      <c r="X3731" s="2">
        <f t="shared" si="117"/>
        <v>1354.77</v>
      </c>
    </row>
    <row r="3732" spans="1:24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N3732">
        <v>44</v>
      </c>
      <c r="O3732">
        <v>1</v>
      </c>
      <c r="P3732">
        <v>2299</v>
      </c>
      <c r="Q3732">
        <v>2299</v>
      </c>
      <c r="R3732">
        <v>1354.77</v>
      </c>
      <c r="S3732">
        <v>1354.77</v>
      </c>
      <c r="T3732">
        <f t="shared" si="116"/>
        <v>0</v>
      </c>
      <c r="V3732">
        <v>0</v>
      </c>
      <c r="X3732" s="2">
        <f t="shared" si="117"/>
        <v>1354.77</v>
      </c>
    </row>
    <row r="3733" spans="1:24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N3733">
        <v>42</v>
      </c>
      <c r="O3733">
        <v>2</v>
      </c>
      <c r="P3733">
        <v>2299</v>
      </c>
      <c r="Q3733">
        <v>4598</v>
      </c>
      <c r="R3733">
        <v>1354.77</v>
      </c>
      <c r="S3733">
        <v>2709.54</v>
      </c>
      <c r="T3733">
        <f t="shared" si="116"/>
        <v>0</v>
      </c>
      <c r="V3733">
        <v>0</v>
      </c>
      <c r="X3733" s="2">
        <f t="shared" si="117"/>
        <v>2709.54</v>
      </c>
    </row>
    <row r="3734" spans="1:24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N3734">
        <v>39</v>
      </c>
      <c r="O3734">
        <v>1</v>
      </c>
      <c r="P3734">
        <v>2299</v>
      </c>
      <c r="Q3734">
        <v>2299</v>
      </c>
      <c r="R3734">
        <v>1354.77</v>
      </c>
      <c r="S3734">
        <v>1354.77</v>
      </c>
      <c r="T3734">
        <f t="shared" si="116"/>
        <v>0</v>
      </c>
      <c r="V3734">
        <v>0</v>
      </c>
      <c r="X3734" s="2">
        <f t="shared" si="117"/>
        <v>1354.77</v>
      </c>
    </row>
    <row r="3735" spans="1:24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N3735">
        <v>44</v>
      </c>
      <c r="O3735">
        <v>1</v>
      </c>
      <c r="P3735">
        <v>2299</v>
      </c>
      <c r="Q3735">
        <v>2299</v>
      </c>
      <c r="R3735">
        <v>1354.77</v>
      </c>
      <c r="S3735">
        <v>1354.77</v>
      </c>
      <c r="T3735">
        <f t="shared" si="116"/>
        <v>0</v>
      </c>
      <c r="V3735">
        <v>0</v>
      </c>
      <c r="X3735" s="2">
        <f t="shared" si="117"/>
        <v>1354.77</v>
      </c>
    </row>
    <row r="3736" spans="1:24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N3736" t="s">
        <v>16076</v>
      </c>
      <c r="O3736">
        <v>8</v>
      </c>
      <c r="P3736">
        <v>1</v>
      </c>
      <c r="Q3736">
        <v>8</v>
      </c>
      <c r="R3736">
        <v>0.85</v>
      </c>
      <c r="S3736">
        <v>6.8</v>
      </c>
      <c r="T3736">
        <f t="shared" si="116"/>
        <v>0</v>
      </c>
      <c r="V3736">
        <v>0</v>
      </c>
      <c r="X3736" s="2">
        <f t="shared" si="117"/>
        <v>6.8</v>
      </c>
    </row>
    <row r="3737" spans="1:24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N3737" t="s">
        <v>16076</v>
      </c>
      <c r="O3737">
        <v>10</v>
      </c>
      <c r="P3737">
        <v>1299</v>
      </c>
      <c r="Q3737">
        <v>12990</v>
      </c>
      <c r="R3737">
        <v>170</v>
      </c>
      <c r="S3737">
        <v>1700</v>
      </c>
      <c r="T3737">
        <f t="shared" si="116"/>
        <v>0</v>
      </c>
      <c r="V3737">
        <v>0</v>
      </c>
      <c r="X3737" s="2">
        <f t="shared" si="117"/>
        <v>1700</v>
      </c>
    </row>
    <row r="3738" spans="1:24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N3738" t="s">
        <v>16076</v>
      </c>
      <c r="O3738">
        <v>40</v>
      </c>
      <c r="P3738">
        <v>1</v>
      </c>
      <c r="Q3738">
        <v>40</v>
      </c>
      <c r="R3738">
        <v>1</v>
      </c>
      <c r="S3738">
        <v>40</v>
      </c>
      <c r="T3738">
        <f t="shared" si="116"/>
        <v>0</v>
      </c>
      <c r="V3738">
        <v>0</v>
      </c>
      <c r="X3738" s="2">
        <f t="shared" si="117"/>
        <v>40</v>
      </c>
    </row>
    <row r="3739" spans="1:24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N3739" t="s">
        <v>16072</v>
      </c>
      <c r="O3739">
        <v>1</v>
      </c>
      <c r="P3739">
        <v>999</v>
      </c>
      <c r="Q3739">
        <v>999</v>
      </c>
      <c r="R3739">
        <v>646.97</v>
      </c>
      <c r="S3739">
        <v>646.97</v>
      </c>
      <c r="T3739">
        <f t="shared" si="116"/>
        <v>5</v>
      </c>
      <c r="V3739">
        <v>32.35</v>
      </c>
      <c r="X3739" s="2">
        <f t="shared" si="117"/>
        <v>679.32</v>
      </c>
    </row>
    <row r="3740" spans="1:24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N3740">
        <v>30</v>
      </c>
      <c r="O3740">
        <v>1</v>
      </c>
      <c r="P3740">
        <v>2499</v>
      </c>
      <c r="Q3740">
        <v>2499</v>
      </c>
      <c r="R3740">
        <v>1517.25</v>
      </c>
      <c r="S3740">
        <v>1517.25</v>
      </c>
      <c r="T3740">
        <f t="shared" si="116"/>
        <v>12</v>
      </c>
      <c r="V3740">
        <v>182.07</v>
      </c>
      <c r="X3740" s="2">
        <f t="shared" si="117"/>
        <v>1699.32</v>
      </c>
    </row>
    <row r="3741" spans="1:24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N3741">
        <v>38</v>
      </c>
      <c r="O3741">
        <v>1</v>
      </c>
      <c r="P3741">
        <v>2299</v>
      </c>
      <c r="Q3741">
        <v>2299</v>
      </c>
      <c r="R3741">
        <v>1395.82</v>
      </c>
      <c r="S3741">
        <v>1395.82</v>
      </c>
      <c r="T3741">
        <f t="shared" si="116"/>
        <v>12</v>
      </c>
      <c r="V3741">
        <v>167.5</v>
      </c>
      <c r="X3741" s="2">
        <f t="shared" si="117"/>
        <v>1563.32</v>
      </c>
    </row>
    <row r="3742" spans="1:24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N3742">
        <v>36</v>
      </c>
      <c r="O3742">
        <v>1</v>
      </c>
      <c r="P3742">
        <v>2299</v>
      </c>
      <c r="Q3742">
        <v>2299</v>
      </c>
      <c r="R3742">
        <v>1395.82</v>
      </c>
      <c r="S3742">
        <v>1395.82</v>
      </c>
      <c r="T3742">
        <f t="shared" si="116"/>
        <v>12</v>
      </c>
      <c r="V3742">
        <v>167.5</v>
      </c>
      <c r="X3742" s="2">
        <f t="shared" si="117"/>
        <v>1563.32</v>
      </c>
    </row>
    <row r="3743" spans="1:24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N3743">
        <v>30</v>
      </c>
      <c r="O3743">
        <v>1</v>
      </c>
      <c r="P3743">
        <v>2499</v>
      </c>
      <c r="Q3743">
        <v>2499</v>
      </c>
      <c r="R3743">
        <v>1517.25</v>
      </c>
      <c r="S3743">
        <v>1517.25</v>
      </c>
      <c r="T3743">
        <f t="shared" si="116"/>
        <v>12</v>
      </c>
      <c r="V3743">
        <v>182.07</v>
      </c>
      <c r="X3743" s="2">
        <f t="shared" si="117"/>
        <v>1699.32</v>
      </c>
    </row>
    <row r="3744" spans="1:24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N3744">
        <v>32</v>
      </c>
      <c r="O3744">
        <v>2</v>
      </c>
      <c r="P3744">
        <v>2499</v>
      </c>
      <c r="Q3744">
        <v>4998</v>
      </c>
      <c r="R3744">
        <v>1517.25</v>
      </c>
      <c r="S3744">
        <v>3034.5</v>
      </c>
      <c r="T3744">
        <f t="shared" si="116"/>
        <v>6</v>
      </c>
      <c r="V3744">
        <v>182.07</v>
      </c>
      <c r="X3744" s="2">
        <f t="shared" si="117"/>
        <v>3216.57</v>
      </c>
    </row>
    <row r="3745" spans="1:24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N3745">
        <v>34</v>
      </c>
      <c r="O3745">
        <v>2</v>
      </c>
      <c r="P3745">
        <v>2499</v>
      </c>
      <c r="Q3745">
        <v>4998</v>
      </c>
      <c r="R3745">
        <v>1517.25</v>
      </c>
      <c r="S3745">
        <v>3034.5</v>
      </c>
      <c r="T3745">
        <f t="shared" si="116"/>
        <v>6</v>
      </c>
      <c r="V3745">
        <v>182.07</v>
      </c>
      <c r="X3745" s="2">
        <f t="shared" si="117"/>
        <v>3216.57</v>
      </c>
    </row>
    <row r="3746" spans="1:24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N3746">
        <v>36</v>
      </c>
      <c r="O3746">
        <v>1</v>
      </c>
      <c r="P3746">
        <v>2499</v>
      </c>
      <c r="Q3746">
        <v>2499</v>
      </c>
      <c r="R3746">
        <v>1517.25</v>
      </c>
      <c r="S3746">
        <v>1517.25</v>
      </c>
      <c r="T3746">
        <f t="shared" si="116"/>
        <v>12</v>
      </c>
      <c r="V3746">
        <v>182.07</v>
      </c>
      <c r="X3746" s="2">
        <f t="shared" si="117"/>
        <v>1699.32</v>
      </c>
    </row>
    <row r="3747" spans="1:24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N3747">
        <v>38</v>
      </c>
      <c r="O3747">
        <v>1</v>
      </c>
      <c r="P3747">
        <v>2499</v>
      </c>
      <c r="Q3747">
        <v>2499</v>
      </c>
      <c r="R3747">
        <v>1517.25</v>
      </c>
      <c r="S3747">
        <v>1517.25</v>
      </c>
      <c r="T3747">
        <f t="shared" si="116"/>
        <v>12</v>
      </c>
      <c r="V3747">
        <v>182.07</v>
      </c>
      <c r="X3747" s="2">
        <f t="shared" si="117"/>
        <v>1699.32</v>
      </c>
    </row>
    <row r="3748" spans="1:24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N3748">
        <v>32</v>
      </c>
      <c r="O3748">
        <v>2</v>
      </c>
      <c r="P3748">
        <v>2499</v>
      </c>
      <c r="Q3748">
        <v>4998</v>
      </c>
      <c r="R3748">
        <v>1517.25</v>
      </c>
      <c r="S3748">
        <v>3034.5</v>
      </c>
      <c r="T3748">
        <f t="shared" si="116"/>
        <v>6</v>
      </c>
      <c r="V3748">
        <v>182.07</v>
      </c>
      <c r="X3748" s="2">
        <f t="shared" si="117"/>
        <v>3216.57</v>
      </c>
    </row>
    <row r="3749" spans="1:24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N3749">
        <v>34</v>
      </c>
      <c r="O3749">
        <v>2</v>
      </c>
      <c r="P3749">
        <v>2499</v>
      </c>
      <c r="Q3749">
        <v>4998</v>
      </c>
      <c r="R3749">
        <v>1517.25</v>
      </c>
      <c r="S3749">
        <v>3034.5</v>
      </c>
      <c r="T3749">
        <f t="shared" si="116"/>
        <v>6</v>
      </c>
      <c r="V3749">
        <v>182.07</v>
      </c>
      <c r="X3749" s="2">
        <f t="shared" si="117"/>
        <v>3216.57</v>
      </c>
    </row>
    <row r="3750" spans="1:24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N3750">
        <v>36</v>
      </c>
      <c r="O3750">
        <v>1</v>
      </c>
      <c r="P3750">
        <v>2499</v>
      </c>
      <c r="Q3750">
        <v>2499</v>
      </c>
      <c r="R3750">
        <v>1517.25</v>
      </c>
      <c r="S3750">
        <v>1517.25</v>
      </c>
      <c r="T3750">
        <f t="shared" si="116"/>
        <v>12</v>
      </c>
      <c r="V3750">
        <v>182.07</v>
      </c>
      <c r="X3750" s="2">
        <f t="shared" si="117"/>
        <v>1699.32</v>
      </c>
    </row>
    <row r="3751" spans="1:24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N3751" t="s">
        <v>16073</v>
      </c>
      <c r="O3751">
        <v>1</v>
      </c>
      <c r="P3751">
        <v>999</v>
      </c>
      <c r="Q3751">
        <v>999</v>
      </c>
      <c r="R3751">
        <v>646.97</v>
      </c>
      <c r="S3751">
        <v>646.97</v>
      </c>
      <c r="T3751">
        <f t="shared" si="116"/>
        <v>5</v>
      </c>
      <c r="V3751">
        <v>32.35</v>
      </c>
      <c r="X3751" s="2">
        <f t="shared" si="117"/>
        <v>679.32</v>
      </c>
    </row>
    <row r="3752" spans="1:24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N3752" t="s">
        <v>16071</v>
      </c>
      <c r="O3752">
        <v>1</v>
      </c>
      <c r="P3752">
        <v>999</v>
      </c>
      <c r="Q3752">
        <v>999</v>
      </c>
      <c r="R3752">
        <v>646.97</v>
      </c>
      <c r="S3752">
        <v>646.97</v>
      </c>
      <c r="T3752">
        <f t="shared" si="116"/>
        <v>5</v>
      </c>
      <c r="V3752">
        <v>32.35</v>
      </c>
      <c r="X3752" s="2">
        <f t="shared" si="117"/>
        <v>679.32</v>
      </c>
    </row>
    <row r="3753" spans="1:24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N3753" t="s">
        <v>16073</v>
      </c>
      <c r="O3753">
        <v>1</v>
      </c>
      <c r="P3753">
        <v>1999</v>
      </c>
      <c r="Q3753">
        <v>1999</v>
      </c>
      <c r="R3753">
        <v>1213.68</v>
      </c>
      <c r="S3753">
        <v>1213.68</v>
      </c>
      <c r="T3753">
        <f t="shared" si="116"/>
        <v>12</v>
      </c>
      <c r="V3753">
        <v>145.63999999999999</v>
      </c>
      <c r="X3753" s="2">
        <f t="shared" si="117"/>
        <v>1359.3200000000002</v>
      </c>
    </row>
    <row r="3754" spans="1:24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N3754" t="s">
        <v>16073</v>
      </c>
      <c r="O3754">
        <v>1</v>
      </c>
      <c r="P3754">
        <v>2199</v>
      </c>
      <c r="Q3754">
        <v>2199</v>
      </c>
      <c r="R3754">
        <v>1335.11</v>
      </c>
      <c r="S3754">
        <v>1335.11</v>
      </c>
      <c r="T3754">
        <f t="shared" si="116"/>
        <v>12</v>
      </c>
      <c r="V3754">
        <v>160.21</v>
      </c>
      <c r="X3754" s="2">
        <f t="shared" si="117"/>
        <v>1495.32</v>
      </c>
    </row>
    <row r="3755" spans="1:24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N3755" t="s">
        <v>16074</v>
      </c>
      <c r="O3755">
        <v>2</v>
      </c>
      <c r="P3755">
        <v>2199</v>
      </c>
      <c r="Q3755">
        <v>4398</v>
      </c>
      <c r="R3755">
        <v>1335.11</v>
      </c>
      <c r="S3755">
        <v>2670.22</v>
      </c>
      <c r="T3755">
        <f t="shared" si="116"/>
        <v>6</v>
      </c>
      <c r="V3755">
        <v>160.22</v>
      </c>
      <c r="X3755" s="2">
        <f t="shared" si="117"/>
        <v>2830.4399999999996</v>
      </c>
    </row>
    <row r="3756" spans="1:24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N3756" t="s">
        <v>16071</v>
      </c>
      <c r="O3756">
        <v>2</v>
      </c>
      <c r="P3756">
        <v>2199</v>
      </c>
      <c r="Q3756">
        <v>4398</v>
      </c>
      <c r="R3756">
        <v>1335.11</v>
      </c>
      <c r="S3756">
        <v>2670.22</v>
      </c>
      <c r="T3756">
        <f t="shared" si="116"/>
        <v>6</v>
      </c>
      <c r="V3756">
        <v>160.22</v>
      </c>
      <c r="X3756" s="2">
        <f t="shared" si="117"/>
        <v>2830.4399999999996</v>
      </c>
    </row>
    <row r="3757" spans="1:24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N3757" t="s">
        <v>16072</v>
      </c>
      <c r="O3757">
        <v>1</v>
      </c>
      <c r="P3757">
        <v>2199</v>
      </c>
      <c r="Q3757">
        <v>2199</v>
      </c>
      <c r="R3757">
        <v>1335.11</v>
      </c>
      <c r="S3757">
        <v>1335.11</v>
      </c>
      <c r="T3757">
        <f t="shared" si="116"/>
        <v>12</v>
      </c>
      <c r="V3757">
        <v>160.21</v>
      </c>
      <c r="X3757" s="2">
        <f t="shared" si="117"/>
        <v>1495.32</v>
      </c>
    </row>
    <row r="3758" spans="1:24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N3758" t="s">
        <v>16075</v>
      </c>
      <c r="O3758">
        <v>1</v>
      </c>
      <c r="P3758">
        <v>2199</v>
      </c>
      <c r="Q3758">
        <v>2199</v>
      </c>
      <c r="R3758">
        <v>1335.11</v>
      </c>
      <c r="S3758">
        <v>1335.11</v>
      </c>
      <c r="T3758">
        <f t="shared" si="116"/>
        <v>12</v>
      </c>
      <c r="V3758">
        <v>160.21</v>
      </c>
      <c r="X3758" s="2">
        <f t="shared" si="117"/>
        <v>1495.32</v>
      </c>
    </row>
    <row r="3759" spans="1:24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N3759" t="s">
        <v>16074</v>
      </c>
      <c r="O3759">
        <v>1</v>
      </c>
      <c r="P3759">
        <v>999</v>
      </c>
      <c r="Q3759">
        <v>999</v>
      </c>
      <c r="R3759">
        <v>646.97</v>
      </c>
      <c r="S3759">
        <v>646.97</v>
      </c>
      <c r="T3759">
        <f t="shared" si="116"/>
        <v>5</v>
      </c>
      <c r="V3759">
        <v>32.35</v>
      </c>
      <c r="X3759" s="2">
        <f t="shared" si="117"/>
        <v>679.32</v>
      </c>
    </row>
    <row r="3760" spans="1:24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N3760">
        <v>38</v>
      </c>
      <c r="O3760">
        <v>1</v>
      </c>
      <c r="P3760">
        <v>2199</v>
      </c>
      <c r="Q3760">
        <v>2199</v>
      </c>
      <c r="R3760">
        <v>1335.11</v>
      </c>
      <c r="S3760">
        <v>1335.11</v>
      </c>
      <c r="T3760">
        <f t="shared" si="116"/>
        <v>12</v>
      </c>
      <c r="V3760">
        <v>160.21</v>
      </c>
      <c r="X3760" s="2">
        <f t="shared" si="117"/>
        <v>1495.32</v>
      </c>
    </row>
    <row r="3761" spans="1:24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N3761">
        <v>32</v>
      </c>
      <c r="O3761">
        <v>2</v>
      </c>
      <c r="P3761">
        <v>1999</v>
      </c>
      <c r="Q3761">
        <v>3998</v>
      </c>
      <c r="R3761">
        <v>1213.68</v>
      </c>
      <c r="S3761">
        <v>2427.36</v>
      </c>
      <c r="T3761">
        <f t="shared" si="116"/>
        <v>6</v>
      </c>
      <c r="V3761">
        <v>145.63999999999999</v>
      </c>
      <c r="X3761" s="2">
        <f t="shared" si="117"/>
        <v>2573</v>
      </c>
    </row>
    <row r="3762" spans="1:24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N3762">
        <v>34</v>
      </c>
      <c r="O3762">
        <v>2</v>
      </c>
      <c r="P3762">
        <v>1999</v>
      </c>
      <c r="Q3762">
        <v>3998</v>
      </c>
      <c r="R3762">
        <v>1213.68</v>
      </c>
      <c r="S3762">
        <v>2427.36</v>
      </c>
      <c r="T3762">
        <f t="shared" si="116"/>
        <v>6</v>
      </c>
      <c r="V3762">
        <v>145.63999999999999</v>
      </c>
      <c r="X3762" s="2">
        <f t="shared" si="117"/>
        <v>2573</v>
      </c>
    </row>
    <row r="3763" spans="1:24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N3763">
        <v>36</v>
      </c>
      <c r="O3763">
        <v>1</v>
      </c>
      <c r="P3763">
        <v>1999</v>
      </c>
      <c r="Q3763">
        <v>1999</v>
      </c>
      <c r="R3763">
        <v>1213.68</v>
      </c>
      <c r="S3763">
        <v>1213.68</v>
      </c>
      <c r="T3763">
        <f t="shared" si="116"/>
        <v>12</v>
      </c>
      <c r="V3763">
        <v>145.63999999999999</v>
      </c>
      <c r="X3763" s="2">
        <f t="shared" si="117"/>
        <v>1359.3200000000002</v>
      </c>
    </row>
    <row r="3764" spans="1:24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N3764">
        <v>30</v>
      </c>
      <c r="O3764">
        <v>1</v>
      </c>
      <c r="P3764">
        <v>2199</v>
      </c>
      <c r="Q3764">
        <v>2199</v>
      </c>
      <c r="R3764">
        <v>1335.11</v>
      </c>
      <c r="S3764">
        <v>1335.11</v>
      </c>
      <c r="T3764">
        <f t="shared" si="116"/>
        <v>12</v>
      </c>
      <c r="V3764">
        <v>160.21</v>
      </c>
      <c r="X3764" s="2">
        <f t="shared" si="117"/>
        <v>1495.32</v>
      </c>
    </row>
    <row r="3765" spans="1:24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N3765">
        <v>32</v>
      </c>
      <c r="O3765">
        <v>2</v>
      </c>
      <c r="P3765">
        <v>2199</v>
      </c>
      <c r="Q3765">
        <v>4398</v>
      </c>
      <c r="R3765">
        <v>1335.11</v>
      </c>
      <c r="S3765">
        <v>2670.22</v>
      </c>
      <c r="T3765">
        <f t="shared" si="116"/>
        <v>6</v>
      </c>
      <c r="V3765">
        <v>160.22</v>
      </c>
      <c r="X3765" s="2">
        <f t="shared" si="117"/>
        <v>2830.4399999999996</v>
      </c>
    </row>
    <row r="3766" spans="1:24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N3766" t="s">
        <v>16071</v>
      </c>
      <c r="O3766">
        <v>2</v>
      </c>
      <c r="P3766">
        <v>1999</v>
      </c>
      <c r="Q3766">
        <v>3998</v>
      </c>
      <c r="R3766">
        <v>1213.68</v>
      </c>
      <c r="S3766">
        <v>2427.36</v>
      </c>
      <c r="T3766">
        <f t="shared" si="116"/>
        <v>6</v>
      </c>
      <c r="V3766">
        <v>145.63999999999999</v>
      </c>
      <c r="X3766" s="2">
        <f t="shared" si="117"/>
        <v>2573</v>
      </c>
    </row>
    <row r="3767" spans="1:24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N3767">
        <v>36</v>
      </c>
      <c r="O3767">
        <v>1</v>
      </c>
      <c r="P3767">
        <v>2199</v>
      </c>
      <c r="Q3767">
        <v>2199</v>
      </c>
      <c r="R3767">
        <v>1335.11</v>
      </c>
      <c r="S3767">
        <v>1335.11</v>
      </c>
      <c r="T3767">
        <f t="shared" si="116"/>
        <v>12</v>
      </c>
      <c r="V3767">
        <v>160.21</v>
      </c>
      <c r="X3767" s="2">
        <f t="shared" si="117"/>
        <v>1495.32</v>
      </c>
    </row>
    <row r="3768" spans="1:24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N3768" t="s">
        <v>16075</v>
      </c>
      <c r="O3768">
        <v>1</v>
      </c>
      <c r="P3768">
        <v>1999</v>
      </c>
      <c r="Q3768">
        <v>1999</v>
      </c>
      <c r="R3768">
        <v>1213.68</v>
      </c>
      <c r="S3768">
        <v>1213.68</v>
      </c>
      <c r="T3768">
        <f t="shared" si="116"/>
        <v>12</v>
      </c>
      <c r="V3768">
        <v>145.63999999999999</v>
      </c>
      <c r="X3768" s="2">
        <f t="shared" si="117"/>
        <v>1359.3200000000002</v>
      </c>
    </row>
    <row r="3769" spans="1:24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N3769">
        <v>30</v>
      </c>
      <c r="O3769">
        <v>1</v>
      </c>
      <c r="P3769">
        <v>2299</v>
      </c>
      <c r="Q3769">
        <v>2299</v>
      </c>
      <c r="R3769">
        <v>1395.82</v>
      </c>
      <c r="S3769">
        <v>1395.82</v>
      </c>
      <c r="T3769">
        <f t="shared" si="116"/>
        <v>12</v>
      </c>
      <c r="V3769">
        <v>167.5</v>
      </c>
      <c r="X3769" s="2">
        <f t="shared" si="117"/>
        <v>1563.32</v>
      </c>
    </row>
    <row r="3770" spans="1:24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N3770">
        <v>32</v>
      </c>
      <c r="O3770">
        <v>2</v>
      </c>
      <c r="P3770">
        <v>2299</v>
      </c>
      <c r="Q3770">
        <v>4598</v>
      </c>
      <c r="R3770">
        <v>1395.82</v>
      </c>
      <c r="S3770">
        <v>2791.64</v>
      </c>
      <c r="T3770">
        <f t="shared" si="116"/>
        <v>6</v>
      </c>
      <c r="V3770">
        <v>167.5</v>
      </c>
      <c r="X3770" s="2">
        <f t="shared" si="117"/>
        <v>2959.14</v>
      </c>
    </row>
    <row r="3771" spans="1:24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N3771">
        <v>34</v>
      </c>
      <c r="O3771">
        <v>2</v>
      </c>
      <c r="P3771">
        <v>2299</v>
      </c>
      <c r="Q3771">
        <v>4598</v>
      </c>
      <c r="R3771">
        <v>1395.82</v>
      </c>
      <c r="S3771">
        <v>2791.64</v>
      </c>
      <c r="T3771">
        <f t="shared" si="116"/>
        <v>6</v>
      </c>
      <c r="V3771">
        <v>167.5</v>
      </c>
      <c r="X3771" s="2">
        <f t="shared" si="117"/>
        <v>2959.14</v>
      </c>
    </row>
    <row r="3772" spans="1:24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N3772">
        <v>30</v>
      </c>
      <c r="O3772">
        <v>1</v>
      </c>
      <c r="P3772">
        <v>1999</v>
      </c>
      <c r="Q3772">
        <v>1999</v>
      </c>
      <c r="R3772">
        <v>1213.68</v>
      </c>
      <c r="S3772">
        <v>1213.68</v>
      </c>
      <c r="T3772">
        <f t="shared" si="116"/>
        <v>12</v>
      </c>
      <c r="V3772">
        <v>145.63999999999999</v>
      </c>
      <c r="X3772" s="2">
        <f t="shared" si="117"/>
        <v>1359.3200000000002</v>
      </c>
    </row>
    <row r="3773" spans="1:24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N3773">
        <v>32</v>
      </c>
      <c r="O3773">
        <v>2</v>
      </c>
      <c r="P3773">
        <v>1999</v>
      </c>
      <c r="Q3773">
        <v>3998</v>
      </c>
      <c r="R3773">
        <v>1213.68</v>
      </c>
      <c r="S3773">
        <v>2427.36</v>
      </c>
      <c r="T3773">
        <f t="shared" si="116"/>
        <v>6</v>
      </c>
      <c r="V3773">
        <v>145.63999999999999</v>
      </c>
      <c r="X3773" s="2">
        <f t="shared" si="117"/>
        <v>2573</v>
      </c>
    </row>
    <row r="3774" spans="1:24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N3774">
        <v>34</v>
      </c>
      <c r="O3774">
        <v>2</v>
      </c>
      <c r="P3774">
        <v>1999</v>
      </c>
      <c r="Q3774">
        <v>3998</v>
      </c>
      <c r="R3774">
        <v>1213.68</v>
      </c>
      <c r="S3774">
        <v>2427.36</v>
      </c>
      <c r="T3774">
        <f t="shared" si="116"/>
        <v>6</v>
      </c>
      <c r="V3774">
        <v>145.63999999999999</v>
      </c>
      <c r="X3774" s="2">
        <f t="shared" si="117"/>
        <v>2573</v>
      </c>
    </row>
    <row r="3775" spans="1:24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N3775">
        <v>36</v>
      </c>
      <c r="O3775">
        <v>1</v>
      </c>
      <c r="P3775">
        <v>1999</v>
      </c>
      <c r="Q3775">
        <v>1999</v>
      </c>
      <c r="R3775">
        <v>1213.68</v>
      </c>
      <c r="S3775">
        <v>1213.68</v>
      </c>
      <c r="T3775">
        <f t="shared" si="116"/>
        <v>12</v>
      </c>
      <c r="V3775">
        <v>145.63999999999999</v>
      </c>
      <c r="X3775" s="2">
        <f t="shared" si="117"/>
        <v>1359.3200000000002</v>
      </c>
    </row>
    <row r="3776" spans="1:24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N3776">
        <v>38</v>
      </c>
      <c r="O3776">
        <v>1</v>
      </c>
      <c r="P3776">
        <v>1999</v>
      </c>
      <c r="Q3776">
        <v>1999</v>
      </c>
      <c r="R3776">
        <v>1213.68</v>
      </c>
      <c r="S3776">
        <v>1213.68</v>
      </c>
      <c r="T3776">
        <f t="shared" si="116"/>
        <v>12</v>
      </c>
      <c r="V3776">
        <v>145.63999999999999</v>
      </c>
      <c r="X3776" s="2">
        <f t="shared" si="117"/>
        <v>1359.3200000000002</v>
      </c>
    </row>
    <row r="3777" spans="1:24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N3777" t="s">
        <v>16074</v>
      </c>
      <c r="O3777">
        <v>2</v>
      </c>
      <c r="P3777">
        <v>1999</v>
      </c>
      <c r="Q3777">
        <v>3998</v>
      </c>
      <c r="R3777">
        <v>1213.68</v>
      </c>
      <c r="S3777">
        <v>2427.36</v>
      </c>
      <c r="T3777">
        <f t="shared" si="116"/>
        <v>6</v>
      </c>
      <c r="V3777">
        <v>145.63999999999999</v>
      </c>
      <c r="X3777" s="2">
        <f t="shared" si="117"/>
        <v>2573</v>
      </c>
    </row>
    <row r="3778" spans="1:24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N3778" t="s">
        <v>16072</v>
      </c>
      <c r="O3778">
        <v>1</v>
      </c>
      <c r="P3778">
        <v>1999</v>
      </c>
      <c r="Q3778">
        <v>1999</v>
      </c>
      <c r="R3778">
        <v>1213.68</v>
      </c>
      <c r="S3778">
        <v>1213.68</v>
      </c>
      <c r="T3778">
        <f t="shared" ref="T3778:T3841" si="118">ROUND( ((V3778*100)/S3778),1)</f>
        <v>12</v>
      </c>
      <c r="V3778">
        <v>145.63999999999999</v>
      </c>
      <c r="X3778" s="2">
        <f t="shared" ref="X3778:X3841" si="119">S3778+V3778+W3778</f>
        <v>1359.3200000000002</v>
      </c>
    </row>
    <row r="3779" spans="1:24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N3779">
        <v>34</v>
      </c>
      <c r="O3779">
        <v>2</v>
      </c>
      <c r="P3779">
        <v>2199</v>
      </c>
      <c r="Q3779">
        <v>4398</v>
      </c>
      <c r="R3779">
        <v>1335.11</v>
      </c>
      <c r="S3779">
        <v>2670.22</v>
      </c>
      <c r="T3779">
        <f t="shared" si="118"/>
        <v>6</v>
      </c>
      <c r="V3779">
        <v>160.22</v>
      </c>
      <c r="X3779" s="2">
        <f t="shared" si="119"/>
        <v>2830.4399999999996</v>
      </c>
    </row>
    <row r="3780" spans="1:24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N3780">
        <v>32</v>
      </c>
      <c r="O3780">
        <v>1</v>
      </c>
      <c r="P3780">
        <v>2999</v>
      </c>
      <c r="Q3780">
        <v>2999</v>
      </c>
      <c r="R3780">
        <v>1820.82</v>
      </c>
      <c r="S3780">
        <v>1820.82</v>
      </c>
      <c r="T3780">
        <f t="shared" si="118"/>
        <v>12</v>
      </c>
      <c r="V3780">
        <v>218.5</v>
      </c>
      <c r="X3780" s="2">
        <f t="shared" si="119"/>
        <v>2039.32</v>
      </c>
    </row>
    <row r="3781" spans="1:24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N3781">
        <v>30</v>
      </c>
      <c r="O3781">
        <v>1</v>
      </c>
      <c r="P3781">
        <v>2999</v>
      </c>
      <c r="Q3781">
        <v>2999</v>
      </c>
      <c r="R3781">
        <v>1820.82</v>
      </c>
      <c r="S3781">
        <v>1820.82</v>
      </c>
      <c r="T3781">
        <f t="shared" si="118"/>
        <v>12</v>
      </c>
      <c r="V3781">
        <v>218.5</v>
      </c>
      <c r="X3781" s="2">
        <f t="shared" si="119"/>
        <v>2039.32</v>
      </c>
    </row>
    <row r="3782" spans="1:24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N3782">
        <v>34</v>
      </c>
      <c r="O3782">
        <v>1</v>
      </c>
      <c r="P3782">
        <v>2999</v>
      </c>
      <c r="Q3782">
        <v>2999</v>
      </c>
      <c r="R3782">
        <v>1820.82</v>
      </c>
      <c r="S3782">
        <v>1820.82</v>
      </c>
      <c r="T3782">
        <f t="shared" si="118"/>
        <v>12</v>
      </c>
      <c r="V3782">
        <v>218.5</v>
      </c>
      <c r="X3782" s="2">
        <f t="shared" si="119"/>
        <v>2039.32</v>
      </c>
    </row>
    <row r="3783" spans="1:24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N3783">
        <v>38</v>
      </c>
      <c r="O3783">
        <v>1</v>
      </c>
      <c r="P3783">
        <v>2999</v>
      </c>
      <c r="Q3783">
        <v>2999</v>
      </c>
      <c r="R3783">
        <v>1820.82</v>
      </c>
      <c r="S3783">
        <v>1820.82</v>
      </c>
      <c r="T3783">
        <f t="shared" si="118"/>
        <v>12</v>
      </c>
      <c r="V3783">
        <v>218.5</v>
      </c>
      <c r="X3783" s="2">
        <f t="shared" si="119"/>
        <v>2039.32</v>
      </c>
    </row>
    <row r="3784" spans="1:24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N3784">
        <v>34</v>
      </c>
      <c r="O3784">
        <v>1</v>
      </c>
      <c r="P3784">
        <v>2999</v>
      </c>
      <c r="Q3784">
        <v>2999</v>
      </c>
      <c r="R3784">
        <v>1820.82</v>
      </c>
      <c r="S3784">
        <v>1820.82</v>
      </c>
      <c r="T3784">
        <f t="shared" si="118"/>
        <v>12</v>
      </c>
      <c r="V3784">
        <v>218.5</v>
      </c>
      <c r="X3784" s="2">
        <f t="shared" si="119"/>
        <v>2039.32</v>
      </c>
    </row>
    <row r="3785" spans="1:24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N3785">
        <v>32</v>
      </c>
      <c r="O3785">
        <v>1</v>
      </c>
      <c r="P3785">
        <v>2999</v>
      </c>
      <c r="Q3785">
        <v>2999</v>
      </c>
      <c r="R3785">
        <v>1820.82</v>
      </c>
      <c r="S3785">
        <v>1820.82</v>
      </c>
      <c r="T3785">
        <f t="shared" si="118"/>
        <v>12</v>
      </c>
      <c r="V3785">
        <v>218.5</v>
      </c>
      <c r="X3785" s="2">
        <f t="shared" si="119"/>
        <v>2039.32</v>
      </c>
    </row>
    <row r="3786" spans="1:24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N3786">
        <v>30</v>
      </c>
      <c r="O3786">
        <v>1</v>
      </c>
      <c r="P3786">
        <v>2999</v>
      </c>
      <c r="Q3786">
        <v>2999</v>
      </c>
      <c r="R3786">
        <v>1820.82</v>
      </c>
      <c r="S3786">
        <v>1820.82</v>
      </c>
      <c r="T3786">
        <f t="shared" si="118"/>
        <v>12</v>
      </c>
      <c r="V3786">
        <v>218.5</v>
      </c>
      <c r="X3786" s="2">
        <f t="shared" si="119"/>
        <v>2039.32</v>
      </c>
    </row>
    <row r="3787" spans="1:24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N3787">
        <v>36</v>
      </c>
      <c r="O3787">
        <v>1</v>
      </c>
      <c r="P3787">
        <v>2999</v>
      </c>
      <c r="Q3787">
        <v>2999</v>
      </c>
      <c r="R3787">
        <v>1820.82</v>
      </c>
      <c r="S3787">
        <v>1820.82</v>
      </c>
      <c r="T3787">
        <f t="shared" si="118"/>
        <v>12</v>
      </c>
      <c r="V3787">
        <v>218.5</v>
      </c>
      <c r="X3787" s="2">
        <f t="shared" si="119"/>
        <v>2039.32</v>
      </c>
    </row>
    <row r="3788" spans="1:24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N3788">
        <v>36</v>
      </c>
      <c r="O3788">
        <v>1</v>
      </c>
      <c r="P3788">
        <v>2999</v>
      </c>
      <c r="Q3788">
        <v>2999</v>
      </c>
      <c r="R3788">
        <v>1820.82</v>
      </c>
      <c r="S3788">
        <v>1820.82</v>
      </c>
      <c r="T3788">
        <f t="shared" si="118"/>
        <v>12</v>
      </c>
      <c r="V3788">
        <v>218.5</v>
      </c>
      <c r="X3788" s="2">
        <f t="shared" si="119"/>
        <v>2039.32</v>
      </c>
    </row>
    <row r="3789" spans="1:24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N3789">
        <v>36</v>
      </c>
      <c r="O3789">
        <v>1</v>
      </c>
      <c r="P3789">
        <v>2899</v>
      </c>
      <c r="Q3789">
        <v>2899</v>
      </c>
      <c r="R3789">
        <v>1760.11</v>
      </c>
      <c r="S3789">
        <v>1760.11</v>
      </c>
      <c r="T3789">
        <f t="shared" si="118"/>
        <v>12</v>
      </c>
      <c r="V3789">
        <v>211.21</v>
      </c>
      <c r="X3789" s="2">
        <f t="shared" si="119"/>
        <v>1971.32</v>
      </c>
    </row>
    <row r="3790" spans="1:24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N3790">
        <v>34</v>
      </c>
      <c r="O3790">
        <v>1</v>
      </c>
      <c r="P3790">
        <v>2899</v>
      </c>
      <c r="Q3790">
        <v>2899</v>
      </c>
      <c r="R3790">
        <v>1760.11</v>
      </c>
      <c r="S3790">
        <v>1760.11</v>
      </c>
      <c r="T3790">
        <f t="shared" si="118"/>
        <v>12</v>
      </c>
      <c r="V3790">
        <v>211.21</v>
      </c>
      <c r="X3790" s="2">
        <f t="shared" si="119"/>
        <v>1971.32</v>
      </c>
    </row>
    <row r="3791" spans="1:24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N3791">
        <v>36</v>
      </c>
      <c r="O3791">
        <v>1</v>
      </c>
      <c r="P3791">
        <v>2899</v>
      </c>
      <c r="Q3791">
        <v>2899</v>
      </c>
      <c r="R3791">
        <v>1760.11</v>
      </c>
      <c r="S3791">
        <v>1760.11</v>
      </c>
      <c r="T3791">
        <f t="shared" si="118"/>
        <v>12</v>
      </c>
      <c r="V3791">
        <v>211.21</v>
      </c>
      <c r="X3791" s="2">
        <f t="shared" si="119"/>
        <v>1971.32</v>
      </c>
    </row>
    <row r="3792" spans="1:24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N3792">
        <v>34</v>
      </c>
      <c r="O3792">
        <v>1</v>
      </c>
      <c r="P3792">
        <v>2899</v>
      </c>
      <c r="Q3792">
        <v>2899</v>
      </c>
      <c r="R3792">
        <v>1760.11</v>
      </c>
      <c r="S3792">
        <v>1760.11</v>
      </c>
      <c r="T3792">
        <f t="shared" si="118"/>
        <v>12</v>
      </c>
      <c r="V3792">
        <v>211.21</v>
      </c>
      <c r="X3792" s="2">
        <f t="shared" si="119"/>
        <v>1971.32</v>
      </c>
    </row>
    <row r="3793" spans="1:24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N3793">
        <v>32</v>
      </c>
      <c r="O3793">
        <v>1</v>
      </c>
      <c r="P3793">
        <v>2899</v>
      </c>
      <c r="Q3793">
        <v>2899</v>
      </c>
      <c r="R3793">
        <v>1760.11</v>
      </c>
      <c r="S3793">
        <v>1760.11</v>
      </c>
      <c r="T3793">
        <f t="shared" si="118"/>
        <v>12</v>
      </c>
      <c r="V3793">
        <v>211.21</v>
      </c>
      <c r="X3793" s="2">
        <f t="shared" si="119"/>
        <v>1971.32</v>
      </c>
    </row>
    <row r="3794" spans="1:24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N3794">
        <v>30</v>
      </c>
      <c r="O3794">
        <v>1</v>
      </c>
      <c r="P3794">
        <v>2899</v>
      </c>
      <c r="Q3794">
        <v>2899</v>
      </c>
      <c r="R3794">
        <v>1760.11</v>
      </c>
      <c r="S3794">
        <v>1760.11</v>
      </c>
      <c r="T3794">
        <f t="shared" si="118"/>
        <v>12</v>
      </c>
      <c r="V3794">
        <v>211.21</v>
      </c>
      <c r="X3794" s="2">
        <f t="shared" si="119"/>
        <v>1971.32</v>
      </c>
    </row>
    <row r="3795" spans="1:24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N3795" t="s">
        <v>16072</v>
      </c>
      <c r="O3795">
        <v>1</v>
      </c>
      <c r="P3795">
        <v>1999</v>
      </c>
      <c r="Q3795">
        <v>1999</v>
      </c>
      <c r="R3795">
        <v>1213.68</v>
      </c>
      <c r="S3795">
        <v>1213.68</v>
      </c>
      <c r="T3795">
        <f t="shared" si="118"/>
        <v>12</v>
      </c>
      <c r="V3795">
        <v>145.63999999999999</v>
      </c>
      <c r="X3795" s="2">
        <f t="shared" si="119"/>
        <v>1359.3200000000002</v>
      </c>
    </row>
    <row r="3796" spans="1:24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N3796" t="s">
        <v>16071</v>
      </c>
      <c r="O3796">
        <v>1</v>
      </c>
      <c r="P3796">
        <v>1999</v>
      </c>
      <c r="Q3796">
        <v>1999</v>
      </c>
      <c r="R3796">
        <v>1213.68</v>
      </c>
      <c r="S3796">
        <v>1213.68</v>
      </c>
      <c r="T3796">
        <f t="shared" si="118"/>
        <v>12</v>
      </c>
      <c r="V3796">
        <v>145.63999999999999</v>
      </c>
      <c r="X3796" s="2">
        <f t="shared" si="119"/>
        <v>1359.3200000000002</v>
      </c>
    </row>
    <row r="3797" spans="1:24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N3797" t="s">
        <v>16074</v>
      </c>
      <c r="O3797">
        <v>1</v>
      </c>
      <c r="P3797">
        <v>1999</v>
      </c>
      <c r="Q3797">
        <v>1999</v>
      </c>
      <c r="R3797">
        <v>1213.68</v>
      </c>
      <c r="S3797">
        <v>1213.68</v>
      </c>
      <c r="T3797">
        <f t="shared" si="118"/>
        <v>12</v>
      </c>
      <c r="V3797">
        <v>145.63999999999999</v>
      </c>
      <c r="X3797" s="2">
        <f t="shared" si="119"/>
        <v>1359.3200000000002</v>
      </c>
    </row>
    <row r="3798" spans="1:24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N3798" t="s">
        <v>16074</v>
      </c>
      <c r="O3798">
        <v>1</v>
      </c>
      <c r="P3798">
        <v>1499</v>
      </c>
      <c r="Q3798">
        <v>1499</v>
      </c>
      <c r="R3798">
        <v>970.78</v>
      </c>
      <c r="S3798">
        <v>970.78</v>
      </c>
      <c r="T3798">
        <f t="shared" si="118"/>
        <v>5</v>
      </c>
      <c r="V3798">
        <v>48.54</v>
      </c>
      <c r="X3798" s="2">
        <f t="shared" si="119"/>
        <v>1019.3199999999999</v>
      </c>
    </row>
    <row r="3799" spans="1:24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N3799" t="s">
        <v>16071</v>
      </c>
      <c r="O3799">
        <v>1</v>
      </c>
      <c r="P3799">
        <v>1499</v>
      </c>
      <c r="Q3799">
        <v>1499</v>
      </c>
      <c r="R3799">
        <v>970.78</v>
      </c>
      <c r="S3799">
        <v>970.78</v>
      </c>
      <c r="T3799">
        <f t="shared" si="118"/>
        <v>5</v>
      </c>
      <c r="V3799">
        <v>48.54</v>
      </c>
      <c r="X3799" s="2">
        <f t="shared" si="119"/>
        <v>1019.3199999999999</v>
      </c>
    </row>
    <row r="3800" spans="1:24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N3800" t="s">
        <v>16073</v>
      </c>
      <c r="O3800">
        <v>1</v>
      </c>
      <c r="P3800">
        <v>1999</v>
      </c>
      <c r="Q3800">
        <v>1999</v>
      </c>
      <c r="R3800">
        <v>1213.68</v>
      </c>
      <c r="S3800">
        <v>1213.68</v>
      </c>
      <c r="T3800">
        <f t="shared" si="118"/>
        <v>12</v>
      </c>
      <c r="V3800">
        <v>145.63999999999999</v>
      </c>
      <c r="X3800" s="2">
        <f t="shared" si="119"/>
        <v>1359.3200000000002</v>
      </c>
    </row>
    <row r="3801" spans="1:24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N3801">
        <v>32</v>
      </c>
      <c r="O3801">
        <v>1</v>
      </c>
      <c r="P3801">
        <v>2899</v>
      </c>
      <c r="Q3801">
        <v>2899</v>
      </c>
      <c r="R3801">
        <v>1760.11</v>
      </c>
      <c r="S3801">
        <v>1760.11</v>
      </c>
      <c r="T3801">
        <f t="shared" si="118"/>
        <v>12</v>
      </c>
      <c r="V3801">
        <v>211.21</v>
      </c>
      <c r="X3801" s="2">
        <f t="shared" si="119"/>
        <v>1971.32</v>
      </c>
    </row>
    <row r="3802" spans="1:24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N3802" t="s">
        <v>16073</v>
      </c>
      <c r="O3802">
        <v>1</v>
      </c>
      <c r="P3802">
        <v>1499</v>
      </c>
      <c r="Q3802">
        <v>1499</v>
      </c>
      <c r="R3802">
        <v>970.78</v>
      </c>
      <c r="S3802">
        <v>970.78</v>
      </c>
      <c r="T3802">
        <f t="shared" si="118"/>
        <v>5</v>
      </c>
      <c r="V3802">
        <v>48.54</v>
      </c>
      <c r="X3802" s="2">
        <f t="shared" si="119"/>
        <v>1019.3199999999999</v>
      </c>
    </row>
    <row r="3803" spans="1:24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N3803" t="s">
        <v>16073</v>
      </c>
      <c r="O3803">
        <v>1</v>
      </c>
      <c r="P3803">
        <v>2299</v>
      </c>
      <c r="Q3803">
        <v>2299</v>
      </c>
      <c r="R3803">
        <v>1395.82</v>
      </c>
      <c r="S3803">
        <v>1395.82</v>
      </c>
      <c r="T3803">
        <f t="shared" si="118"/>
        <v>12</v>
      </c>
      <c r="V3803">
        <v>167.5</v>
      </c>
      <c r="X3803" s="2">
        <f t="shared" si="119"/>
        <v>1563.32</v>
      </c>
    </row>
    <row r="3804" spans="1:24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N3804" t="s">
        <v>16074</v>
      </c>
      <c r="O3804">
        <v>1</v>
      </c>
      <c r="P3804">
        <v>2299</v>
      </c>
      <c r="Q3804">
        <v>2299</v>
      </c>
      <c r="R3804">
        <v>1395.82</v>
      </c>
      <c r="S3804">
        <v>1395.82</v>
      </c>
      <c r="T3804">
        <f t="shared" si="118"/>
        <v>12</v>
      </c>
      <c r="V3804">
        <v>167.5</v>
      </c>
      <c r="X3804" s="2">
        <f t="shared" si="119"/>
        <v>1563.32</v>
      </c>
    </row>
    <row r="3805" spans="1:24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N3805" t="s">
        <v>16071</v>
      </c>
      <c r="O3805">
        <v>1</v>
      </c>
      <c r="P3805">
        <v>2299</v>
      </c>
      <c r="Q3805">
        <v>2299</v>
      </c>
      <c r="R3805">
        <v>1395.82</v>
      </c>
      <c r="S3805">
        <v>1395.82</v>
      </c>
      <c r="T3805">
        <f t="shared" si="118"/>
        <v>12</v>
      </c>
      <c r="V3805">
        <v>167.5</v>
      </c>
      <c r="X3805" s="2">
        <f t="shared" si="119"/>
        <v>1563.32</v>
      </c>
    </row>
    <row r="3806" spans="1:24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N3806" t="s">
        <v>16072</v>
      </c>
      <c r="O3806">
        <v>1</v>
      </c>
      <c r="P3806">
        <v>2299</v>
      </c>
      <c r="Q3806">
        <v>2299</v>
      </c>
      <c r="R3806">
        <v>1395.82</v>
      </c>
      <c r="S3806">
        <v>1395.82</v>
      </c>
      <c r="T3806">
        <f t="shared" si="118"/>
        <v>12</v>
      </c>
      <c r="V3806">
        <v>167.5</v>
      </c>
      <c r="X3806" s="2">
        <f t="shared" si="119"/>
        <v>1563.32</v>
      </c>
    </row>
    <row r="3807" spans="1:24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N3807" t="s">
        <v>16072</v>
      </c>
      <c r="O3807">
        <v>1</v>
      </c>
      <c r="P3807">
        <v>1499</v>
      </c>
      <c r="Q3807">
        <v>1499</v>
      </c>
      <c r="R3807">
        <v>970.78</v>
      </c>
      <c r="S3807">
        <v>970.78</v>
      </c>
      <c r="T3807">
        <f t="shared" si="118"/>
        <v>5</v>
      </c>
      <c r="V3807">
        <v>48.54</v>
      </c>
      <c r="X3807" s="2">
        <f t="shared" si="119"/>
        <v>1019.3199999999999</v>
      </c>
    </row>
    <row r="3808" spans="1:24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N3808">
        <v>36</v>
      </c>
      <c r="O3808">
        <v>1</v>
      </c>
      <c r="P3808">
        <v>3399</v>
      </c>
      <c r="Q3808">
        <v>3399</v>
      </c>
      <c r="R3808">
        <v>2063.6799999999998</v>
      </c>
      <c r="S3808">
        <v>2063.6799999999998</v>
      </c>
      <c r="T3808">
        <f t="shared" si="118"/>
        <v>12</v>
      </c>
      <c r="V3808">
        <v>247.64</v>
      </c>
      <c r="X3808" s="2">
        <f t="shared" si="119"/>
        <v>2311.3199999999997</v>
      </c>
    </row>
    <row r="3809" spans="1:24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N3809">
        <v>32</v>
      </c>
      <c r="O3809">
        <v>1</v>
      </c>
      <c r="P3809">
        <v>3399</v>
      </c>
      <c r="Q3809">
        <v>3399</v>
      </c>
      <c r="R3809">
        <v>2063.6799999999998</v>
      </c>
      <c r="S3809">
        <v>2063.6799999999998</v>
      </c>
      <c r="T3809">
        <f t="shared" si="118"/>
        <v>12</v>
      </c>
      <c r="V3809">
        <v>247.64</v>
      </c>
      <c r="X3809" s="2">
        <f t="shared" si="119"/>
        <v>2311.3199999999997</v>
      </c>
    </row>
    <row r="3810" spans="1:24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N3810" t="s">
        <v>16073</v>
      </c>
      <c r="O3810">
        <v>1</v>
      </c>
      <c r="P3810">
        <v>2299</v>
      </c>
      <c r="Q3810">
        <v>2299</v>
      </c>
      <c r="R3810">
        <v>1395.82</v>
      </c>
      <c r="S3810">
        <v>1395.82</v>
      </c>
      <c r="T3810">
        <f t="shared" si="118"/>
        <v>12</v>
      </c>
      <c r="V3810">
        <v>167.5</v>
      </c>
      <c r="X3810" s="2">
        <f t="shared" si="119"/>
        <v>1563.32</v>
      </c>
    </row>
    <row r="3811" spans="1:24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N3811" t="s">
        <v>16074</v>
      </c>
      <c r="O3811">
        <v>1</v>
      </c>
      <c r="P3811">
        <v>2299</v>
      </c>
      <c r="Q3811">
        <v>2299</v>
      </c>
      <c r="R3811">
        <v>1395.82</v>
      </c>
      <c r="S3811">
        <v>1395.82</v>
      </c>
      <c r="T3811">
        <f t="shared" si="118"/>
        <v>12</v>
      </c>
      <c r="V3811">
        <v>167.5</v>
      </c>
      <c r="X3811" s="2">
        <f t="shared" si="119"/>
        <v>1563.32</v>
      </c>
    </row>
    <row r="3812" spans="1:24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N3812" t="s">
        <v>16071</v>
      </c>
      <c r="O3812">
        <v>1</v>
      </c>
      <c r="P3812">
        <v>2299</v>
      </c>
      <c r="Q3812">
        <v>2299</v>
      </c>
      <c r="R3812">
        <v>1395.82</v>
      </c>
      <c r="S3812">
        <v>1395.82</v>
      </c>
      <c r="T3812">
        <f t="shared" si="118"/>
        <v>12</v>
      </c>
      <c r="V3812">
        <v>167.5</v>
      </c>
      <c r="X3812" s="2">
        <f t="shared" si="119"/>
        <v>1563.32</v>
      </c>
    </row>
    <row r="3813" spans="1:24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N3813" t="s">
        <v>16072</v>
      </c>
      <c r="O3813">
        <v>1</v>
      </c>
      <c r="P3813">
        <v>2299</v>
      </c>
      <c r="Q3813">
        <v>2299</v>
      </c>
      <c r="R3813">
        <v>1395.82</v>
      </c>
      <c r="S3813">
        <v>1395.82</v>
      </c>
      <c r="T3813">
        <f t="shared" si="118"/>
        <v>12</v>
      </c>
      <c r="V3813">
        <v>167.5</v>
      </c>
      <c r="X3813" s="2">
        <f t="shared" si="119"/>
        <v>1563.32</v>
      </c>
    </row>
    <row r="3814" spans="1:24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N3814" t="s">
        <v>16073</v>
      </c>
      <c r="O3814">
        <v>1</v>
      </c>
      <c r="P3814">
        <v>1499</v>
      </c>
      <c r="Q3814">
        <v>1499</v>
      </c>
      <c r="R3814">
        <v>970.78</v>
      </c>
      <c r="S3814">
        <v>970.78</v>
      </c>
      <c r="T3814">
        <f t="shared" si="118"/>
        <v>5</v>
      </c>
      <c r="V3814">
        <v>48.54</v>
      </c>
      <c r="X3814" s="2">
        <f t="shared" si="119"/>
        <v>1019.3199999999999</v>
      </c>
    </row>
    <row r="3815" spans="1:24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N3815" t="s">
        <v>16071</v>
      </c>
      <c r="O3815">
        <v>1</v>
      </c>
      <c r="P3815">
        <v>1499</v>
      </c>
      <c r="Q3815">
        <v>1499</v>
      </c>
      <c r="R3815">
        <v>970.78</v>
      </c>
      <c r="S3815">
        <v>970.78</v>
      </c>
      <c r="T3815">
        <f t="shared" si="118"/>
        <v>5</v>
      </c>
      <c r="V3815">
        <v>48.54</v>
      </c>
      <c r="X3815" s="2">
        <f t="shared" si="119"/>
        <v>1019.3199999999999</v>
      </c>
    </row>
    <row r="3816" spans="1:24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N3816" t="s">
        <v>16072</v>
      </c>
      <c r="O3816">
        <v>1</v>
      </c>
      <c r="P3816">
        <v>1499</v>
      </c>
      <c r="Q3816">
        <v>1499</v>
      </c>
      <c r="R3816">
        <v>970.78</v>
      </c>
      <c r="S3816">
        <v>970.78</v>
      </c>
      <c r="T3816">
        <f t="shared" si="118"/>
        <v>5</v>
      </c>
      <c r="V3816">
        <v>48.54</v>
      </c>
      <c r="X3816" s="2">
        <f t="shared" si="119"/>
        <v>1019.3199999999999</v>
      </c>
    </row>
    <row r="3817" spans="1:24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N3817">
        <v>30</v>
      </c>
      <c r="O3817">
        <v>1</v>
      </c>
      <c r="P3817">
        <v>3399</v>
      </c>
      <c r="Q3817">
        <v>3399</v>
      </c>
      <c r="R3817">
        <v>2063.6799999999998</v>
      </c>
      <c r="S3817">
        <v>2063.6799999999998</v>
      </c>
      <c r="T3817">
        <f t="shared" si="118"/>
        <v>12</v>
      </c>
      <c r="V3817">
        <v>247.64</v>
      </c>
      <c r="X3817" s="2">
        <f t="shared" si="119"/>
        <v>2311.3199999999997</v>
      </c>
    </row>
    <row r="3818" spans="1:24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N3818" t="s">
        <v>16073</v>
      </c>
      <c r="O3818">
        <v>1</v>
      </c>
      <c r="P3818">
        <v>1199</v>
      </c>
      <c r="Q3818">
        <v>1199</v>
      </c>
      <c r="R3818">
        <v>776.49</v>
      </c>
      <c r="S3818">
        <v>776.49</v>
      </c>
      <c r="T3818">
        <f t="shared" si="118"/>
        <v>5</v>
      </c>
      <c r="V3818">
        <v>38.83</v>
      </c>
      <c r="X3818" s="2">
        <f t="shared" si="119"/>
        <v>815.32</v>
      </c>
    </row>
    <row r="3819" spans="1:24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N3819" t="s">
        <v>16074</v>
      </c>
      <c r="O3819">
        <v>1</v>
      </c>
      <c r="P3819">
        <v>1199</v>
      </c>
      <c r="Q3819">
        <v>1199</v>
      </c>
      <c r="R3819">
        <v>776.49</v>
      </c>
      <c r="S3819">
        <v>776.49</v>
      </c>
      <c r="T3819">
        <f t="shared" si="118"/>
        <v>5</v>
      </c>
      <c r="V3819">
        <v>38.83</v>
      </c>
      <c r="X3819" s="2">
        <f t="shared" si="119"/>
        <v>815.32</v>
      </c>
    </row>
    <row r="3820" spans="1:24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N3820" t="s">
        <v>16071</v>
      </c>
      <c r="O3820">
        <v>1</v>
      </c>
      <c r="P3820">
        <v>1199</v>
      </c>
      <c r="Q3820">
        <v>1199</v>
      </c>
      <c r="R3820">
        <v>776.49</v>
      </c>
      <c r="S3820">
        <v>776.49</v>
      </c>
      <c r="T3820">
        <f t="shared" si="118"/>
        <v>5</v>
      </c>
      <c r="V3820">
        <v>38.83</v>
      </c>
      <c r="X3820" s="2">
        <f t="shared" si="119"/>
        <v>815.32</v>
      </c>
    </row>
    <row r="3821" spans="1:24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N3821" t="s">
        <v>16072</v>
      </c>
      <c r="O3821">
        <v>1</v>
      </c>
      <c r="P3821">
        <v>1199</v>
      </c>
      <c r="Q3821">
        <v>1199</v>
      </c>
      <c r="R3821">
        <v>776.49</v>
      </c>
      <c r="S3821">
        <v>776.49</v>
      </c>
      <c r="T3821">
        <f t="shared" si="118"/>
        <v>5</v>
      </c>
      <c r="V3821">
        <v>38.83</v>
      </c>
      <c r="X3821" s="2">
        <f t="shared" si="119"/>
        <v>815.32</v>
      </c>
    </row>
    <row r="3822" spans="1:24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N3822">
        <v>32</v>
      </c>
      <c r="O3822">
        <v>1</v>
      </c>
      <c r="P3822">
        <v>2499</v>
      </c>
      <c r="Q3822">
        <v>2499</v>
      </c>
      <c r="R3822">
        <v>1517.25</v>
      </c>
      <c r="S3822">
        <v>1517.25</v>
      </c>
      <c r="T3822">
        <f t="shared" si="118"/>
        <v>12</v>
      </c>
      <c r="V3822">
        <v>182.07</v>
      </c>
      <c r="X3822" s="2">
        <f t="shared" si="119"/>
        <v>1699.32</v>
      </c>
    </row>
    <row r="3823" spans="1:24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N3823">
        <v>30</v>
      </c>
      <c r="O3823">
        <v>1</v>
      </c>
      <c r="P3823">
        <v>2499</v>
      </c>
      <c r="Q3823">
        <v>2499</v>
      </c>
      <c r="R3823">
        <v>1517.25</v>
      </c>
      <c r="S3823">
        <v>1517.25</v>
      </c>
      <c r="T3823">
        <f t="shared" si="118"/>
        <v>12</v>
      </c>
      <c r="V3823">
        <v>182.07</v>
      </c>
      <c r="X3823" s="2">
        <f t="shared" si="119"/>
        <v>1699.32</v>
      </c>
    </row>
    <row r="3824" spans="1:24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N3824">
        <v>38</v>
      </c>
      <c r="O3824">
        <v>1</v>
      </c>
      <c r="P3824">
        <v>2499</v>
      </c>
      <c r="Q3824">
        <v>2499</v>
      </c>
      <c r="R3824">
        <v>1517.25</v>
      </c>
      <c r="S3824">
        <v>1517.25</v>
      </c>
      <c r="T3824">
        <f t="shared" si="118"/>
        <v>12</v>
      </c>
      <c r="V3824">
        <v>182.07</v>
      </c>
      <c r="X3824" s="2">
        <f t="shared" si="119"/>
        <v>1699.32</v>
      </c>
    </row>
    <row r="3825" spans="1:24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N3825">
        <v>36</v>
      </c>
      <c r="O3825">
        <v>1</v>
      </c>
      <c r="P3825">
        <v>2499</v>
      </c>
      <c r="Q3825">
        <v>2499</v>
      </c>
      <c r="R3825">
        <v>1517.25</v>
      </c>
      <c r="S3825">
        <v>1517.25</v>
      </c>
      <c r="T3825">
        <f t="shared" si="118"/>
        <v>12</v>
      </c>
      <c r="V3825">
        <v>182.07</v>
      </c>
      <c r="X3825" s="2">
        <f t="shared" si="119"/>
        <v>1699.32</v>
      </c>
    </row>
    <row r="3826" spans="1:24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N3826">
        <v>34</v>
      </c>
      <c r="O3826">
        <v>1</v>
      </c>
      <c r="P3826">
        <v>2499</v>
      </c>
      <c r="Q3826">
        <v>2499</v>
      </c>
      <c r="R3826">
        <v>1517.25</v>
      </c>
      <c r="S3826">
        <v>1517.25</v>
      </c>
      <c r="T3826">
        <f t="shared" si="118"/>
        <v>12</v>
      </c>
      <c r="V3826">
        <v>182.07</v>
      </c>
      <c r="X3826" s="2">
        <f t="shared" si="119"/>
        <v>1699.32</v>
      </c>
    </row>
    <row r="3827" spans="1:24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N3827" t="s">
        <v>16073</v>
      </c>
      <c r="O3827">
        <v>1</v>
      </c>
      <c r="P3827">
        <v>1799</v>
      </c>
      <c r="Q3827">
        <v>1799</v>
      </c>
      <c r="R3827">
        <v>1092.25</v>
      </c>
      <c r="S3827">
        <v>1092.25</v>
      </c>
      <c r="T3827">
        <f t="shared" si="118"/>
        <v>12</v>
      </c>
      <c r="V3827">
        <v>131.07</v>
      </c>
      <c r="X3827" s="2">
        <f t="shared" si="119"/>
        <v>1223.32</v>
      </c>
    </row>
    <row r="3828" spans="1:24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N3828">
        <v>36</v>
      </c>
      <c r="O3828">
        <v>1</v>
      </c>
      <c r="P3828">
        <v>2699</v>
      </c>
      <c r="Q3828">
        <v>2699</v>
      </c>
      <c r="R3828">
        <v>1638.68</v>
      </c>
      <c r="S3828">
        <v>1638.68</v>
      </c>
      <c r="T3828">
        <f t="shared" si="118"/>
        <v>12</v>
      </c>
      <c r="V3828">
        <v>196.64</v>
      </c>
      <c r="X3828" s="2">
        <f t="shared" si="119"/>
        <v>1835.3200000000002</v>
      </c>
    </row>
    <row r="3829" spans="1:24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N3829">
        <v>36</v>
      </c>
      <c r="O3829">
        <v>1</v>
      </c>
      <c r="P3829">
        <v>2999</v>
      </c>
      <c r="Q3829">
        <v>2999</v>
      </c>
      <c r="R3829">
        <v>1820.82</v>
      </c>
      <c r="S3829">
        <v>1820.82</v>
      </c>
      <c r="T3829">
        <f t="shared" si="118"/>
        <v>12</v>
      </c>
      <c r="V3829">
        <v>218.5</v>
      </c>
      <c r="X3829" s="2">
        <f t="shared" si="119"/>
        <v>2039.32</v>
      </c>
    </row>
    <row r="3830" spans="1:24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N3830">
        <v>34</v>
      </c>
      <c r="O3830">
        <v>1</v>
      </c>
      <c r="P3830">
        <v>2999</v>
      </c>
      <c r="Q3830">
        <v>2999</v>
      </c>
      <c r="R3830">
        <v>1820.82</v>
      </c>
      <c r="S3830">
        <v>1820.82</v>
      </c>
      <c r="T3830">
        <f t="shared" si="118"/>
        <v>12</v>
      </c>
      <c r="V3830">
        <v>218.5</v>
      </c>
      <c r="X3830" s="2">
        <f t="shared" si="119"/>
        <v>2039.32</v>
      </c>
    </row>
    <row r="3831" spans="1:24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N3831" t="s">
        <v>16074</v>
      </c>
      <c r="O3831">
        <v>1</v>
      </c>
      <c r="P3831">
        <v>1799</v>
      </c>
      <c r="Q3831">
        <v>1799</v>
      </c>
      <c r="R3831">
        <v>1092.25</v>
      </c>
      <c r="S3831">
        <v>1092.25</v>
      </c>
      <c r="T3831">
        <f t="shared" si="118"/>
        <v>12</v>
      </c>
      <c r="V3831">
        <v>131.07</v>
      </c>
      <c r="X3831" s="2">
        <f t="shared" si="119"/>
        <v>1223.32</v>
      </c>
    </row>
    <row r="3832" spans="1:24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N3832">
        <v>32</v>
      </c>
      <c r="O3832">
        <v>1</v>
      </c>
      <c r="P3832">
        <v>2999</v>
      </c>
      <c r="Q3832">
        <v>2999</v>
      </c>
      <c r="R3832">
        <v>1820.82</v>
      </c>
      <c r="S3832">
        <v>1820.82</v>
      </c>
      <c r="T3832">
        <f t="shared" si="118"/>
        <v>12</v>
      </c>
      <c r="V3832">
        <v>218.5</v>
      </c>
      <c r="X3832" s="2">
        <f t="shared" si="119"/>
        <v>2039.32</v>
      </c>
    </row>
    <row r="3833" spans="1:24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N3833">
        <v>30</v>
      </c>
      <c r="O3833">
        <v>1</v>
      </c>
      <c r="P3833">
        <v>2999</v>
      </c>
      <c r="Q3833">
        <v>2999</v>
      </c>
      <c r="R3833">
        <v>1820.82</v>
      </c>
      <c r="S3833">
        <v>1820.82</v>
      </c>
      <c r="T3833">
        <f t="shared" si="118"/>
        <v>12</v>
      </c>
      <c r="V3833">
        <v>218.5</v>
      </c>
      <c r="X3833" s="2">
        <f t="shared" si="119"/>
        <v>2039.32</v>
      </c>
    </row>
    <row r="3834" spans="1:24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N3834">
        <v>34</v>
      </c>
      <c r="O3834">
        <v>1</v>
      </c>
      <c r="P3834">
        <v>2699</v>
      </c>
      <c r="Q3834">
        <v>2699</v>
      </c>
      <c r="R3834">
        <v>1638.68</v>
      </c>
      <c r="S3834">
        <v>1638.68</v>
      </c>
      <c r="T3834">
        <f t="shared" si="118"/>
        <v>12</v>
      </c>
      <c r="V3834">
        <v>196.64</v>
      </c>
      <c r="X3834" s="2">
        <f t="shared" si="119"/>
        <v>1835.3200000000002</v>
      </c>
    </row>
    <row r="3835" spans="1:24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N3835">
        <v>32</v>
      </c>
      <c r="O3835">
        <v>1</v>
      </c>
      <c r="P3835">
        <v>2699</v>
      </c>
      <c r="Q3835">
        <v>2699</v>
      </c>
      <c r="R3835">
        <v>1638.68</v>
      </c>
      <c r="S3835">
        <v>1638.68</v>
      </c>
      <c r="T3835">
        <f t="shared" si="118"/>
        <v>12</v>
      </c>
      <c r="V3835">
        <v>196.64</v>
      </c>
      <c r="X3835" s="2">
        <f t="shared" si="119"/>
        <v>1835.3200000000002</v>
      </c>
    </row>
    <row r="3836" spans="1:24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N3836">
        <v>30</v>
      </c>
      <c r="O3836">
        <v>1</v>
      </c>
      <c r="P3836">
        <v>2699</v>
      </c>
      <c r="Q3836">
        <v>2699</v>
      </c>
      <c r="R3836">
        <v>1638.68</v>
      </c>
      <c r="S3836">
        <v>1638.68</v>
      </c>
      <c r="T3836">
        <f t="shared" si="118"/>
        <v>12</v>
      </c>
      <c r="V3836">
        <v>196.64</v>
      </c>
      <c r="X3836" s="2">
        <f t="shared" si="119"/>
        <v>1835.3200000000002</v>
      </c>
    </row>
    <row r="3837" spans="1:24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N3837" t="s">
        <v>16072</v>
      </c>
      <c r="O3837">
        <v>1</v>
      </c>
      <c r="P3837">
        <v>1799</v>
      </c>
      <c r="Q3837">
        <v>1799</v>
      </c>
      <c r="R3837">
        <v>1092.25</v>
      </c>
      <c r="S3837">
        <v>1092.25</v>
      </c>
      <c r="T3837">
        <f t="shared" si="118"/>
        <v>12</v>
      </c>
      <c r="V3837">
        <v>131.07</v>
      </c>
      <c r="X3837" s="2">
        <f t="shared" si="119"/>
        <v>1223.32</v>
      </c>
    </row>
    <row r="3838" spans="1:24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N3838" t="s">
        <v>16071</v>
      </c>
      <c r="O3838">
        <v>1</v>
      </c>
      <c r="P3838">
        <v>1799</v>
      </c>
      <c r="Q3838">
        <v>1799</v>
      </c>
      <c r="R3838">
        <v>1092.25</v>
      </c>
      <c r="S3838">
        <v>1092.25</v>
      </c>
      <c r="T3838">
        <f t="shared" si="118"/>
        <v>12</v>
      </c>
      <c r="V3838">
        <v>131.07</v>
      </c>
      <c r="X3838" s="2">
        <f t="shared" si="119"/>
        <v>1223.32</v>
      </c>
    </row>
    <row r="3839" spans="1:24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N3839" t="s">
        <v>16074</v>
      </c>
      <c r="O3839">
        <v>2</v>
      </c>
      <c r="P3839">
        <v>2399</v>
      </c>
      <c r="Q3839">
        <v>4798</v>
      </c>
      <c r="R3839">
        <v>1456.54</v>
      </c>
      <c r="S3839">
        <v>2913.08</v>
      </c>
      <c r="T3839">
        <f t="shared" si="118"/>
        <v>6</v>
      </c>
      <c r="V3839">
        <v>174.79</v>
      </c>
      <c r="X3839" s="2">
        <f t="shared" si="119"/>
        <v>3087.87</v>
      </c>
    </row>
    <row r="3840" spans="1:24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N3840" t="s">
        <v>16072</v>
      </c>
      <c r="O3840">
        <v>1</v>
      </c>
      <c r="P3840">
        <v>1899</v>
      </c>
      <c r="Q3840">
        <v>1899</v>
      </c>
      <c r="R3840">
        <v>1152.96</v>
      </c>
      <c r="S3840">
        <v>1152.96</v>
      </c>
      <c r="T3840">
        <f t="shared" si="118"/>
        <v>12</v>
      </c>
      <c r="V3840">
        <v>138.36000000000001</v>
      </c>
      <c r="X3840" s="2">
        <f t="shared" si="119"/>
        <v>1291.3200000000002</v>
      </c>
    </row>
    <row r="3841" spans="1:24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N3841" t="s">
        <v>16073</v>
      </c>
      <c r="O3841">
        <v>1</v>
      </c>
      <c r="P3841">
        <v>1499</v>
      </c>
      <c r="Q3841">
        <v>1499</v>
      </c>
      <c r="R3841">
        <v>970.78</v>
      </c>
      <c r="S3841">
        <v>970.78</v>
      </c>
      <c r="T3841">
        <f t="shared" si="118"/>
        <v>5</v>
      </c>
      <c r="V3841">
        <v>48.54</v>
      </c>
      <c r="X3841" s="2">
        <f t="shared" si="119"/>
        <v>1019.3199999999999</v>
      </c>
    </row>
    <row r="3842" spans="1:24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N3842" t="s">
        <v>16073</v>
      </c>
      <c r="O3842">
        <v>1</v>
      </c>
      <c r="P3842">
        <v>1499</v>
      </c>
      <c r="Q3842">
        <v>1499</v>
      </c>
      <c r="R3842">
        <v>970.78</v>
      </c>
      <c r="S3842">
        <v>970.78</v>
      </c>
      <c r="T3842">
        <f t="shared" ref="T3842:T3905" si="120">ROUND( ((V3842*100)/S3842),1)</f>
        <v>5</v>
      </c>
      <c r="V3842">
        <v>48.54</v>
      </c>
      <c r="X3842" s="2">
        <f t="shared" ref="X3842:X3905" si="121">S3842+V3842+W3842</f>
        <v>1019.3199999999999</v>
      </c>
    </row>
    <row r="3843" spans="1:24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N3843">
        <v>34</v>
      </c>
      <c r="O3843">
        <v>2</v>
      </c>
      <c r="P3843">
        <v>2099</v>
      </c>
      <c r="Q3843">
        <v>4198</v>
      </c>
      <c r="R3843">
        <v>1274.4000000000001</v>
      </c>
      <c r="S3843">
        <v>2548.8000000000002</v>
      </c>
      <c r="T3843">
        <f t="shared" si="120"/>
        <v>6</v>
      </c>
      <c r="V3843">
        <v>152.93</v>
      </c>
      <c r="X3843" s="2">
        <f t="shared" si="121"/>
        <v>2701.73</v>
      </c>
    </row>
    <row r="3844" spans="1:24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N3844" t="s">
        <v>16071</v>
      </c>
      <c r="O3844">
        <v>2</v>
      </c>
      <c r="P3844">
        <v>1499</v>
      </c>
      <c r="Q3844">
        <v>2998</v>
      </c>
      <c r="R3844">
        <v>970.78</v>
      </c>
      <c r="S3844">
        <v>1941.56</v>
      </c>
      <c r="T3844">
        <f t="shared" si="120"/>
        <v>2.5</v>
      </c>
      <c r="V3844">
        <v>48.54</v>
      </c>
      <c r="X3844" s="2">
        <f t="shared" si="121"/>
        <v>1990.1</v>
      </c>
    </row>
    <row r="3845" spans="1:24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N3845" t="s">
        <v>16074</v>
      </c>
      <c r="O3845">
        <v>2</v>
      </c>
      <c r="P3845">
        <v>1499</v>
      </c>
      <c r="Q3845">
        <v>2998</v>
      </c>
      <c r="R3845">
        <v>970.78</v>
      </c>
      <c r="S3845">
        <v>1941.56</v>
      </c>
      <c r="T3845">
        <f t="shared" si="120"/>
        <v>2.5</v>
      </c>
      <c r="V3845">
        <v>48.54</v>
      </c>
      <c r="X3845" s="2">
        <f t="shared" si="121"/>
        <v>1990.1</v>
      </c>
    </row>
    <row r="3846" spans="1:24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N3846" t="s">
        <v>16071</v>
      </c>
      <c r="O3846">
        <v>1</v>
      </c>
      <c r="P3846">
        <v>1899</v>
      </c>
      <c r="Q3846">
        <v>1899</v>
      </c>
      <c r="R3846">
        <v>1152.96</v>
      </c>
      <c r="S3846">
        <v>1152.96</v>
      </c>
      <c r="T3846">
        <f t="shared" si="120"/>
        <v>12</v>
      </c>
      <c r="V3846">
        <v>138.36000000000001</v>
      </c>
      <c r="X3846" s="2">
        <f t="shared" si="121"/>
        <v>1291.3200000000002</v>
      </c>
    </row>
    <row r="3847" spans="1:24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N3847" t="s">
        <v>16075</v>
      </c>
      <c r="O3847">
        <v>1</v>
      </c>
      <c r="P3847">
        <v>1499</v>
      </c>
      <c r="Q3847">
        <v>1499</v>
      </c>
      <c r="R3847">
        <v>970.78</v>
      </c>
      <c r="S3847">
        <v>970.78</v>
      </c>
      <c r="T3847">
        <f t="shared" si="120"/>
        <v>5</v>
      </c>
      <c r="V3847">
        <v>48.54</v>
      </c>
      <c r="X3847" s="2">
        <f t="shared" si="121"/>
        <v>1019.3199999999999</v>
      </c>
    </row>
    <row r="3848" spans="1:24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N3848" t="s">
        <v>16072</v>
      </c>
      <c r="O3848">
        <v>1</v>
      </c>
      <c r="P3848">
        <v>1499</v>
      </c>
      <c r="Q3848">
        <v>1499</v>
      </c>
      <c r="R3848">
        <v>970.78</v>
      </c>
      <c r="S3848">
        <v>970.78</v>
      </c>
      <c r="T3848">
        <f t="shared" si="120"/>
        <v>5</v>
      </c>
      <c r="V3848">
        <v>48.54</v>
      </c>
      <c r="X3848" s="2">
        <f t="shared" si="121"/>
        <v>1019.3199999999999</v>
      </c>
    </row>
    <row r="3849" spans="1:24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N3849" t="s">
        <v>16075</v>
      </c>
      <c r="O3849">
        <v>1</v>
      </c>
      <c r="P3849">
        <v>1499</v>
      </c>
      <c r="Q3849">
        <v>1499</v>
      </c>
      <c r="R3849">
        <v>970.78</v>
      </c>
      <c r="S3849">
        <v>970.78</v>
      </c>
      <c r="T3849">
        <f t="shared" si="120"/>
        <v>5</v>
      </c>
      <c r="V3849">
        <v>48.54</v>
      </c>
      <c r="X3849" s="2">
        <f t="shared" si="121"/>
        <v>1019.3199999999999</v>
      </c>
    </row>
    <row r="3850" spans="1:24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N3850" t="s">
        <v>16074</v>
      </c>
      <c r="O3850">
        <v>2</v>
      </c>
      <c r="P3850">
        <v>1499</v>
      </c>
      <c r="Q3850">
        <v>2998</v>
      </c>
      <c r="R3850">
        <v>970.78</v>
      </c>
      <c r="S3850">
        <v>1941.56</v>
      </c>
      <c r="T3850">
        <f t="shared" si="120"/>
        <v>2.5</v>
      </c>
      <c r="V3850">
        <v>48.54</v>
      </c>
      <c r="X3850" s="2">
        <f t="shared" si="121"/>
        <v>1990.1</v>
      </c>
    </row>
    <row r="3851" spans="1:24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N3851" t="s">
        <v>16071</v>
      </c>
      <c r="O3851">
        <v>2</v>
      </c>
      <c r="P3851">
        <v>2399</v>
      </c>
      <c r="Q3851">
        <v>4798</v>
      </c>
      <c r="R3851">
        <v>1456.54</v>
      </c>
      <c r="S3851">
        <v>2913.08</v>
      </c>
      <c r="T3851">
        <f t="shared" si="120"/>
        <v>6</v>
      </c>
      <c r="V3851">
        <v>174.79</v>
      </c>
      <c r="X3851" s="2">
        <f t="shared" si="121"/>
        <v>3087.87</v>
      </c>
    </row>
    <row r="3852" spans="1:24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N3852" t="s">
        <v>16073</v>
      </c>
      <c r="O3852">
        <v>1</v>
      </c>
      <c r="P3852">
        <v>1499</v>
      </c>
      <c r="Q3852">
        <v>1499</v>
      </c>
      <c r="R3852">
        <v>970.78</v>
      </c>
      <c r="S3852">
        <v>970.78</v>
      </c>
      <c r="T3852">
        <f t="shared" si="120"/>
        <v>5</v>
      </c>
      <c r="V3852">
        <v>48.54</v>
      </c>
      <c r="X3852" s="2">
        <f t="shared" si="121"/>
        <v>1019.3199999999999</v>
      </c>
    </row>
    <row r="3853" spans="1:24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N3853" t="s">
        <v>16072</v>
      </c>
      <c r="O3853">
        <v>1</v>
      </c>
      <c r="P3853">
        <v>1499</v>
      </c>
      <c r="Q3853">
        <v>1499</v>
      </c>
      <c r="R3853">
        <v>970.78</v>
      </c>
      <c r="S3853">
        <v>970.78</v>
      </c>
      <c r="T3853">
        <f t="shared" si="120"/>
        <v>5</v>
      </c>
      <c r="V3853">
        <v>48.54</v>
      </c>
      <c r="X3853" s="2">
        <f t="shared" si="121"/>
        <v>1019.3199999999999</v>
      </c>
    </row>
    <row r="3854" spans="1:24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N3854" t="s">
        <v>16071</v>
      </c>
      <c r="O3854">
        <v>2</v>
      </c>
      <c r="P3854">
        <v>1499</v>
      </c>
      <c r="Q3854">
        <v>2998</v>
      </c>
      <c r="R3854">
        <v>970.78</v>
      </c>
      <c r="S3854">
        <v>1941.56</v>
      </c>
      <c r="T3854">
        <f t="shared" si="120"/>
        <v>2.5</v>
      </c>
      <c r="V3854">
        <v>48.54</v>
      </c>
      <c r="X3854" s="2">
        <f t="shared" si="121"/>
        <v>1990.1</v>
      </c>
    </row>
    <row r="3855" spans="1:24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N3855" t="s">
        <v>16072</v>
      </c>
      <c r="O3855">
        <v>1</v>
      </c>
      <c r="P3855">
        <v>1499</v>
      </c>
      <c r="Q3855">
        <v>1499</v>
      </c>
      <c r="R3855">
        <v>970.78</v>
      </c>
      <c r="S3855">
        <v>970.78</v>
      </c>
      <c r="T3855">
        <f t="shared" si="120"/>
        <v>5</v>
      </c>
      <c r="V3855">
        <v>48.54</v>
      </c>
      <c r="X3855" s="2">
        <f t="shared" si="121"/>
        <v>1019.3199999999999</v>
      </c>
    </row>
    <row r="3856" spans="1:24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N3856">
        <v>32</v>
      </c>
      <c r="O3856">
        <v>2</v>
      </c>
      <c r="P3856">
        <v>2099</v>
      </c>
      <c r="Q3856">
        <v>4198</v>
      </c>
      <c r="R3856">
        <v>1274.4000000000001</v>
      </c>
      <c r="S3856">
        <v>2548.8000000000002</v>
      </c>
      <c r="T3856">
        <f t="shared" si="120"/>
        <v>6</v>
      </c>
      <c r="V3856">
        <v>152.93</v>
      </c>
      <c r="X3856" s="2">
        <f t="shared" si="121"/>
        <v>2701.73</v>
      </c>
    </row>
    <row r="3857" spans="1:24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N3857" t="s">
        <v>16071</v>
      </c>
      <c r="O3857">
        <v>2</v>
      </c>
      <c r="P3857">
        <v>1499</v>
      </c>
      <c r="Q3857">
        <v>2998</v>
      </c>
      <c r="R3857">
        <v>970.78</v>
      </c>
      <c r="S3857">
        <v>1941.56</v>
      </c>
      <c r="T3857">
        <f t="shared" si="120"/>
        <v>2.5</v>
      </c>
      <c r="V3857">
        <v>48.54</v>
      </c>
      <c r="X3857" s="2">
        <f t="shared" si="121"/>
        <v>1990.1</v>
      </c>
    </row>
    <row r="3858" spans="1:24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N3858" t="s">
        <v>16071</v>
      </c>
      <c r="O3858">
        <v>2</v>
      </c>
      <c r="P3858">
        <v>1499</v>
      </c>
      <c r="Q3858">
        <v>2998</v>
      </c>
      <c r="R3858">
        <v>970.78</v>
      </c>
      <c r="S3858">
        <v>1941.56</v>
      </c>
      <c r="T3858">
        <f t="shared" si="120"/>
        <v>2.5</v>
      </c>
      <c r="V3858">
        <v>48.54</v>
      </c>
      <c r="X3858" s="2">
        <f t="shared" si="121"/>
        <v>1990.1</v>
      </c>
    </row>
    <row r="3859" spans="1:24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N3859" t="s">
        <v>16072</v>
      </c>
      <c r="O3859">
        <v>1</v>
      </c>
      <c r="P3859">
        <v>1499</v>
      </c>
      <c r="Q3859">
        <v>1499</v>
      </c>
      <c r="R3859">
        <v>970.78</v>
      </c>
      <c r="S3859">
        <v>970.78</v>
      </c>
      <c r="T3859">
        <f t="shared" si="120"/>
        <v>5</v>
      </c>
      <c r="V3859">
        <v>48.54</v>
      </c>
      <c r="X3859" s="2">
        <f t="shared" si="121"/>
        <v>1019.3199999999999</v>
      </c>
    </row>
    <row r="3860" spans="1:24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N3860" t="s">
        <v>16075</v>
      </c>
      <c r="O3860">
        <v>1</v>
      </c>
      <c r="P3860">
        <v>1499</v>
      </c>
      <c r="Q3860">
        <v>1499</v>
      </c>
      <c r="R3860">
        <v>970.78</v>
      </c>
      <c r="S3860">
        <v>970.78</v>
      </c>
      <c r="T3860">
        <f t="shared" si="120"/>
        <v>5</v>
      </c>
      <c r="V3860">
        <v>48.54</v>
      </c>
      <c r="X3860" s="2">
        <f t="shared" si="121"/>
        <v>1019.3199999999999</v>
      </c>
    </row>
    <row r="3861" spans="1:24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N3861">
        <v>32</v>
      </c>
      <c r="O3861">
        <v>2</v>
      </c>
      <c r="P3861">
        <v>1899</v>
      </c>
      <c r="Q3861">
        <v>3798</v>
      </c>
      <c r="R3861">
        <v>1152.97</v>
      </c>
      <c r="S3861">
        <v>2305.94</v>
      </c>
      <c r="T3861">
        <f t="shared" si="120"/>
        <v>6</v>
      </c>
      <c r="V3861">
        <v>138.36000000000001</v>
      </c>
      <c r="X3861" s="2">
        <f t="shared" si="121"/>
        <v>2444.3000000000002</v>
      </c>
    </row>
    <row r="3862" spans="1:24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N3862" t="s">
        <v>16074</v>
      </c>
      <c r="O3862">
        <v>2</v>
      </c>
      <c r="P3862">
        <v>1499</v>
      </c>
      <c r="Q3862">
        <v>2998</v>
      </c>
      <c r="R3862">
        <v>970.78</v>
      </c>
      <c r="S3862">
        <v>1941.56</v>
      </c>
      <c r="T3862">
        <f t="shared" si="120"/>
        <v>2.5</v>
      </c>
      <c r="V3862">
        <v>48.54</v>
      </c>
      <c r="X3862" s="2">
        <f t="shared" si="121"/>
        <v>1990.1</v>
      </c>
    </row>
    <row r="3863" spans="1:24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N3863" t="s">
        <v>16071</v>
      </c>
      <c r="O3863">
        <v>2</v>
      </c>
      <c r="P3863">
        <v>1499</v>
      </c>
      <c r="Q3863">
        <v>2998</v>
      </c>
      <c r="R3863">
        <v>970.78</v>
      </c>
      <c r="S3863">
        <v>1941.56</v>
      </c>
      <c r="T3863">
        <f t="shared" si="120"/>
        <v>2.5</v>
      </c>
      <c r="V3863">
        <v>48.54</v>
      </c>
      <c r="X3863" s="2">
        <f t="shared" si="121"/>
        <v>1990.1</v>
      </c>
    </row>
    <row r="3864" spans="1:24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N3864" t="s">
        <v>16072</v>
      </c>
      <c r="O3864">
        <v>1</v>
      </c>
      <c r="P3864">
        <v>2399</v>
      </c>
      <c r="Q3864">
        <v>2399</v>
      </c>
      <c r="R3864">
        <v>1456.54</v>
      </c>
      <c r="S3864">
        <v>1456.54</v>
      </c>
      <c r="T3864">
        <f t="shared" si="120"/>
        <v>12</v>
      </c>
      <c r="V3864">
        <v>174.78</v>
      </c>
      <c r="X3864" s="2">
        <f t="shared" si="121"/>
        <v>1631.32</v>
      </c>
    </row>
    <row r="3865" spans="1:24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N3865" t="s">
        <v>16072</v>
      </c>
      <c r="O3865">
        <v>1</v>
      </c>
      <c r="P3865">
        <v>2399</v>
      </c>
      <c r="Q3865">
        <v>2399</v>
      </c>
      <c r="R3865">
        <v>1456.54</v>
      </c>
      <c r="S3865">
        <v>1456.54</v>
      </c>
      <c r="T3865">
        <f t="shared" si="120"/>
        <v>12</v>
      </c>
      <c r="V3865">
        <v>174.78</v>
      </c>
      <c r="X3865" s="2">
        <f t="shared" si="121"/>
        <v>1631.32</v>
      </c>
    </row>
    <row r="3866" spans="1:24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N3866" t="s">
        <v>16071</v>
      </c>
      <c r="O3866">
        <v>2</v>
      </c>
      <c r="P3866">
        <v>2399</v>
      </c>
      <c r="Q3866">
        <v>4798</v>
      </c>
      <c r="R3866">
        <v>1456.54</v>
      </c>
      <c r="S3866">
        <v>2913.08</v>
      </c>
      <c r="T3866">
        <f t="shared" si="120"/>
        <v>6</v>
      </c>
      <c r="V3866">
        <v>174.79</v>
      </c>
      <c r="X3866" s="2">
        <f t="shared" si="121"/>
        <v>3087.87</v>
      </c>
    </row>
    <row r="3867" spans="1:24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N3867" t="s">
        <v>16075</v>
      </c>
      <c r="O3867">
        <v>1</v>
      </c>
      <c r="P3867">
        <v>1499</v>
      </c>
      <c r="Q3867">
        <v>1499</v>
      </c>
      <c r="R3867">
        <v>970.78</v>
      </c>
      <c r="S3867">
        <v>970.78</v>
      </c>
      <c r="T3867">
        <f t="shared" si="120"/>
        <v>5</v>
      </c>
      <c r="V3867">
        <v>48.54</v>
      </c>
      <c r="X3867" s="2">
        <f t="shared" si="121"/>
        <v>1019.3199999999999</v>
      </c>
    </row>
    <row r="3868" spans="1:24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N3868" t="s">
        <v>16074</v>
      </c>
      <c r="O3868">
        <v>2</v>
      </c>
      <c r="P3868">
        <v>2399</v>
      </c>
      <c r="Q3868">
        <v>4798</v>
      </c>
      <c r="R3868">
        <v>1456.54</v>
      </c>
      <c r="S3868">
        <v>2913.08</v>
      </c>
      <c r="T3868">
        <f t="shared" si="120"/>
        <v>6</v>
      </c>
      <c r="V3868">
        <v>174.79</v>
      </c>
      <c r="X3868" s="2">
        <f t="shared" si="121"/>
        <v>3087.87</v>
      </c>
    </row>
    <row r="3869" spans="1:24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N3869" t="s">
        <v>16073</v>
      </c>
      <c r="O3869">
        <v>1</v>
      </c>
      <c r="P3869">
        <v>1499</v>
      </c>
      <c r="Q3869">
        <v>1499</v>
      </c>
      <c r="R3869">
        <v>970.78</v>
      </c>
      <c r="S3869">
        <v>970.78</v>
      </c>
      <c r="T3869">
        <f t="shared" si="120"/>
        <v>5</v>
      </c>
      <c r="V3869">
        <v>48.54</v>
      </c>
      <c r="X3869" s="2">
        <f t="shared" si="121"/>
        <v>1019.3199999999999</v>
      </c>
    </row>
    <row r="3870" spans="1:24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N3870" t="s">
        <v>16075</v>
      </c>
      <c r="O3870">
        <v>1</v>
      </c>
      <c r="P3870">
        <v>2399</v>
      </c>
      <c r="Q3870">
        <v>2399</v>
      </c>
      <c r="R3870">
        <v>1456.54</v>
      </c>
      <c r="S3870">
        <v>1456.54</v>
      </c>
      <c r="T3870">
        <f t="shared" si="120"/>
        <v>12</v>
      </c>
      <c r="V3870">
        <v>174.78</v>
      </c>
      <c r="X3870" s="2">
        <f t="shared" si="121"/>
        <v>1631.32</v>
      </c>
    </row>
    <row r="3871" spans="1:24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N3871" t="s">
        <v>16075</v>
      </c>
      <c r="O3871">
        <v>1</v>
      </c>
      <c r="P3871">
        <v>2399</v>
      </c>
      <c r="Q3871">
        <v>2399</v>
      </c>
      <c r="R3871">
        <v>1456.54</v>
      </c>
      <c r="S3871">
        <v>1456.54</v>
      </c>
      <c r="T3871">
        <f t="shared" si="120"/>
        <v>12</v>
      </c>
      <c r="V3871">
        <v>174.78</v>
      </c>
      <c r="X3871" s="2">
        <f t="shared" si="121"/>
        <v>1631.32</v>
      </c>
    </row>
    <row r="3872" spans="1:24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N3872">
        <v>32</v>
      </c>
      <c r="O3872">
        <v>2</v>
      </c>
      <c r="P3872">
        <v>2099</v>
      </c>
      <c r="Q3872">
        <v>4198</v>
      </c>
      <c r="R3872">
        <v>1274.4000000000001</v>
      </c>
      <c r="S3872">
        <v>2548.8000000000002</v>
      </c>
      <c r="T3872">
        <f t="shared" si="120"/>
        <v>6</v>
      </c>
      <c r="V3872">
        <v>152.93</v>
      </c>
      <c r="X3872" s="2">
        <f t="shared" si="121"/>
        <v>2701.73</v>
      </c>
    </row>
    <row r="3873" spans="1:24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N3873">
        <v>36</v>
      </c>
      <c r="O3873">
        <v>1</v>
      </c>
      <c r="P3873">
        <v>2099</v>
      </c>
      <c r="Q3873">
        <v>2099</v>
      </c>
      <c r="R3873">
        <v>1274.3900000000001</v>
      </c>
      <c r="S3873">
        <v>1274.3900000000001</v>
      </c>
      <c r="T3873">
        <f t="shared" si="120"/>
        <v>12</v>
      </c>
      <c r="V3873">
        <v>152.93</v>
      </c>
      <c r="X3873" s="2">
        <f t="shared" si="121"/>
        <v>1427.3200000000002</v>
      </c>
    </row>
    <row r="3874" spans="1:24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N3874">
        <v>30</v>
      </c>
      <c r="O3874">
        <v>1</v>
      </c>
      <c r="P3874">
        <v>2099</v>
      </c>
      <c r="Q3874">
        <v>2099</v>
      </c>
      <c r="R3874">
        <v>1274.3900000000001</v>
      </c>
      <c r="S3874">
        <v>1274.3900000000001</v>
      </c>
      <c r="T3874">
        <f t="shared" si="120"/>
        <v>12</v>
      </c>
      <c r="V3874">
        <v>152.93</v>
      </c>
      <c r="X3874" s="2">
        <f t="shared" si="121"/>
        <v>1427.3200000000002</v>
      </c>
    </row>
    <row r="3875" spans="1:24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N3875">
        <v>36</v>
      </c>
      <c r="O3875">
        <v>1</v>
      </c>
      <c r="P3875">
        <v>2099</v>
      </c>
      <c r="Q3875">
        <v>2099</v>
      </c>
      <c r="R3875">
        <v>1274.3900000000001</v>
      </c>
      <c r="S3875">
        <v>1274.3900000000001</v>
      </c>
      <c r="T3875">
        <f t="shared" si="120"/>
        <v>12</v>
      </c>
      <c r="V3875">
        <v>152.93</v>
      </c>
      <c r="X3875" s="2">
        <f t="shared" si="121"/>
        <v>1427.3200000000002</v>
      </c>
    </row>
    <row r="3876" spans="1:24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N3876" t="s">
        <v>16071</v>
      </c>
      <c r="O3876">
        <v>2</v>
      </c>
      <c r="P3876">
        <v>1499</v>
      </c>
      <c r="Q3876">
        <v>2998</v>
      </c>
      <c r="R3876">
        <v>970.78</v>
      </c>
      <c r="S3876">
        <v>1941.56</v>
      </c>
      <c r="T3876">
        <f t="shared" si="120"/>
        <v>2.5</v>
      </c>
      <c r="V3876">
        <v>48.54</v>
      </c>
      <c r="X3876" s="2">
        <f t="shared" si="121"/>
        <v>1990.1</v>
      </c>
    </row>
    <row r="3877" spans="1:24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N3877" t="s">
        <v>16072</v>
      </c>
      <c r="O3877">
        <v>1</v>
      </c>
      <c r="P3877">
        <v>1399</v>
      </c>
      <c r="Q3877">
        <v>1399</v>
      </c>
      <c r="R3877">
        <v>906.02</v>
      </c>
      <c r="S3877">
        <v>906.02</v>
      </c>
      <c r="T3877">
        <f t="shared" si="120"/>
        <v>5</v>
      </c>
      <c r="V3877">
        <v>45.3</v>
      </c>
      <c r="X3877" s="2">
        <f t="shared" si="121"/>
        <v>951.31999999999994</v>
      </c>
    </row>
    <row r="3878" spans="1:24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N3878">
        <v>34</v>
      </c>
      <c r="O3878">
        <v>2</v>
      </c>
      <c r="P3878">
        <v>2099</v>
      </c>
      <c r="Q3878">
        <v>4198</v>
      </c>
      <c r="R3878">
        <v>1274.4000000000001</v>
      </c>
      <c r="S3878">
        <v>2548.8000000000002</v>
      </c>
      <c r="T3878">
        <f t="shared" si="120"/>
        <v>6</v>
      </c>
      <c r="V3878">
        <v>152.93</v>
      </c>
      <c r="X3878" s="2">
        <f t="shared" si="121"/>
        <v>2701.73</v>
      </c>
    </row>
    <row r="3879" spans="1:24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N3879">
        <v>38</v>
      </c>
      <c r="O3879">
        <v>1</v>
      </c>
      <c r="P3879">
        <v>2099</v>
      </c>
      <c r="Q3879">
        <v>2099</v>
      </c>
      <c r="R3879">
        <v>1274.3900000000001</v>
      </c>
      <c r="S3879">
        <v>1274.3900000000001</v>
      </c>
      <c r="T3879">
        <f t="shared" si="120"/>
        <v>12</v>
      </c>
      <c r="V3879">
        <v>152.93</v>
      </c>
      <c r="X3879" s="2">
        <f t="shared" si="121"/>
        <v>1427.3200000000002</v>
      </c>
    </row>
    <row r="3880" spans="1:24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N3880">
        <v>34</v>
      </c>
      <c r="O3880">
        <v>2</v>
      </c>
      <c r="P3880">
        <v>2099</v>
      </c>
      <c r="Q3880">
        <v>4198</v>
      </c>
      <c r="R3880">
        <v>1274.4000000000001</v>
      </c>
      <c r="S3880">
        <v>2548.8000000000002</v>
      </c>
      <c r="T3880">
        <f t="shared" si="120"/>
        <v>6</v>
      </c>
      <c r="V3880">
        <v>152.93</v>
      </c>
      <c r="X3880" s="2">
        <f t="shared" si="121"/>
        <v>2701.73</v>
      </c>
    </row>
    <row r="3881" spans="1:24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N3881" t="s">
        <v>16074</v>
      </c>
      <c r="O3881">
        <v>2</v>
      </c>
      <c r="P3881">
        <v>1399</v>
      </c>
      <c r="Q3881">
        <v>2798</v>
      </c>
      <c r="R3881">
        <v>906.02</v>
      </c>
      <c r="S3881">
        <v>1812.04</v>
      </c>
      <c r="T3881">
        <f t="shared" si="120"/>
        <v>2.5</v>
      </c>
      <c r="V3881">
        <v>45.3</v>
      </c>
      <c r="X3881" s="2">
        <f t="shared" si="121"/>
        <v>1857.34</v>
      </c>
    </row>
    <row r="3882" spans="1:24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N3882">
        <v>30</v>
      </c>
      <c r="O3882">
        <v>1</v>
      </c>
      <c r="P3882">
        <v>2099</v>
      </c>
      <c r="Q3882">
        <v>2099</v>
      </c>
      <c r="R3882">
        <v>1274.3900000000001</v>
      </c>
      <c r="S3882">
        <v>1274.3900000000001</v>
      </c>
      <c r="T3882">
        <f t="shared" si="120"/>
        <v>12</v>
      </c>
      <c r="V3882">
        <v>152.93</v>
      </c>
      <c r="X3882" s="2">
        <f t="shared" si="121"/>
        <v>1427.3200000000002</v>
      </c>
    </row>
    <row r="3883" spans="1:24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N3883">
        <v>36</v>
      </c>
      <c r="O3883">
        <v>1</v>
      </c>
      <c r="P3883">
        <v>2099</v>
      </c>
      <c r="Q3883">
        <v>2099</v>
      </c>
      <c r="R3883">
        <v>1274.3900000000001</v>
      </c>
      <c r="S3883">
        <v>1274.3900000000001</v>
      </c>
      <c r="T3883">
        <f t="shared" si="120"/>
        <v>12</v>
      </c>
      <c r="V3883">
        <v>152.93</v>
      </c>
      <c r="X3883" s="2">
        <f t="shared" si="121"/>
        <v>1427.3200000000002</v>
      </c>
    </row>
    <row r="3884" spans="1:24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N3884">
        <v>34</v>
      </c>
      <c r="O3884">
        <v>2</v>
      </c>
      <c r="P3884">
        <v>2099</v>
      </c>
      <c r="Q3884">
        <v>4198</v>
      </c>
      <c r="R3884">
        <v>1274.4000000000001</v>
      </c>
      <c r="S3884">
        <v>2548.8000000000002</v>
      </c>
      <c r="T3884">
        <f t="shared" si="120"/>
        <v>6</v>
      </c>
      <c r="V3884">
        <v>152.93</v>
      </c>
      <c r="X3884" s="2">
        <f t="shared" si="121"/>
        <v>2701.73</v>
      </c>
    </row>
    <row r="3885" spans="1:24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N3885">
        <v>32</v>
      </c>
      <c r="O3885">
        <v>2</v>
      </c>
      <c r="P3885">
        <v>2099</v>
      </c>
      <c r="Q3885">
        <v>4198</v>
      </c>
      <c r="R3885">
        <v>1274.4000000000001</v>
      </c>
      <c r="S3885">
        <v>2548.8000000000002</v>
      </c>
      <c r="T3885">
        <f t="shared" si="120"/>
        <v>6</v>
      </c>
      <c r="V3885">
        <v>152.93</v>
      </c>
      <c r="X3885" s="2">
        <f t="shared" si="121"/>
        <v>2701.73</v>
      </c>
    </row>
    <row r="3886" spans="1:24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N3886">
        <v>38</v>
      </c>
      <c r="O3886">
        <v>1</v>
      </c>
      <c r="P3886">
        <v>2099</v>
      </c>
      <c r="Q3886">
        <v>2099</v>
      </c>
      <c r="R3886">
        <v>1274.3900000000001</v>
      </c>
      <c r="S3886">
        <v>1274.3900000000001</v>
      </c>
      <c r="T3886">
        <f t="shared" si="120"/>
        <v>12</v>
      </c>
      <c r="V3886">
        <v>152.93</v>
      </c>
      <c r="X3886" s="2">
        <f t="shared" si="121"/>
        <v>1427.3200000000002</v>
      </c>
    </row>
    <row r="3887" spans="1:24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N3887">
        <v>36</v>
      </c>
      <c r="O3887">
        <v>1</v>
      </c>
      <c r="P3887">
        <v>2099</v>
      </c>
      <c r="Q3887">
        <v>2099</v>
      </c>
      <c r="R3887">
        <v>1274.3900000000001</v>
      </c>
      <c r="S3887">
        <v>1274.3900000000001</v>
      </c>
      <c r="T3887">
        <f t="shared" si="120"/>
        <v>12</v>
      </c>
      <c r="V3887">
        <v>152.93</v>
      </c>
      <c r="X3887" s="2">
        <f t="shared" si="121"/>
        <v>1427.3200000000002</v>
      </c>
    </row>
    <row r="3888" spans="1:24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N3888">
        <v>36</v>
      </c>
      <c r="O3888">
        <v>1</v>
      </c>
      <c r="P3888">
        <v>2099</v>
      </c>
      <c r="Q3888">
        <v>2099</v>
      </c>
      <c r="R3888">
        <v>1274.3900000000001</v>
      </c>
      <c r="S3888">
        <v>1274.3900000000001</v>
      </c>
      <c r="T3888">
        <f t="shared" si="120"/>
        <v>12</v>
      </c>
      <c r="V3888">
        <v>152.93</v>
      </c>
      <c r="X3888" s="2">
        <f t="shared" si="121"/>
        <v>1427.3200000000002</v>
      </c>
    </row>
    <row r="3889" spans="1:24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N3889" t="s">
        <v>16071</v>
      </c>
      <c r="O3889">
        <v>2</v>
      </c>
      <c r="P3889">
        <v>1499</v>
      </c>
      <c r="Q3889">
        <v>2998</v>
      </c>
      <c r="R3889">
        <v>970.78</v>
      </c>
      <c r="S3889">
        <v>1941.56</v>
      </c>
      <c r="T3889">
        <f t="shared" si="120"/>
        <v>2.5</v>
      </c>
      <c r="V3889">
        <v>48.54</v>
      </c>
      <c r="X3889" s="2">
        <f t="shared" si="121"/>
        <v>1990.1</v>
      </c>
    </row>
    <row r="3890" spans="1:24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N3890" t="s">
        <v>16074</v>
      </c>
      <c r="O3890">
        <v>2</v>
      </c>
      <c r="P3890">
        <v>1499</v>
      </c>
      <c r="Q3890">
        <v>2998</v>
      </c>
      <c r="R3890">
        <v>970.78</v>
      </c>
      <c r="S3890">
        <v>1941.56</v>
      </c>
      <c r="T3890">
        <f t="shared" si="120"/>
        <v>2.5</v>
      </c>
      <c r="V3890">
        <v>48.54</v>
      </c>
      <c r="X3890" s="2">
        <f t="shared" si="121"/>
        <v>1990.1</v>
      </c>
    </row>
    <row r="3891" spans="1:24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N3891" t="s">
        <v>16075</v>
      </c>
      <c r="O3891">
        <v>1</v>
      </c>
      <c r="P3891">
        <v>1499</v>
      </c>
      <c r="Q3891">
        <v>1499</v>
      </c>
      <c r="R3891">
        <v>970.78</v>
      </c>
      <c r="S3891">
        <v>970.78</v>
      </c>
      <c r="T3891">
        <f t="shared" si="120"/>
        <v>5</v>
      </c>
      <c r="V3891">
        <v>48.54</v>
      </c>
      <c r="X3891" s="2">
        <f t="shared" si="121"/>
        <v>1019.3199999999999</v>
      </c>
    </row>
    <row r="3892" spans="1:24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N3892" t="s">
        <v>16072</v>
      </c>
      <c r="O3892">
        <v>1</v>
      </c>
      <c r="P3892">
        <v>1499</v>
      </c>
      <c r="Q3892">
        <v>1499</v>
      </c>
      <c r="R3892">
        <v>970.78</v>
      </c>
      <c r="S3892">
        <v>970.78</v>
      </c>
      <c r="T3892">
        <f t="shared" si="120"/>
        <v>5</v>
      </c>
      <c r="V3892">
        <v>48.54</v>
      </c>
      <c r="X3892" s="2">
        <f t="shared" si="121"/>
        <v>1019.3199999999999</v>
      </c>
    </row>
    <row r="3893" spans="1:24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N3893" t="s">
        <v>16071</v>
      </c>
      <c r="O3893">
        <v>2</v>
      </c>
      <c r="P3893">
        <v>1499</v>
      </c>
      <c r="Q3893">
        <v>2998</v>
      </c>
      <c r="R3893">
        <v>970.78</v>
      </c>
      <c r="S3893">
        <v>1941.56</v>
      </c>
      <c r="T3893">
        <f t="shared" si="120"/>
        <v>2.5</v>
      </c>
      <c r="V3893">
        <v>48.54</v>
      </c>
      <c r="X3893" s="2">
        <f t="shared" si="121"/>
        <v>1990.1</v>
      </c>
    </row>
    <row r="3894" spans="1:24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N3894" t="s">
        <v>16074</v>
      </c>
      <c r="O3894">
        <v>2</v>
      </c>
      <c r="P3894">
        <v>1499</v>
      </c>
      <c r="Q3894">
        <v>2998</v>
      </c>
      <c r="R3894">
        <v>970.78</v>
      </c>
      <c r="S3894">
        <v>1941.56</v>
      </c>
      <c r="T3894">
        <f t="shared" si="120"/>
        <v>2.5</v>
      </c>
      <c r="V3894">
        <v>48.54</v>
      </c>
      <c r="X3894" s="2">
        <f t="shared" si="121"/>
        <v>1990.1</v>
      </c>
    </row>
    <row r="3895" spans="1:24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N3895" t="s">
        <v>16073</v>
      </c>
      <c r="O3895">
        <v>1</v>
      </c>
      <c r="P3895">
        <v>1499</v>
      </c>
      <c r="Q3895">
        <v>1499</v>
      </c>
      <c r="R3895">
        <v>970.78</v>
      </c>
      <c r="S3895">
        <v>970.78</v>
      </c>
      <c r="T3895">
        <f t="shared" si="120"/>
        <v>5</v>
      </c>
      <c r="V3895">
        <v>48.54</v>
      </c>
      <c r="X3895" s="2">
        <f t="shared" si="121"/>
        <v>1019.3199999999999</v>
      </c>
    </row>
    <row r="3896" spans="1:24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N3896">
        <v>34</v>
      </c>
      <c r="O3896">
        <v>2</v>
      </c>
      <c r="P3896">
        <v>2099</v>
      </c>
      <c r="Q3896">
        <v>4198</v>
      </c>
      <c r="R3896">
        <v>1274.4000000000001</v>
      </c>
      <c r="S3896">
        <v>2548.8000000000002</v>
      </c>
      <c r="T3896">
        <f t="shared" si="120"/>
        <v>6</v>
      </c>
      <c r="V3896">
        <v>152.93</v>
      </c>
      <c r="X3896" s="2">
        <f t="shared" si="121"/>
        <v>2701.73</v>
      </c>
    </row>
    <row r="3897" spans="1:24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N3897" t="s">
        <v>16072</v>
      </c>
      <c r="O3897">
        <v>1</v>
      </c>
      <c r="P3897">
        <v>1499</v>
      </c>
      <c r="Q3897">
        <v>1499</v>
      </c>
      <c r="R3897">
        <v>970.78</v>
      </c>
      <c r="S3897">
        <v>970.78</v>
      </c>
      <c r="T3897">
        <f t="shared" si="120"/>
        <v>5</v>
      </c>
      <c r="V3897">
        <v>48.54</v>
      </c>
      <c r="X3897" s="2">
        <f t="shared" si="121"/>
        <v>1019.3199999999999</v>
      </c>
    </row>
    <row r="3898" spans="1:24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N3898" t="s">
        <v>16071</v>
      </c>
      <c r="O3898">
        <v>2</v>
      </c>
      <c r="P3898">
        <v>1499</v>
      </c>
      <c r="Q3898">
        <v>2998</v>
      </c>
      <c r="R3898">
        <v>970.78</v>
      </c>
      <c r="S3898">
        <v>1941.56</v>
      </c>
      <c r="T3898">
        <f t="shared" si="120"/>
        <v>2.5</v>
      </c>
      <c r="V3898">
        <v>48.54</v>
      </c>
      <c r="X3898" s="2">
        <f t="shared" si="121"/>
        <v>1990.1</v>
      </c>
    </row>
    <row r="3899" spans="1:24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N3899" t="s">
        <v>16074</v>
      </c>
      <c r="O3899">
        <v>2</v>
      </c>
      <c r="P3899">
        <v>1499</v>
      </c>
      <c r="Q3899">
        <v>2998</v>
      </c>
      <c r="R3899">
        <v>970.78</v>
      </c>
      <c r="S3899">
        <v>1941.56</v>
      </c>
      <c r="T3899">
        <f t="shared" si="120"/>
        <v>2.5</v>
      </c>
      <c r="V3899">
        <v>48.54</v>
      </c>
      <c r="X3899" s="2">
        <f t="shared" si="121"/>
        <v>1990.1</v>
      </c>
    </row>
    <row r="3900" spans="1:24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N3900" t="s">
        <v>16073</v>
      </c>
      <c r="O3900">
        <v>1</v>
      </c>
      <c r="P3900">
        <v>1499</v>
      </c>
      <c r="Q3900">
        <v>1499</v>
      </c>
      <c r="R3900">
        <v>970.78</v>
      </c>
      <c r="S3900">
        <v>970.78</v>
      </c>
      <c r="T3900">
        <f t="shared" si="120"/>
        <v>5</v>
      </c>
      <c r="V3900">
        <v>48.54</v>
      </c>
      <c r="X3900" s="2">
        <f t="shared" si="121"/>
        <v>1019.3199999999999</v>
      </c>
    </row>
    <row r="3901" spans="1:24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N3901" t="s">
        <v>16071</v>
      </c>
      <c r="O3901">
        <v>2</v>
      </c>
      <c r="P3901">
        <v>1399</v>
      </c>
      <c r="Q3901">
        <v>2798</v>
      </c>
      <c r="R3901">
        <v>906.02</v>
      </c>
      <c r="S3901">
        <v>1812.04</v>
      </c>
      <c r="T3901">
        <f t="shared" si="120"/>
        <v>2.5</v>
      </c>
      <c r="V3901">
        <v>45.3</v>
      </c>
      <c r="X3901" s="2">
        <f t="shared" si="121"/>
        <v>1857.34</v>
      </c>
    </row>
    <row r="3902" spans="1:24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N3902" t="s">
        <v>16074</v>
      </c>
      <c r="O3902">
        <v>2</v>
      </c>
      <c r="P3902">
        <v>1399</v>
      </c>
      <c r="Q3902">
        <v>2798</v>
      </c>
      <c r="R3902">
        <v>906.02</v>
      </c>
      <c r="S3902">
        <v>1812.04</v>
      </c>
      <c r="T3902">
        <f t="shared" si="120"/>
        <v>2.5</v>
      </c>
      <c r="V3902">
        <v>45.3</v>
      </c>
      <c r="X3902" s="2">
        <f t="shared" si="121"/>
        <v>1857.34</v>
      </c>
    </row>
    <row r="3903" spans="1:24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N3903" t="s">
        <v>16072</v>
      </c>
      <c r="O3903">
        <v>1</v>
      </c>
      <c r="P3903">
        <v>1399</v>
      </c>
      <c r="Q3903">
        <v>1399</v>
      </c>
      <c r="R3903">
        <v>906.02</v>
      </c>
      <c r="S3903">
        <v>906.02</v>
      </c>
      <c r="T3903">
        <f t="shared" si="120"/>
        <v>5</v>
      </c>
      <c r="V3903">
        <v>45.3</v>
      </c>
      <c r="X3903" s="2">
        <f t="shared" si="121"/>
        <v>951.31999999999994</v>
      </c>
    </row>
    <row r="3904" spans="1:24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N3904" t="s">
        <v>16071</v>
      </c>
      <c r="O3904">
        <v>2</v>
      </c>
      <c r="P3904">
        <v>1399</v>
      </c>
      <c r="Q3904">
        <v>2798</v>
      </c>
      <c r="R3904">
        <v>906.02</v>
      </c>
      <c r="S3904">
        <v>1812.04</v>
      </c>
      <c r="T3904">
        <f t="shared" si="120"/>
        <v>2.5</v>
      </c>
      <c r="V3904">
        <v>45.3</v>
      </c>
      <c r="X3904" s="2">
        <f t="shared" si="121"/>
        <v>1857.34</v>
      </c>
    </row>
    <row r="3905" spans="1:24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N3905" t="s">
        <v>16075</v>
      </c>
      <c r="O3905">
        <v>1</v>
      </c>
      <c r="P3905">
        <v>1499</v>
      </c>
      <c r="Q3905">
        <v>1499</v>
      </c>
      <c r="R3905">
        <v>970.78</v>
      </c>
      <c r="S3905">
        <v>970.78</v>
      </c>
      <c r="T3905">
        <f t="shared" si="120"/>
        <v>5</v>
      </c>
      <c r="V3905">
        <v>48.54</v>
      </c>
      <c r="X3905" s="2">
        <f t="shared" si="121"/>
        <v>1019.3199999999999</v>
      </c>
    </row>
    <row r="3906" spans="1:24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N3906" t="s">
        <v>16073</v>
      </c>
      <c r="O3906">
        <v>1</v>
      </c>
      <c r="P3906">
        <v>1499</v>
      </c>
      <c r="Q3906">
        <v>1499</v>
      </c>
      <c r="R3906">
        <v>970.78</v>
      </c>
      <c r="S3906">
        <v>970.78</v>
      </c>
      <c r="T3906">
        <f t="shared" ref="T3906:T3969" si="122">ROUND( ((V3906*100)/S3906),1)</f>
        <v>5</v>
      </c>
      <c r="V3906">
        <v>48.54</v>
      </c>
      <c r="X3906" s="2">
        <f t="shared" ref="X3906:X3969" si="123">S3906+V3906+W3906</f>
        <v>1019.3199999999999</v>
      </c>
    </row>
    <row r="3907" spans="1:24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N3907" t="s">
        <v>16074</v>
      </c>
      <c r="O3907">
        <v>2</v>
      </c>
      <c r="P3907">
        <v>1399</v>
      </c>
      <c r="Q3907">
        <v>2798</v>
      </c>
      <c r="R3907">
        <v>906.02</v>
      </c>
      <c r="S3907">
        <v>1812.04</v>
      </c>
      <c r="T3907">
        <f t="shared" si="122"/>
        <v>2.5</v>
      </c>
      <c r="V3907">
        <v>45.3</v>
      </c>
      <c r="X3907" s="2">
        <f t="shared" si="123"/>
        <v>1857.34</v>
      </c>
    </row>
    <row r="3908" spans="1:24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N3908" t="s">
        <v>16073</v>
      </c>
      <c r="O3908">
        <v>1</v>
      </c>
      <c r="P3908">
        <v>1499</v>
      </c>
      <c r="Q3908">
        <v>1499</v>
      </c>
      <c r="R3908">
        <v>970.78</v>
      </c>
      <c r="S3908">
        <v>970.78</v>
      </c>
      <c r="T3908">
        <f t="shared" si="122"/>
        <v>5</v>
      </c>
      <c r="V3908">
        <v>48.54</v>
      </c>
      <c r="X3908" s="2">
        <f t="shared" si="123"/>
        <v>1019.3199999999999</v>
      </c>
    </row>
    <row r="3909" spans="1:24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N3909">
        <v>36</v>
      </c>
      <c r="O3909">
        <v>1</v>
      </c>
      <c r="P3909">
        <v>1899</v>
      </c>
      <c r="Q3909">
        <v>1899</v>
      </c>
      <c r="R3909">
        <v>1152.96</v>
      </c>
      <c r="S3909">
        <v>1152.96</v>
      </c>
      <c r="T3909">
        <f t="shared" si="122"/>
        <v>12</v>
      </c>
      <c r="V3909">
        <v>138.36000000000001</v>
      </c>
      <c r="X3909" s="2">
        <f t="shared" si="123"/>
        <v>1291.3200000000002</v>
      </c>
    </row>
    <row r="3910" spans="1:24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N3910">
        <v>34</v>
      </c>
      <c r="O3910">
        <v>2</v>
      </c>
      <c r="P3910">
        <v>1899</v>
      </c>
      <c r="Q3910">
        <v>3798</v>
      </c>
      <c r="R3910">
        <v>1152.97</v>
      </c>
      <c r="S3910">
        <v>2305.94</v>
      </c>
      <c r="T3910">
        <f t="shared" si="122"/>
        <v>6</v>
      </c>
      <c r="V3910">
        <v>138.36000000000001</v>
      </c>
      <c r="X3910" s="2">
        <f t="shared" si="123"/>
        <v>2444.3000000000002</v>
      </c>
    </row>
    <row r="3911" spans="1:24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N3911">
        <v>32</v>
      </c>
      <c r="O3911">
        <v>2</v>
      </c>
      <c r="P3911">
        <v>1899</v>
      </c>
      <c r="Q3911">
        <v>3798</v>
      </c>
      <c r="R3911">
        <v>1152.97</v>
      </c>
      <c r="S3911">
        <v>2305.94</v>
      </c>
      <c r="T3911">
        <f t="shared" si="122"/>
        <v>6</v>
      </c>
      <c r="V3911">
        <v>138.36000000000001</v>
      </c>
      <c r="X3911" s="2">
        <f t="shared" si="123"/>
        <v>2444.3000000000002</v>
      </c>
    </row>
    <row r="3912" spans="1:24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N3912">
        <v>30</v>
      </c>
      <c r="O3912">
        <v>1</v>
      </c>
      <c r="P3912">
        <v>1899</v>
      </c>
      <c r="Q3912">
        <v>1899</v>
      </c>
      <c r="R3912">
        <v>1152.96</v>
      </c>
      <c r="S3912">
        <v>1152.96</v>
      </c>
      <c r="T3912">
        <f t="shared" si="122"/>
        <v>12</v>
      </c>
      <c r="V3912">
        <v>138.36000000000001</v>
      </c>
      <c r="X3912" s="2">
        <f t="shared" si="123"/>
        <v>1291.3200000000002</v>
      </c>
    </row>
    <row r="3913" spans="1:24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N3913">
        <v>34</v>
      </c>
      <c r="O3913">
        <v>2</v>
      </c>
      <c r="P3913">
        <v>1899</v>
      </c>
      <c r="Q3913">
        <v>3798</v>
      </c>
      <c r="R3913">
        <v>1152.97</v>
      </c>
      <c r="S3913">
        <v>2305.94</v>
      </c>
      <c r="T3913">
        <f t="shared" si="122"/>
        <v>6</v>
      </c>
      <c r="V3913">
        <v>138.36000000000001</v>
      </c>
      <c r="X3913" s="2">
        <f t="shared" si="123"/>
        <v>2444.3000000000002</v>
      </c>
    </row>
    <row r="3914" spans="1:24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N3914" t="s">
        <v>16074</v>
      </c>
      <c r="O3914">
        <v>1</v>
      </c>
      <c r="P3914">
        <v>1899</v>
      </c>
      <c r="Q3914">
        <v>1899</v>
      </c>
      <c r="R3914">
        <v>1152.96</v>
      </c>
      <c r="S3914">
        <v>1152.96</v>
      </c>
      <c r="T3914">
        <f t="shared" si="122"/>
        <v>12</v>
      </c>
      <c r="V3914">
        <v>138.36000000000001</v>
      </c>
      <c r="X3914" s="2">
        <f t="shared" si="123"/>
        <v>1291.3200000000002</v>
      </c>
    </row>
    <row r="3915" spans="1:24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N3915" t="s">
        <v>16073</v>
      </c>
      <c r="O3915">
        <v>1</v>
      </c>
      <c r="P3915">
        <v>1899</v>
      </c>
      <c r="Q3915">
        <v>1899</v>
      </c>
      <c r="R3915">
        <v>1152.96</v>
      </c>
      <c r="S3915">
        <v>1152.96</v>
      </c>
      <c r="T3915">
        <f t="shared" si="122"/>
        <v>12</v>
      </c>
      <c r="V3915">
        <v>138.36000000000001</v>
      </c>
      <c r="X3915" s="2">
        <f t="shared" si="123"/>
        <v>1291.3200000000002</v>
      </c>
    </row>
    <row r="3916" spans="1:24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N3916" t="s">
        <v>16072</v>
      </c>
      <c r="O3916">
        <v>1</v>
      </c>
      <c r="P3916">
        <v>1499</v>
      </c>
      <c r="Q3916">
        <v>1499</v>
      </c>
      <c r="R3916">
        <v>970.78</v>
      </c>
      <c r="S3916">
        <v>970.78</v>
      </c>
      <c r="T3916">
        <f t="shared" si="122"/>
        <v>5</v>
      </c>
      <c r="V3916">
        <v>48.54</v>
      </c>
      <c r="X3916" s="2">
        <f t="shared" si="123"/>
        <v>1019.3199999999999</v>
      </c>
    </row>
    <row r="3917" spans="1:24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N3917" t="s">
        <v>16071</v>
      </c>
      <c r="O3917">
        <v>2</v>
      </c>
      <c r="P3917">
        <v>1499</v>
      </c>
      <c r="Q3917">
        <v>2998</v>
      </c>
      <c r="R3917">
        <v>970.78</v>
      </c>
      <c r="S3917">
        <v>1941.56</v>
      </c>
      <c r="T3917">
        <f t="shared" si="122"/>
        <v>2.5</v>
      </c>
      <c r="V3917">
        <v>48.54</v>
      </c>
      <c r="X3917" s="2">
        <f t="shared" si="123"/>
        <v>1990.1</v>
      </c>
    </row>
    <row r="3918" spans="1:24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N3918" t="s">
        <v>16074</v>
      </c>
      <c r="O3918">
        <v>2</v>
      </c>
      <c r="P3918">
        <v>1499</v>
      </c>
      <c r="Q3918">
        <v>2998</v>
      </c>
      <c r="R3918">
        <v>970.78</v>
      </c>
      <c r="S3918">
        <v>1941.56</v>
      </c>
      <c r="T3918">
        <f t="shared" si="122"/>
        <v>2.5</v>
      </c>
      <c r="V3918">
        <v>48.54</v>
      </c>
      <c r="X3918" s="2">
        <f t="shared" si="123"/>
        <v>1990.1</v>
      </c>
    </row>
    <row r="3919" spans="1:24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N3919" t="s">
        <v>16072</v>
      </c>
      <c r="O3919">
        <v>1</v>
      </c>
      <c r="P3919">
        <v>1499</v>
      </c>
      <c r="Q3919">
        <v>1499</v>
      </c>
      <c r="R3919">
        <v>970.78</v>
      </c>
      <c r="S3919">
        <v>970.78</v>
      </c>
      <c r="T3919">
        <f t="shared" si="122"/>
        <v>5</v>
      </c>
      <c r="V3919">
        <v>48.54</v>
      </c>
      <c r="X3919" s="2">
        <f t="shared" si="123"/>
        <v>1019.3199999999999</v>
      </c>
    </row>
    <row r="3920" spans="1:24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N3920" t="s">
        <v>16075</v>
      </c>
      <c r="O3920">
        <v>1</v>
      </c>
      <c r="P3920">
        <v>1499</v>
      </c>
      <c r="Q3920">
        <v>1499</v>
      </c>
      <c r="R3920">
        <v>970.78</v>
      </c>
      <c r="S3920">
        <v>970.78</v>
      </c>
      <c r="T3920">
        <f t="shared" si="122"/>
        <v>5</v>
      </c>
      <c r="V3920">
        <v>48.54</v>
      </c>
      <c r="X3920" s="2">
        <f t="shared" si="123"/>
        <v>1019.3199999999999</v>
      </c>
    </row>
    <row r="3921" spans="1:24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N3921" t="s">
        <v>16072</v>
      </c>
      <c r="O3921">
        <v>1</v>
      </c>
      <c r="P3921">
        <v>1499</v>
      </c>
      <c r="Q3921">
        <v>1499</v>
      </c>
      <c r="R3921">
        <v>970.78</v>
      </c>
      <c r="S3921">
        <v>970.78</v>
      </c>
      <c r="T3921">
        <f t="shared" si="122"/>
        <v>5</v>
      </c>
      <c r="V3921">
        <v>48.54</v>
      </c>
      <c r="X3921" s="2">
        <f t="shared" si="123"/>
        <v>1019.3199999999999</v>
      </c>
    </row>
    <row r="3922" spans="1:24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N3922" t="s">
        <v>16071</v>
      </c>
      <c r="O3922">
        <v>2</v>
      </c>
      <c r="P3922">
        <v>1499</v>
      </c>
      <c r="Q3922">
        <v>2998</v>
      </c>
      <c r="R3922">
        <v>970.78</v>
      </c>
      <c r="S3922">
        <v>1941.56</v>
      </c>
      <c r="T3922">
        <f t="shared" si="122"/>
        <v>2.5</v>
      </c>
      <c r="V3922">
        <v>48.54</v>
      </c>
      <c r="X3922" s="2">
        <f t="shared" si="123"/>
        <v>1990.1</v>
      </c>
    </row>
    <row r="3923" spans="1:24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N3923" t="s">
        <v>16074</v>
      </c>
      <c r="O3923">
        <v>2</v>
      </c>
      <c r="P3923">
        <v>1499</v>
      </c>
      <c r="Q3923">
        <v>2998</v>
      </c>
      <c r="R3923">
        <v>970.78</v>
      </c>
      <c r="S3923">
        <v>1941.56</v>
      </c>
      <c r="T3923">
        <f t="shared" si="122"/>
        <v>2.5</v>
      </c>
      <c r="V3923">
        <v>48.54</v>
      </c>
      <c r="X3923" s="2">
        <f t="shared" si="123"/>
        <v>1990.1</v>
      </c>
    </row>
    <row r="3924" spans="1:24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N3924" t="s">
        <v>16073</v>
      </c>
      <c r="O3924">
        <v>1</v>
      </c>
      <c r="P3924">
        <v>1499</v>
      </c>
      <c r="Q3924">
        <v>1499</v>
      </c>
      <c r="R3924">
        <v>970.78</v>
      </c>
      <c r="S3924">
        <v>970.78</v>
      </c>
      <c r="T3924">
        <f t="shared" si="122"/>
        <v>5</v>
      </c>
      <c r="V3924">
        <v>48.54</v>
      </c>
      <c r="X3924" s="2">
        <f t="shared" si="123"/>
        <v>1019.3199999999999</v>
      </c>
    </row>
    <row r="3925" spans="1:24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N3925" t="s">
        <v>16075</v>
      </c>
      <c r="O3925">
        <v>1</v>
      </c>
      <c r="P3925">
        <v>1499</v>
      </c>
      <c r="Q3925">
        <v>1499</v>
      </c>
      <c r="R3925">
        <v>970.78</v>
      </c>
      <c r="S3925">
        <v>970.78</v>
      </c>
      <c r="T3925">
        <f t="shared" si="122"/>
        <v>5</v>
      </c>
      <c r="V3925">
        <v>48.54</v>
      </c>
      <c r="X3925" s="2">
        <f t="shared" si="123"/>
        <v>1019.3199999999999</v>
      </c>
    </row>
    <row r="3926" spans="1:24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N3926" t="s">
        <v>16074</v>
      </c>
      <c r="O3926">
        <v>2</v>
      </c>
      <c r="P3926">
        <v>1499</v>
      </c>
      <c r="Q3926">
        <v>2998</v>
      </c>
      <c r="R3926">
        <v>970.78</v>
      </c>
      <c r="S3926">
        <v>1941.56</v>
      </c>
      <c r="T3926">
        <f t="shared" si="122"/>
        <v>2.5</v>
      </c>
      <c r="V3926">
        <v>48.54</v>
      </c>
      <c r="X3926" s="2">
        <f t="shared" si="123"/>
        <v>1990.1</v>
      </c>
    </row>
    <row r="3927" spans="1:24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N3927" t="s">
        <v>16073</v>
      </c>
      <c r="O3927">
        <v>1</v>
      </c>
      <c r="P3927">
        <v>1499</v>
      </c>
      <c r="Q3927">
        <v>1499</v>
      </c>
      <c r="R3927">
        <v>970.78</v>
      </c>
      <c r="S3927">
        <v>970.78</v>
      </c>
      <c r="T3927">
        <f t="shared" si="122"/>
        <v>5</v>
      </c>
      <c r="V3927">
        <v>48.54</v>
      </c>
      <c r="X3927" s="2">
        <f t="shared" si="123"/>
        <v>1019.3199999999999</v>
      </c>
    </row>
    <row r="3928" spans="1:24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N3928" t="s">
        <v>16075</v>
      </c>
      <c r="O3928">
        <v>1</v>
      </c>
      <c r="P3928">
        <v>1499</v>
      </c>
      <c r="Q3928">
        <v>1499</v>
      </c>
      <c r="R3928">
        <v>970.78</v>
      </c>
      <c r="S3928">
        <v>970.78</v>
      </c>
      <c r="T3928">
        <f t="shared" si="122"/>
        <v>5</v>
      </c>
      <c r="V3928">
        <v>48.54</v>
      </c>
      <c r="X3928" s="2">
        <f t="shared" si="123"/>
        <v>1019.3199999999999</v>
      </c>
    </row>
    <row r="3929" spans="1:24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N3929" t="s">
        <v>16072</v>
      </c>
      <c r="O3929">
        <v>1</v>
      </c>
      <c r="P3929">
        <v>1499</v>
      </c>
      <c r="Q3929">
        <v>1499</v>
      </c>
      <c r="R3929">
        <v>970.78</v>
      </c>
      <c r="S3929">
        <v>970.78</v>
      </c>
      <c r="T3929">
        <f t="shared" si="122"/>
        <v>5</v>
      </c>
      <c r="V3929">
        <v>48.54</v>
      </c>
      <c r="X3929" s="2">
        <f t="shared" si="123"/>
        <v>1019.3199999999999</v>
      </c>
    </row>
    <row r="3930" spans="1:24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N3930" t="s">
        <v>16071</v>
      </c>
      <c r="O3930">
        <v>2</v>
      </c>
      <c r="P3930">
        <v>1499</v>
      </c>
      <c r="Q3930">
        <v>2998</v>
      </c>
      <c r="R3930">
        <v>970.78</v>
      </c>
      <c r="S3930">
        <v>1941.56</v>
      </c>
      <c r="T3930">
        <f t="shared" si="122"/>
        <v>2.5</v>
      </c>
      <c r="V3930">
        <v>48.54</v>
      </c>
      <c r="X3930" s="2">
        <f t="shared" si="123"/>
        <v>1990.1</v>
      </c>
    </row>
    <row r="3931" spans="1:24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N3931" t="s">
        <v>16071</v>
      </c>
      <c r="O3931">
        <v>2</v>
      </c>
      <c r="P3931">
        <v>1499</v>
      </c>
      <c r="Q3931">
        <v>2998</v>
      </c>
      <c r="R3931">
        <v>970.78</v>
      </c>
      <c r="S3931">
        <v>1941.56</v>
      </c>
      <c r="T3931">
        <f t="shared" si="122"/>
        <v>2.5</v>
      </c>
      <c r="V3931">
        <v>48.54</v>
      </c>
      <c r="X3931" s="2">
        <f t="shared" si="123"/>
        <v>1990.1</v>
      </c>
    </row>
    <row r="3932" spans="1:24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N3932" t="s">
        <v>16074</v>
      </c>
      <c r="O3932">
        <v>2</v>
      </c>
      <c r="P3932">
        <v>1399</v>
      </c>
      <c r="Q3932">
        <v>2798</v>
      </c>
      <c r="R3932">
        <v>906.02</v>
      </c>
      <c r="S3932">
        <v>1812.04</v>
      </c>
      <c r="T3932">
        <f t="shared" si="122"/>
        <v>2.5</v>
      </c>
      <c r="V3932">
        <v>45.3</v>
      </c>
      <c r="X3932" s="2">
        <f t="shared" si="123"/>
        <v>1857.34</v>
      </c>
    </row>
    <row r="3933" spans="1:24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N3933">
        <v>38</v>
      </c>
      <c r="O3933">
        <v>1</v>
      </c>
      <c r="P3933">
        <v>2099</v>
      </c>
      <c r="Q3933">
        <v>2099</v>
      </c>
      <c r="R3933">
        <v>1274.3900000000001</v>
      </c>
      <c r="S3933">
        <v>1274.3900000000001</v>
      </c>
      <c r="T3933">
        <f t="shared" si="122"/>
        <v>12</v>
      </c>
      <c r="V3933">
        <v>152.93</v>
      </c>
      <c r="X3933" s="2">
        <f t="shared" si="123"/>
        <v>1427.3200000000002</v>
      </c>
    </row>
    <row r="3934" spans="1:24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N3934">
        <v>36</v>
      </c>
      <c r="O3934">
        <v>1</v>
      </c>
      <c r="P3934">
        <v>2099</v>
      </c>
      <c r="Q3934">
        <v>2099</v>
      </c>
      <c r="R3934">
        <v>1274.3900000000001</v>
      </c>
      <c r="S3934">
        <v>1274.3900000000001</v>
      </c>
      <c r="T3934">
        <f t="shared" si="122"/>
        <v>12</v>
      </c>
      <c r="V3934">
        <v>152.93</v>
      </c>
      <c r="X3934" s="2">
        <f t="shared" si="123"/>
        <v>1427.3200000000002</v>
      </c>
    </row>
    <row r="3935" spans="1:24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N3935">
        <v>34</v>
      </c>
      <c r="O3935">
        <v>2</v>
      </c>
      <c r="P3935">
        <v>2099</v>
      </c>
      <c r="Q3935">
        <v>4198</v>
      </c>
      <c r="R3935">
        <v>1274.4000000000001</v>
      </c>
      <c r="S3935">
        <v>2548.8000000000002</v>
      </c>
      <c r="T3935">
        <f t="shared" si="122"/>
        <v>6</v>
      </c>
      <c r="V3935">
        <v>152.93</v>
      </c>
      <c r="X3935" s="2">
        <f t="shared" si="123"/>
        <v>2701.73</v>
      </c>
    </row>
    <row r="3936" spans="1:24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N3936">
        <v>32</v>
      </c>
      <c r="O3936">
        <v>2</v>
      </c>
      <c r="P3936">
        <v>2099</v>
      </c>
      <c r="Q3936">
        <v>4198</v>
      </c>
      <c r="R3936">
        <v>1274.4000000000001</v>
      </c>
      <c r="S3936">
        <v>2548.8000000000002</v>
      </c>
      <c r="T3936">
        <f t="shared" si="122"/>
        <v>6</v>
      </c>
      <c r="V3936">
        <v>152.93</v>
      </c>
      <c r="X3936" s="2">
        <f t="shared" si="123"/>
        <v>2701.73</v>
      </c>
    </row>
    <row r="3937" spans="1:24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N3937">
        <v>30</v>
      </c>
      <c r="O3937">
        <v>1</v>
      </c>
      <c r="P3937">
        <v>2099</v>
      </c>
      <c r="Q3937">
        <v>2099</v>
      </c>
      <c r="R3937">
        <v>1274.3900000000001</v>
      </c>
      <c r="S3937">
        <v>1274.3900000000001</v>
      </c>
      <c r="T3937">
        <f t="shared" si="122"/>
        <v>12</v>
      </c>
      <c r="V3937">
        <v>152.93</v>
      </c>
      <c r="X3937" s="2">
        <f t="shared" si="123"/>
        <v>1427.3200000000002</v>
      </c>
    </row>
    <row r="3938" spans="1:24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N3938">
        <v>38</v>
      </c>
      <c r="O3938">
        <v>1</v>
      </c>
      <c r="P3938">
        <v>2099</v>
      </c>
      <c r="Q3938">
        <v>2099</v>
      </c>
      <c r="R3938">
        <v>1274.3900000000001</v>
      </c>
      <c r="S3938">
        <v>1274.3900000000001</v>
      </c>
      <c r="T3938">
        <f t="shared" si="122"/>
        <v>12</v>
      </c>
      <c r="V3938">
        <v>152.93</v>
      </c>
      <c r="X3938" s="2">
        <f t="shared" si="123"/>
        <v>1427.3200000000002</v>
      </c>
    </row>
    <row r="3939" spans="1:24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N3939">
        <v>36</v>
      </c>
      <c r="O3939">
        <v>1</v>
      </c>
      <c r="P3939">
        <v>2099</v>
      </c>
      <c r="Q3939">
        <v>2099</v>
      </c>
      <c r="R3939">
        <v>1274.3900000000001</v>
      </c>
      <c r="S3939">
        <v>1274.3900000000001</v>
      </c>
      <c r="T3939">
        <f t="shared" si="122"/>
        <v>12</v>
      </c>
      <c r="V3939">
        <v>152.93</v>
      </c>
      <c r="X3939" s="2">
        <f t="shared" si="123"/>
        <v>1427.3200000000002</v>
      </c>
    </row>
    <row r="3940" spans="1:24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N3940">
        <v>34</v>
      </c>
      <c r="O3940">
        <v>2</v>
      </c>
      <c r="P3940">
        <v>2099</v>
      </c>
      <c r="Q3940">
        <v>4198</v>
      </c>
      <c r="R3940">
        <v>1274.4000000000001</v>
      </c>
      <c r="S3940">
        <v>2548.8000000000002</v>
      </c>
      <c r="T3940">
        <f t="shared" si="122"/>
        <v>6</v>
      </c>
      <c r="V3940">
        <v>152.93</v>
      </c>
      <c r="X3940" s="2">
        <f t="shared" si="123"/>
        <v>2701.73</v>
      </c>
    </row>
    <row r="3941" spans="1:24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N3941">
        <v>32</v>
      </c>
      <c r="O3941">
        <v>2</v>
      </c>
      <c r="P3941">
        <v>2099</v>
      </c>
      <c r="Q3941">
        <v>4198</v>
      </c>
      <c r="R3941">
        <v>1274.4000000000001</v>
      </c>
      <c r="S3941">
        <v>2548.8000000000002</v>
      </c>
      <c r="T3941">
        <f t="shared" si="122"/>
        <v>6</v>
      </c>
      <c r="V3941">
        <v>152.93</v>
      </c>
      <c r="X3941" s="2">
        <f t="shared" si="123"/>
        <v>2701.73</v>
      </c>
    </row>
    <row r="3942" spans="1:24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N3942">
        <v>30</v>
      </c>
      <c r="O3942">
        <v>1</v>
      </c>
      <c r="P3942">
        <v>2099</v>
      </c>
      <c r="Q3942">
        <v>2099</v>
      </c>
      <c r="R3942">
        <v>1274.3900000000001</v>
      </c>
      <c r="S3942">
        <v>1274.3900000000001</v>
      </c>
      <c r="T3942">
        <f t="shared" si="122"/>
        <v>12</v>
      </c>
      <c r="V3942">
        <v>152.93</v>
      </c>
      <c r="X3942" s="2">
        <f t="shared" si="123"/>
        <v>1427.3200000000002</v>
      </c>
    </row>
    <row r="3943" spans="1:24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N3943" t="s">
        <v>16074</v>
      </c>
      <c r="O3943">
        <v>2</v>
      </c>
      <c r="P3943">
        <v>1499</v>
      </c>
      <c r="Q3943">
        <v>2998</v>
      </c>
      <c r="R3943">
        <v>970.78</v>
      </c>
      <c r="S3943">
        <v>1941.56</v>
      </c>
      <c r="T3943">
        <f t="shared" si="122"/>
        <v>2.5</v>
      </c>
      <c r="V3943">
        <v>48.54</v>
      </c>
      <c r="X3943" s="2">
        <f t="shared" si="123"/>
        <v>1990.1</v>
      </c>
    </row>
    <row r="3944" spans="1:24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N3944" t="s">
        <v>16071</v>
      </c>
      <c r="O3944">
        <v>2</v>
      </c>
      <c r="P3944">
        <v>1399</v>
      </c>
      <c r="Q3944">
        <v>2798</v>
      </c>
      <c r="R3944">
        <v>906.02</v>
      </c>
      <c r="S3944">
        <v>1812.04</v>
      </c>
      <c r="T3944">
        <f t="shared" si="122"/>
        <v>2.5</v>
      </c>
      <c r="V3944">
        <v>45.3</v>
      </c>
      <c r="X3944" s="2">
        <f t="shared" si="123"/>
        <v>1857.34</v>
      </c>
    </row>
    <row r="3945" spans="1:24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N3945" t="s">
        <v>16075</v>
      </c>
      <c r="O3945">
        <v>1</v>
      </c>
      <c r="P3945">
        <v>1499</v>
      </c>
      <c r="Q3945">
        <v>1499</v>
      </c>
      <c r="R3945">
        <v>970.78</v>
      </c>
      <c r="S3945">
        <v>970.78</v>
      </c>
      <c r="T3945">
        <f t="shared" si="122"/>
        <v>5</v>
      </c>
      <c r="V3945">
        <v>48.54</v>
      </c>
      <c r="X3945" s="2">
        <f t="shared" si="123"/>
        <v>1019.3199999999999</v>
      </c>
    </row>
    <row r="3946" spans="1:24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N3946" t="s">
        <v>16073</v>
      </c>
      <c r="O3946">
        <v>1</v>
      </c>
      <c r="P3946">
        <v>1399</v>
      </c>
      <c r="Q3946">
        <v>1399</v>
      </c>
      <c r="R3946">
        <v>906.02</v>
      </c>
      <c r="S3946">
        <v>906.02</v>
      </c>
      <c r="T3946">
        <f t="shared" si="122"/>
        <v>5</v>
      </c>
      <c r="V3946">
        <v>45.3</v>
      </c>
      <c r="X3946" s="2">
        <f t="shared" si="123"/>
        <v>951.31999999999994</v>
      </c>
    </row>
    <row r="3947" spans="1:24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N3947" t="s">
        <v>16075</v>
      </c>
      <c r="O3947">
        <v>1</v>
      </c>
      <c r="P3947">
        <v>1499</v>
      </c>
      <c r="Q3947">
        <v>1499</v>
      </c>
      <c r="R3947">
        <v>970.78</v>
      </c>
      <c r="S3947">
        <v>970.78</v>
      </c>
      <c r="T3947">
        <f t="shared" si="122"/>
        <v>5</v>
      </c>
      <c r="V3947">
        <v>48.54</v>
      </c>
      <c r="X3947" s="2">
        <f t="shared" si="123"/>
        <v>1019.3199999999999</v>
      </c>
    </row>
    <row r="3948" spans="1:24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N3948" t="s">
        <v>16072</v>
      </c>
      <c r="O3948">
        <v>1</v>
      </c>
      <c r="P3948">
        <v>1499</v>
      </c>
      <c r="Q3948">
        <v>1499</v>
      </c>
      <c r="R3948">
        <v>970.78</v>
      </c>
      <c r="S3948">
        <v>970.78</v>
      </c>
      <c r="T3948">
        <f t="shared" si="122"/>
        <v>5</v>
      </c>
      <c r="V3948">
        <v>48.54</v>
      </c>
      <c r="X3948" s="2">
        <f t="shared" si="123"/>
        <v>1019.3199999999999</v>
      </c>
    </row>
    <row r="3949" spans="1:24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N3949" t="s">
        <v>16071</v>
      </c>
      <c r="O3949">
        <v>2</v>
      </c>
      <c r="P3949">
        <v>1499</v>
      </c>
      <c r="Q3949">
        <v>2998</v>
      </c>
      <c r="R3949">
        <v>970.78</v>
      </c>
      <c r="S3949">
        <v>1941.56</v>
      </c>
      <c r="T3949">
        <f t="shared" si="122"/>
        <v>2.5</v>
      </c>
      <c r="V3949">
        <v>48.54</v>
      </c>
      <c r="X3949" s="2">
        <f t="shared" si="123"/>
        <v>1990.1</v>
      </c>
    </row>
    <row r="3950" spans="1:24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N3950" t="s">
        <v>16074</v>
      </c>
      <c r="O3950">
        <v>2</v>
      </c>
      <c r="P3950">
        <v>1499</v>
      </c>
      <c r="Q3950">
        <v>2998</v>
      </c>
      <c r="R3950">
        <v>970.78</v>
      </c>
      <c r="S3950">
        <v>1941.56</v>
      </c>
      <c r="T3950">
        <f t="shared" si="122"/>
        <v>2.5</v>
      </c>
      <c r="V3950">
        <v>48.54</v>
      </c>
      <c r="X3950" s="2">
        <f t="shared" si="123"/>
        <v>1990.1</v>
      </c>
    </row>
    <row r="3951" spans="1:24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N3951" t="s">
        <v>16073</v>
      </c>
      <c r="O3951">
        <v>1</v>
      </c>
      <c r="P3951">
        <v>1499</v>
      </c>
      <c r="Q3951">
        <v>1499</v>
      </c>
      <c r="R3951">
        <v>970.78</v>
      </c>
      <c r="S3951">
        <v>970.78</v>
      </c>
      <c r="T3951">
        <f t="shared" si="122"/>
        <v>5</v>
      </c>
      <c r="V3951">
        <v>48.54</v>
      </c>
      <c r="X3951" s="2">
        <f t="shared" si="123"/>
        <v>1019.3199999999999</v>
      </c>
    </row>
    <row r="3952" spans="1:24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N3952" t="s">
        <v>16075</v>
      </c>
      <c r="O3952">
        <v>1</v>
      </c>
      <c r="P3952">
        <v>1499</v>
      </c>
      <c r="Q3952">
        <v>1499</v>
      </c>
      <c r="R3952">
        <v>970.78</v>
      </c>
      <c r="S3952">
        <v>970.78</v>
      </c>
      <c r="T3952">
        <f t="shared" si="122"/>
        <v>5</v>
      </c>
      <c r="V3952">
        <v>48.54</v>
      </c>
      <c r="X3952" s="2">
        <f t="shared" si="123"/>
        <v>1019.3199999999999</v>
      </c>
    </row>
    <row r="3953" spans="1:24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N3953" t="s">
        <v>16072</v>
      </c>
      <c r="O3953">
        <v>1</v>
      </c>
      <c r="P3953">
        <v>1499</v>
      </c>
      <c r="Q3953">
        <v>1499</v>
      </c>
      <c r="R3953">
        <v>970.78</v>
      </c>
      <c r="S3953">
        <v>970.78</v>
      </c>
      <c r="T3953">
        <f t="shared" si="122"/>
        <v>5</v>
      </c>
      <c r="V3953">
        <v>48.54</v>
      </c>
      <c r="X3953" s="2">
        <f t="shared" si="123"/>
        <v>1019.3199999999999</v>
      </c>
    </row>
    <row r="3954" spans="1:24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N3954" t="s">
        <v>16074</v>
      </c>
      <c r="O3954">
        <v>2</v>
      </c>
      <c r="P3954">
        <v>1499</v>
      </c>
      <c r="Q3954">
        <v>2998</v>
      </c>
      <c r="R3954">
        <v>970.78</v>
      </c>
      <c r="S3954">
        <v>1941.56</v>
      </c>
      <c r="T3954">
        <f t="shared" si="122"/>
        <v>2.5</v>
      </c>
      <c r="V3954">
        <v>48.54</v>
      </c>
      <c r="X3954" s="2">
        <f t="shared" si="123"/>
        <v>1990.1</v>
      </c>
    </row>
    <row r="3955" spans="1:24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N3955" t="s">
        <v>16073</v>
      </c>
      <c r="O3955">
        <v>1</v>
      </c>
      <c r="P3955">
        <v>1499</v>
      </c>
      <c r="Q3955">
        <v>1499</v>
      </c>
      <c r="R3955">
        <v>970.78</v>
      </c>
      <c r="S3955">
        <v>970.78</v>
      </c>
      <c r="T3955">
        <f t="shared" si="122"/>
        <v>5</v>
      </c>
      <c r="V3955">
        <v>48.54</v>
      </c>
      <c r="X3955" s="2">
        <f t="shared" si="123"/>
        <v>1019.3199999999999</v>
      </c>
    </row>
    <row r="3956" spans="1:24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N3956" t="s">
        <v>16075</v>
      </c>
      <c r="O3956">
        <v>1</v>
      </c>
      <c r="P3956">
        <v>1499</v>
      </c>
      <c r="Q3956">
        <v>1499</v>
      </c>
      <c r="R3956">
        <v>970.78</v>
      </c>
      <c r="S3956">
        <v>970.78</v>
      </c>
      <c r="T3956">
        <f t="shared" si="122"/>
        <v>5</v>
      </c>
      <c r="V3956">
        <v>48.54</v>
      </c>
      <c r="X3956" s="2">
        <f t="shared" si="123"/>
        <v>1019.3199999999999</v>
      </c>
    </row>
    <row r="3957" spans="1:24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N3957" t="s">
        <v>16072</v>
      </c>
      <c r="O3957">
        <v>1</v>
      </c>
      <c r="P3957">
        <v>1399</v>
      </c>
      <c r="Q3957">
        <v>1399</v>
      </c>
      <c r="R3957">
        <v>906.02</v>
      </c>
      <c r="S3957">
        <v>906.02</v>
      </c>
      <c r="T3957">
        <f t="shared" si="122"/>
        <v>5</v>
      </c>
      <c r="V3957">
        <v>45.3</v>
      </c>
      <c r="X3957" s="2">
        <f t="shared" si="123"/>
        <v>951.31999999999994</v>
      </c>
    </row>
    <row r="3958" spans="1:24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N3958" t="s">
        <v>16072</v>
      </c>
      <c r="O3958">
        <v>1</v>
      </c>
      <c r="P3958">
        <v>1999</v>
      </c>
      <c r="Q3958">
        <v>1999</v>
      </c>
      <c r="R3958">
        <v>1213.68</v>
      </c>
      <c r="S3958">
        <v>1213.68</v>
      </c>
      <c r="T3958">
        <f t="shared" si="122"/>
        <v>12</v>
      </c>
      <c r="V3958">
        <v>145.63999999999999</v>
      </c>
      <c r="X3958" s="2">
        <f t="shared" si="123"/>
        <v>1359.3200000000002</v>
      </c>
    </row>
    <row r="3959" spans="1:24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N3959">
        <v>30</v>
      </c>
      <c r="O3959">
        <v>1</v>
      </c>
      <c r="P3959">
        <v>2099</v>
      </c>
      <c r="Q3959">
        <v>2099</v>
      </c>
      <c r="R3959">
        <v>1274.3900000000001</v>
      </c>
      <c r="S3959">
        <v>1274.3900000000001</v>
      </c>
      <c r="T3959">
        <f t="shared" si="122"/>
        <v>12</v>
      </c>
      <c r="V3959">
        <v>152.93</v>
      </c>
      <c r="X3959" s="2">
        <f t="shared" si="123"/>
        <v>1427.3200000000002</v>
      </c>
    </row>
    <row r="3960" spans="1:24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N3960">
        <v>38</v>
      </c>
      <c r="O3960">
        <v>1</v>
      </c>
      <c r="P3960">
        <v>2099</v>
      </c>
      <c r="Q3960">
        <v>2099</v>
      </c>
      <c r="R3960">
        <v>1274.3900000000001</v>
      </c>
      <c r="S3960">
        <v>1274.3900000000001</v>
      </c>
      <c r="T3960">
        <f t="shared" si="122"/>
        <v>12</v>
      </c>
      <c r="V3960">
        <v>152.93</v>
      </c>
      <c r="X3960" s="2">
        <f t="shared" si="123"/>
        <v>1427.3200000000002</v>
      </c>
    </row>
    <row r="3961" spans="1:24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N3961" t="s">
        <v>16075</v>
      </c>
      <c r="O3961">
        <v>1</v>
      </c>
      <c r="P3961">
        <v>1899</v>
      </c>
      <c r="Q3961">
        <v>1899</v>
      </c>
      <c r="R3961">
        <v>1152.96</v>
      </c>
      <c r="S3961">
        <v>1152.96</v>
      </c>
      <c r="T3961">
        <f t="shared" si="122"/>
        <v>12</v>
      </c>
      <c r="V3961">
        <v>138.36000000000001</v>
      </c>
      <c r="X3961" s="2">
        <f t="shared" si="123"/>
        <v>1291.3200000000002</v>
      </c>
    </row>
    <row r="3962" spans="1:24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N3962" t="s">
        <v>16072</v>
      </c>
      <c r="O3962">
        <v>1</v>
      </c>
      <c r="P3962">
        <v>1899</v>
      </c>
      <c r="Q3962">
        <v>1899</v>
      </c>
      <c r="R3962">
        <v>1152.96</v>
      </c>
      <c r="S3962">
        <v>1152.96</v>
      </c>
      <c r="T3962">
        <f t="shared" si="122"/>
        <v>12</v>
      </c>
      <c r="V3962">
        <v>138.36000000000001</v>
      </c>
      <c r="X3962" s="2">
        <f t="shared" si="123"/>
        <v>1291.3200000000002</v>
      </c>
    </row>
    <row r="3963" spans="1:24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N3963" t="s">
        <v>16071</v>
      </c>
      <c r="O3963">
        <v>2</v>
      </c>
      <c r="P3963">
        <v>1899</v>
      </c>
      <c r="Q3963">
        <v>3798</v>
      </c>
      <c r="R3963">
        <v>1152.97</v>
      </c>
      <c r="S3963">
        <v>2305.94</v>
      </c>
      <c r="T3963">
        <f t="shared" si="122"/>
        <v>6</v>
      </c>
      <c r="V3963">
        <v>138.36000000000001</v>
      </c>
      <c r="X3963" s="2">
        <f t="shared" si="123"/>
        <v>2444.3000000000002</v>
      </c>
    </row>
    <row r="3964" spans="1:24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N3964" t="s">
        <v>16074</v>
      </c>
      <c r="O3964">
        <v>2</v>
      </c>
      <c r="P3964">
        <v>1899</v>
      </c>
      <c r="Q3964">
        <v>3798</v>
      </c>
      <c r="R3964">
        <v>1152.97</v>
      </c>
      <c r="S3964">
        <v>2305.94</v>
      </c>
      <c r="T3964">
        <f t="shared" si="122"/>
        <v>6</v>
      </c>
      <c r="V3964">
        <v>138.36000000000001</v>
      </c>
      <c r="X3964" s="2">
        <f t="shared" si="123"/>
        <v>2444.3000000000002</v>
      </c>
    </row>
    <row r="3965" spans="1:24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N3965" t="s">
        <v>16075</v>
      </c>
      <c r="O3965">
        <v>1</v>
      </c>
      <c r="P3965">
        <v>1899</v>
      </c>
      <c r="Q3965">
        <v>1899</v>
      </c>
      <c r="R3965">
        <v>1152.96</v>
      </c>
      <c r="S3965">
        <v>1152.96</v>
      </c>
      <c r="T3965">
        <f t="shared" si="122"/>
        <v>12</v>
      </c>
      <c r="V3965">
        <v>138.36000000000001</v>
      </c>
      <c r="X3965" s="2">
        <f t="shared" si="123"/>
        <v>1291.3200000000002</v>
      </c>
    </row>
    <row r="3966" spans="1:24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N3966" t="s">
        <v>16072</v>
      </c>
      <c r="O3966">
        <v>1</v>
      </c>
      <c r="P3966">
        <v>1899</v>
      </c>
      <c r="Q3966">
        <v>1899</v>
      </c>
      <c r="R3966">
        <v>1152.96</v>
      </c>
      <c r="S3966">
        <v>1152.96</v>
      </c>
      <c r="T3966">
        <f t="shared" si="122"/>
        <v>12</v>
      </c>
      <c r="V3966">
        <v>138.36000000000001</v>
      </c>
      <c r="X3966" s="2">
        <f t="shared" si="123"/>
        <v>1291.3200000000002</v>
      </c>
    </row>
    <row r="3967" spans="1:24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N3967" t="s">
        <v>16071</v>
      </c>
      <c r="O3967">
        <v>2</v>
      </c>
      <c r="P3967">
        <v>1899</v>
      </c>
      <c r="Q3967">
        <v>3798</v>
      </c>
      <c r="R3967">
        <v>1152.97</v>
      </c>
      <c r="S3967">
        <v>2305.94</v>
      </c>
      <c r="T3967">
        <f t="shared" si="122"/>
        <v>6</v>
      </c>
      <c r="V3967">
        <v>138.36000000000001</v>
      </c>
      <c r="X3967" s="2">
        <f t="shared" si="123"/>
        <v>2444.3000000000002</v>
      </c>
    </row>
    <row r="3968" spans="1:24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N3968" t="s">
        <v>16074</v>
      </c>
      <c r="O3968">
        <v>2</v>
      </c>
      <c r="P3968">
        <v>1899</v>
      </c>
      <c r="Q3968">
        <v>3798</v>
      </c>
      <c r="R3968">
        <v>1152.97</v>
      </c>
      <c r="S3968">
        <v>2305.94</v>
      </c>
      <c r="T3968">
        <f t="shared" si="122"/>
        <v>6</v>
      </c>
      <c r="V3968">
        <v>138.36000000000001</v>
      </c>
      <c r="X3968" s="2">
        <f t="shared" si="123"/>
        <v>2444.3000000000002</v>
      </c>
    </row>
    <row r="3969" spans="1:24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N3969" t="s">
        <v>16074</v>
      </c>
      <c r="O3969">
        <v>2</v>
      </c>
      <c r="P3969">
        <v>1499</v>
      </c>
      <c r="Q3969">
        <v>2998</v>
      </c>
      <c r="R3969">
        <v>970.78</v>
      </c>
      <c r="S3969">
        <v>1941.56</v>
      </c>
      <c r="T3969">
        <f t="shared" si="122"/>
        <v>2.5</v>
      </c>
      <c r="V3969">
        <v>48.54</v>
      </c>
      <c r="X3969" s="2">
        <f t="shared" si="123"/>
        <v>1990.1</v>
      </c>
    </row>
    <row r="3970" spans="1:24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N3970" t="s">
        <v>16075</v>
      </c>
      <c r="O3970">
        <v>1</v>
      </c>
      <c r="P3970">
        <v>1999</v>
      </c>
      <c r="Q3970">
        <v>1999</v>
      </c>
      <c r="R3970">
        <v>1213.68</v>
      </c>
      <c r="S3970">
        <v>1213.68</v>
      </c>
      <c r="T3970">
        <f t="shared" ref="T3970:T4033" si="124">ROUND( ((V3970*100)/S3970),1)</f>
        <v>12</v>
      </c>
      <c r="V3970">
        <v>145.63999999999999</v>
      </c>
      <c r="X3970" s="2">
        <f t="shared" ref="X3970:X4033" si="125">S3970+V3970+W3970</f>
        <v>1359.3200000000002</v>
      </c>
    </row>
    <row r="3971" spans="1:24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N3971">
        <v>36</v>
      </c>
      <c r="O3971">
        <v>1</v>
      </c>
      <c r="P3971">
        <v>2099</v>
      </c>
      <c r="Q3971">
        <v>2099</v>
      </c>
      <c r="R3971">
        <v>1274.3900000000001</v>
      </c>
      <c r="S3971">
        <v>1274.3900000000001</v>
      </c>
      <c r="T3971">
        <f t="shared" si="124"/>
        <v>12</v>
      </c>
      <c r="V3971">
        <v>152.93</v>
      </c>
      <c r="X3971" s="2">
        <f t="shared" si="125"/>
        <v>1427.3200000000002</v>
      </c>
    </row>
    <row r="3972" spans="1:24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N3972" t="s">
        <v>16071</v>
      </c>
      <c r="O3972">
        <v>2</v>
      </c>
      <c r="P3972">
        <v>1999</v>
      </c>
      <c r="Q3972">
        <v>3998</v>
      </c>
      <c r="R3972">
        <v>1213.68</v>
      </c>
      <c r="S3972">
        <v>2427.36</v>
      </c>
      <c r="T3972">
        <f t="shared" si="124"/>
        <v>6</v>
      </c>
      <c r="V3972">
        <v>145.63999999999999</v>
      </c>
      <c r="X3972" s="2">
        <f t="shared" si="125"/>
        <v>2573</v>
      </c>
    </row>
    <row r="3973" spans="1:24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N3973" t="s">
        <v>16075</v>
      </c>
      <c r="O3973">
        <v>1</v>
      </c>
      <c r="P3973">
        <v>1399</v>
      </c>
      <c r="Q3973">
        <v>1399</v>
      </c>
      <c r="R3973">
        <v>906.02</v>
      </c>
      <c r="S3973">
        <v>906.02</v>
      </c>
      <c r="T3973">
        <f t="shared" si="124"/>
        <v>5</v>
      </c>
      <c r="V3973">
        <v>45.3</v>
      </c>
      <c r="X3973" s="2">
        <f t="shared" si="125"/>
        <v>951.31999999999994</v>
      </c>
    </row>
    <row r="3974" spans="1:24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N3974" t="s">
        <v>16074</v>
      </c>
      <c r="O3974">
        <v>2</v>
      </c>
      <c r="P3974">
        <v>1499</v>
      </c>
      <c r="Q3974">
        <v>2998</v>
      </c>
      <c r="R3974">
        <v>970.78</v>
      </c>
      <c r="S3974">
        <v>1941.56</v>
      </c>
      <c r="T3974">
        <f t="shared" si="124"/>
        <v>2.5</v>
      </c>
      <c r="V3974">
        <v>48.54</v>
      </c>
      <c r="X3974" s="2">
        <f t="shared" si="125"/>
        <v>1990.1</v>
      </c>
    </row>
    <row r="3975" spans="1:24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N3975" t="s">
        <v>16071</v>
      </c>
      <c r="O3975">
        <v>2</v>
      </c>
      <c r="P3975">
        <v>1399</v>
      </c>
      <c r="Q3975">
        <v>2798</v>
      </c>
      <c r="R3975">
        <v>906.02</v>
      </c>
      <c r="S3975">
        <v>1812.04</v>
      </c>
      <c r="T3975">
        <f t="shared" si="124"/>
        <v>2.5</v>
      </c>
      <c r="V3975">
        <v>45.3</v>
      </c>
      <c r="X3975" s="2">
        <f t="shared" si="125"/>
        <v>1857.34</v>
      </c>
    </row>
    <row r="3976" spans="1:24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N3976">
        <v>32</v>
      </c>
      <c r="O3976">
        <v>2</v>
      </c>
      <c r="P3976">
        <v>2099</v>
      </c>
      <c r="Q3976">
        <v>4198</v>
      </c>
      <c r="R3976">
        <v>1274.4000000000001</v>
      </c>
      <c r="S3976">
        <v>2548.8000000000002</v>
      </c>
      <c r="T3976">
        <f t="shared" si="124"/>
        <v>6</v>
      </c>
      <c r="V3976">
        <v>152.93</v>
      </c>
      <c r="X3976" s="2">
        <f t="shared" si="125"/>
        <v>2701.73</v>
      </c>
    </row>
    <row r="3977" spans="1:24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N3977" t="s">
        <v>16073</v>
      </c>
      <c r="O3977">
        <v>1</v>
      </c>
      <c r="P3977">
        <v>1399</v>
      </c>
      <c r="Q3977">
        <v>1399</v>
      </c>
      <c r="R3977">
        <v>906.02</v>
      </c>
      <c r="S3977">
        <v>906.02</v>
      </c>
      <c r="T3977">
        <f t="shared" si="124"/>
        <v>5</v>
      </c>
      <c r="V3977">
        <v>45.3</v>
      </c>
      <c r="X3977" s="2">
        <f t="shared" si="125"/>
        <v>951.31999999999994</v>
      </c>
    </row>
    <row r="3978" spans="1:24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N3978" t="s">
        <v>16075</v>
      </c>
      <c r="O3978">
        <v>1</v>
      </c>
      <c r="P3978">
        <v>1399</v>
      </c>
      <c r="Q3978">
        <v>1399</v>
      </c>
      <c r="R3978">
        <v>906.02</v>
      </c>
      <c r="S3978">
        <v>906.02</v>
      </c>
      <c r="T3978">
        <f t="shared" si="124"/>
        <v>5</v>
      </c>
      <c r="V3978">
        <v>45.3</v>
      </c>
      <c r="X3978" s="2">
        <f t="shared" si="125"/>
        <v>951.31999999999994</v>
      </c>
    </row>
    <row r="3979" spans="1:24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N3979" t="s">
        <v>16072</v>
      </c>
      <c r="O3979">
        <v>1</v>
      </c>
      <c r="P3979">
        <v>1399</v>
      </c>
      <c r="Q3979">
        <v>1399</v>
      </c>
      <c r="R3979">
        <v>906.02</v>
      </c>
      <c r="S3979">
        <v>906.02</v>
      </c>
      <c r="T3979">
        <f t="shared" si="124"/>
        <v>5</v>
      </c>
      <c r="V3979">
        <v>45.3</v>
      </c>
      <c r="X3979" s="2">
        <f t="shared" si="125"/>
        <v>951.31999999999994</v>
      </c>
    </row>
    <row r="3980" spans="1:24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N3980" t="s">
        <v>16071</v>
      </c>
      <c r="O3980">
        <v>2</v>
      </c>
      <c r="P3980">
        <v>1399</v>
      </c>
      <c r="Q3980">
        <v>2798</v>
      </c>
      <c r="R3980">
        <v>906.02</v>
      </c>
      <c r="S3980">
        <v>1812.04</v>
      </c>
      <c r="T3980">
        <f t="shared" si="124"/>
        <v>2.5</v>
      </c>
      <c r="V3980">
        <v>45.3</v>
      </c>
      <c r="X3980" s="2">
        <f t="shared" si="125"/>
        <v>1857.34</v>
      </c>
    </row>
    <row r="3981" spans="1:24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N3981" t="s">
        <v>16074</v>
      </c>
      <c r="O3981">
        <v>2</v>
      </c>
      <c r="P3981">
        <v>1399</v>
      </c>
      <c r="Q3981">
        <v>2798</v>
      </c>
      <c r="R3981">
        <v>906.02</v>
      </c>
      <c r="S3981">
        <v>1812.04</v>
      </c>
      <c r="T3981">
        <f t="shared" si="124"/>
        <v>2.5</v>
      </c>
      <c r="V3981">
        <v>45.3</v>
      </c>
      <c r="X3981" s="2">
        <f t="shared" si="125"/>
        <v>1857.34</v>
      </c>
    </row>
    <row r="3982" spans="1:24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N3982" t="s">
        <v>16073</v>
      </c>
      <c r="O3982">
        <v>1</v>
      </c>
      <c r="P3982">
        <v>1399</v>
      </c>
      <c r="Q3982">
        <v>1399</v>
      </c>
      <c r="R3982">
        <v>906.02</v>
      </c>
      <c r="S3982">
        <v>906.02</v>
      </c>
      <c r="T3982">
        <f t="shared" si="124"/>
        <v>5</v>
      </c>
      <c r="V3982">
        <v>45.3</v>
      </c>
      <c r="X3982" s="2">
        <f t="shared" si="125"/>
        <v>951.31999999999994</v>
      </c>
    </row>
    <row r="3983" spans="1:24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N3983" t="s">
        <v>16073</v>
      </c>
      <c r="O3983">
        <v>1</v>
      </c>
      <c r="P3983">
        <v>1899</v>
      </c>
      <c r="Q3983">
        <v>1899</v>
      </c>
      <c r="R3983">
        <v>1152.96</v>
      </c>
      <c r="S3983">
        <v>1152.96</v>
      </c>
      <c r="T3983">
        <f t="shared" si="124"/>
        <v>12</v>
      </c>
      <c r="V3983">
        <v>138.36000000000001</v>
      </c>
      <c r="X3983" s="2">
        <f t="shared" si="125"/>
        <v>1291.3200000000002</v>
      </c>
    </row>
    <row r="3984" spans="1:24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N3984" t="s">
        <v>16074</v>
      </c>
      <c r="O3984">
        <v>2</v>
      </c>
      <c r="P3984">
        <v>1399</v>
      </c>
      <c r="Q3984">
        <v>2798</v>
      </c>
      <c r="R3984">
        <v>906.02</v>
      </c>
      <c r="S3984">
        <v>1812.04</v>
      </c>
      <c r="T3984">
        <f t="shared" si="124"/>
        <v>2.5</v>
      </c>
      <c r="V3984">
        <v>45.3</v>
      </c>
      <c r="X3984" s="2">
        <f t="shared" si="125"/>
        <v>1857.34</v>
      </c>
    </row>
    <row r="3985" spans="1:24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N3985" t="s">
        <v>16075</v>
      </c>
      <c r="O3985">
        <v>1</v>
      </c>
      <c r="P3985">
        <v>1399</v>
      </c>
      <c r="Q3985">
        <v>1399</v>
      </c>
      <c r="R3985">
        <v>906.02</v>
      </c>
      <c r="S3985">
        <v>906.02</v>
      </c>
      <c r="T3985">
        <f t="shared" si="124"/>
        <v>5</v>
      </c>
      <c r="V3985">
        <v>45.3</v>
      </c>
      <c r="X3985" s="2">
        <f t="shared" si="125"/>
        <v>951.31999999999994</v>
      </c>
    </row>
    <row r="3986" spans="1:24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N3986" t="s">
        <v>16072</v>
      </c>
      <c r="O3986">
        <v>1</v>
      </c>
      <c r="P3986">
        <v>1499</v>
      </c>
      <c r="Q3986">
        <v>1499</v>
      </c>
      <c r="R3986">
        <v>970.78</v>
      </c>
      <c r="S3986">
        <v>970.78</v>
      </c>
      <c r="T3986">
        <f t="shared" si="124"/>
        <v>5</v>
      </c>
      <c r="V3986">
        <v>48.54</v>
      </c>
      <c r="X3986" s="2">
        <f t="shared" si="125"/>
        <v>1019.3199999999999</v>
      </c>
    </row>
    <row r="3987" spans="1:24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N3987" t="s">
        <v>16071</v>
      </c>
      <c r="O3987">
        <v>2</v>
      </c>
      <c r="P3987">
        <v>1499</v>
      </c>
      <c r="Q3987">
        <v>2998</v>
      </c>
      <c r="R3987">
        <v>970.78</v>
      </c>
      <c r="S3987">
        <v>1941.56</v>
      </c>
      <c r="T3987">
        <f t="shared" si="124"/>
        <v>2.5</v>
      </c>
      <c r="V3987">
        <v>48.54</v>
      </c>
      <c r="X3987" s="2">
        <f t="shared" si="125"/>
        <v>1990.1</v>
      </c>
    </row>
    <row r="3988" spans="1:24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N3988" t="s">
        <v>16074</v>
      </c>
      <c r="O3988">
        <v>2</v>
      </c>
      <c r="P3988">
        <v>1499</v>
      </c>
      <c r="Q3988">
        <v>2998</v>
      </c>
      <c r="R3988">
        <v>970.78</v>
      </c>
      <c r="S3988">
        <v>1941.56</v>
      </c>
      <c r="T3988">
        <f t="shared" si="124"/>
        <v>2.5</v>
      </c>
      <c r="V3988">
        <v>48.54</v>
      </c>
      <c r="X3988" s="2">
        <f t="shared" si="125"/>
        <v>1990.1</v>
      </c>
    </row>
    <row r="3989" spans="1:24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N3989" t="s">
        <v>16073</v>
      </c>
      <c r="O3989">
        <v>1</v>
      </c>
      <c r="P3989">
        <v>1499</v>
      </c>
      <c r="Q3989">
        <v>1499</v>
      </c>
      <c r="R3989">
        <v>970.78</v>
      </c>
      <c r="S3989">
        <v>970.78</v>
      </c>
      <c r="T3989">
        <f t="shared" si="124"/>
        <v>5</v>
      </c>
      <c r="V3989">
        <v>48.54</v>
      </c>
      <c r="X3989" s="2">
        <f t="shared" si="125"/>
        <v>1019.3199999999999</v>
      </c>
    </row>
    <row r="3990" spans="1:24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N3990" t="s">
        <v>16075</v>
      </c>
      <c r="O3990">
        <v>1</v>
      </c>
      <c r="P3990">
        <v>1399</v>
      </c>
      <c r="Q3990">
        <v>1399</v>
      </c>
      <c r="R3990">
        <v>906.02</v>
      </c>
      <c r="S3990">
        <v>906.02</v>
      </c>
      <c r="T3990">
        <f t="shared" si="124"/>
        <v>5</v>
      </c>
      <c r="V3990">
        <v>45.3</v>
      </c>
      <c r="X3990" s="2">
        <f t="shared" si="125"/>
        <v>951.31999999999994</v>
      </c>
    </row>
    <row r="3991" spans="1:24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N3991" t="s">
        <v>16072</v>
      </c>
      <c r="O3991">
        <v>1</v>
      </c>
      <c r="P3991">
        <v>1399</v>
      </c>
      <c r="Q3991">
        <v>1399</v>
      </c>
      <c r="R3991">
        <v>906.02</v>
      </c>
      <c r="S3991">
        <v>906.02</v>
      </c>
      <c r="T3991">
        <f t="shared" si="124"/>
        <v>5</v>
      </c>
      <c r="V3991">
        <v>45.3</v>
      </c>
      <c r="X3991" s="2">
        <f t="shared" si="125"/>
        <v>951.31999999999994</v>
      </c>
    </row>
    <row r="3992" spans="1:24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N3992" t="s">
        <v>16071</v>
      </c>
      <c r="O3992">
        <v>2</v>
      </c>
      <c r="P3992">
        <v>1399</v>
      </c>
      <c r="Q3992">
        <v>2798</v>
      </c>
      <c r="R3992">
        <v>906.02</v>
      </c>
      <c r="S3992">
        <v>1812.04</v>
      </c>
      <c r="T3992">
        <f t="shared" si="124"/>
        <v>2.5</v>
      </c>
      <c r="V3992">
        <v>45.3</v>
      </c>
      <c r="X3992" s="2">
        <f t="shared" si="125"/>
        <v>1857.34</v>
      </c>
    </row>
    <row r="3993" spans="1:24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N3993" t="s">
        <v>16074</v>
      </c>
      <c r="O3993">
        <v>2</v>
      </c>
      <c r="P3993">
        <v>1399</v>
      </c>
      <c r="Q3993">
        <v>2798</v>
      </c>
      <c r="R3993">
        <v>906.02</v>
      </c>
      <c r="S3993">
        <v>1812.04</v>
      </c>
      <c r="T3993">
        <f t="shared" si="124"/>
        <v>2.5</v>
      </c>
      <c r="V3993">
        <v>45.3</v>
      </c>
      <c r="X3993" s="2">
        <f t="shared" si="125"/>
        <v>1857.34</v>
      </c>
    </row>
    <row r="3994" spans="1:24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N3994" t="s">
        <v>16073</v>
      </c>
      <c r="O3994">
        <v>1</v>
      </c>
      <c r="P3994">
        <v>1399</v>
      </c>
      <c r="Q3994">
        <v>1399</v>
      </c>
      <c r="R3994">
        <v>906.02</v>
      </c>
      <c r="S3994">
        <v>906.02</v>
      </c>
      <c r="T3994">
        <f t="shared" si="124"/>
        <v>5</v>
      </c>
      <c r="V3994">
        <v>45.3</v>
      </c>
      <c r="X3994" s="2">
        <f t="shared" si="125"/>
        <v>951.31999999999994</v>
      </c>
    </row>
    <row r="3995" spans="1:24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N3995" t="s">
        <v>16075</v>
      </c>
      <c r="O3995">
        <v>1</v>
      </c>
      <c r="P3995">
        <v>1399</v>
      </c>
      <c r="Q3995">
        <v>1399</v>
      </c>
      <c r="R3995">
        <v>906.02</v>
      </c>
      <c r="S3995">
        <v>906.02</v>
      </c>
      <c r="T3995">
        <f t="shared" si="124"/>
        <v>5</v>
      </c>
      <c r="V3995">
        <v>45.3</v>
      </c>
      <c r="X3995" s="2">
        <f t="shared" si="125"/>
        <v>951.31999999999994</v>
      </c>
    </row>
    <row r="3996" spans="1:24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N3996">
        <v>32</v>
      </c>
      <c r="O3996">
        <v>2</v>
      </c>
      <c r="P3996">
        <v>2099</v>
      </c>
      <c r="Q3996">
        <v>4198</v>
      </c>
      <c r="R3996">
        <v>1274.4000000000001</v>
      </c>
      <c r="S3996">
        <v>2548.8000000000002</v>
      </c>
      <c r="T3996">
        <f t="shared" si="124"/>
        <v>6</v>
      </c>
      <c r="V3996">
        <v>152.93</v>
      </c>
      <c r="X3996" s="2">
        <f t="shared" si="125"/>
        <v>2701.73</v>
      </c>
    </row>
    <row r="3997" spans="1:24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N3997" t="s">
        <v>16071</v>
      </c>
      <c r="O3997">
        <v>2</v>
      </c>
      <c r="P3997">
        <v>1399</v>
      </c>
      <c r="Q3997">
        <v>2798</v>
      </c>
      <c r="R3997">
        <v>906.02</v>
      </c>
      <c r="S3997">
        <v>1812.04</v>
      </c>
      <c r="T3997">
        <f t="shared" si="124"/>
        <v>2.5</v>
      </c>
      <c r="V3997">
        <v>45.3</v>
      </c>
      <c r="X3997" s="2">
        <f t="shared" si="125"/>
        <v>1857.34</v>
      </c>
    </row>
    <row r="3998" spans="1:24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N3998">
        <v>34</v>
      </c>
      <c r="O3998">
        <v>2</v>
      </c>
      <c r="P3998">
        <v>2099</v>
      </c>
      <c r="Q3998">
        <v>4198</v>
      </c>
      <c r="R3998">
        <v>1274.4000000000001</v>
      </c>
      <c r="S3998">
        <v>2548.8000000000002</v>
      </c>
      <c r="T3998">
        <f t="shared" si="124"/>
        <v>6</v>
      </c>
      <c r="V3998">
        <v>152.93</v>
      </c>
      <c r="X3998" s="2">
        <f t="shared" si="125"/>
        <v>2701.73</v>
      </c>
    </row>
    <row r="3999" spans="1:24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N3999" t="s">
        <v>16073</v>
      </c>
      <c r="O3999">
        <v>1</v>
      </c>
      <c r="P3999">
        <v>1399</v>
      </c>
      <c r="Q3999">
        <v>1399</v>
      </c>
      <c r="R3999">
        <v>906.02</v>
      </c>
      <c r="S3999">
        <v>906.02</v>
      </c>
      <c r="T3999">
        <f t="shared" si="124"/>
        <v>5</v>
      </c>
      <c r="V3999">
        <v>45.3</v>
      </c>
      <c r="X3999" s="2">
        <f t="shared" si="125"/>
        <v>951.31999999999994</v>
      </c>
    </row>
    <row r="4000" spans="1:24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N4000" t="s">
        <v>16075</v>
      </c>
      <c r="O4000">
        <v>1</v>
      </c>
      <c r="P4000">
        <v>1399</v>
      </c>
      <c r="Q4000">
        <v>1399</v>
      </c>
      <c r="R4000">
        <v>906.02</v>
      </c>
      <c r="S4000">
        <v>906.02</v>
      </c>
      <c r="T4000">
        <f t="shared" si="124"/>
        <v>5</v>
      </c>
      <c r="V4000">
        <v>45.3</v>
      </c>
      <c r="X4000" s="2">
        <f t="shared" si="125"/>
        <v>951.31999999999994</v>
      </c>
    </row>
    <row r="4001" spans="1:24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N4001" t="s">
        <v>16072</v>
      </c>
      <c r="O4001">
        <v>1</v>
      </c>
      <c r="P4001">
        <v>1399</v>
      </c>
      <c r="Q4001">
        <v>1399</v>
      </c>
      <c r="R4001">
        <v>906.02</v>
      </c>
      <c r="S4001">
        <v>906.02</v>
      </c>
      <c r="T4001">
        <f t="shared" si="124"/>
        <v>5</v>
      </c>
      <c r="V4001">
        <v>45.3</v>
      </c>
      <c r="X4001" s="2">
        <f t="shared" si="125"/>
        <v>951.31999999999994</v>
      </c>
    </row>
    <row r="4002" spans="1:24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N4002">
        <v>32</v>
      </c>
      <c r="O4002">
        <v>2</v>
      </c>
      <c r="P4002">
        <v>2099</v>
      </c>
      <c r="Q4002">
        <v>4198</v>
      </c>
      <c r="R4002">
        <v>1274.4000000000001</v>
      </c>
      <c r="S4002">
        <v>2548.8000000000002</v>
      </c>
      <c r="T4002">
        <f t="shared" si="124"/>
        <v>6</v>
      </c>
      <c r="V4002">
        <v>152.93</v>
      </c>
      <c r="X4002" s="2">
        <f t="shared" si="125"/>
        <v>2701.73</v>
      </c>
    </row>
    <row r="4003" spans="1:24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N4003">
        <v>38</v>
      </c>
      <c r="O4003">
        <v>1</v>
      </c>
      <c r="P4003">
        <v>2099</v>
      </c>
      <c r="Q4003">
        <v>2099</v>
      </c>
      <c r="R4003">
        <v>1274.3900000000001</v>
      </c>
      <c r="S4003">
        <v>1274.3900000000001</v>
      </c>
      <c r="T4003">
        <f t="shared" si="124"/>
        <v>12</v>
      </c>
      <c r="V4003">
        <v>152.93</v>
      </c>
      <c r="X4003" s="2">
        <f t="shared" si="125"/>
        <v>1427.3200000000002</v>
      </c>
    </row>
    <row r="4004" spans="1:24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N4004">
        <v>36</v>
      </c>
      <c r="O4004">
        <v>1</v>
      </c>
      <c r="P4004">
        <v>2099</v>
      </c>
      <c r="Q4004">
        <v>2099</v>
      </c>
      <c r="R4004">
        <v>1274.3900000000001</v>
      </c>
      <c r="S4004">
        <v>1274.3900000000001</v>
      </c>
      <c r="T4004">
        <f t="shared" si="124"/>
        <v>12</v>
      </c>
      <c r="V4004">
        <v>152.93</v>
      </c>
      <c r="X4004" s="2">
        <f t="shared" si="125"/>
        <v>1427.3200000000002</v>
      </c>
    </row>
    <row r="4005" spans="1:24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N4005">
        <v>34</v>
      </c>
      <c r="O4005">
        <v>2</v>
      </c>
      <c r="P4005">
        <v>2099</v>
      </c>
      <c r="Q4005">
        <v>4198</v>
      </c>
      <c r="R4005">
        <v>1274.4000000000001</v>
      </c>
      <c r="S4005">
        <v>2548.8000000000002</v>
      </c>
      <c r="T4005">
        <f t="shared" si="124"/>
        <v>6</v>
      </c>
      <c r="V4005">
        <v>152.93</v>
      </c>
      <c r="X4005" s="2">
        <f t="shared" si="125"/>
        <v>2701.73</v>
      </c>
    </row>
    <row r="4006" spans="1:24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N4006">
        <v>32</v>
      </c>
      <c r="O4006">
        <v>2</v>
      </c>
      <c r="P4006">
        <v>2099</v>
      </c>
      <c r="Q4006">
        <v>4198</v>
      </c>
      <c r="R4006">
        <v>1274.4000000000001</v>
      </c>
      <c r="S4006">
        <v>2548.8000000000002</v>
      </c>
      <c r="T4006">
        <f t="shared" si="124"/>
        <v>6</v>
      </c>
      <c r="V4006">
        <v>152.93</v>
      </c>
      <c r="X4006" s="2">
        <f t="shared" si="125"/>
        <v>2701.73</v>
      </c>
    </row>
    <row r="4007" spans="1:24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N4007">
        <v>30</v>
      </c>
      <c r="O4007">
        <v>1</v>
      </c>
      <c r="P4007">
        <v>2099</v>
      </c>
      <c r="Q4007">
        <v>2099</v>
      </c>
      <c r="R4007">
        <v>1274.3900000000001</v>
      </c>
      <c r="S4007">
        <v>1274.3900000000001</v>
      </c>
      <c r="T4007">
        <f t="shared" si="124"/>
        <v>12</v>
      </c>
      <c r="V4007">
        <v>152.93</v>
      </c>
      <c r="X4007" s="2">
        <f t="shared" si="125"/>
        <v>1427.3200000000002</v>
      </c>
    </row>
    <row r="4008" spans="1:24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N4008">
        <v>38</v>
      </c>
      <c r="O4008">
        <v>1</v>
      </c>
      <c r="P4008">
        <v>2099</v>
      </c>
      <c r="Q4008">
        <v>2099</v>
      </c>
      <c r="R4008">
        <v>1274.3900000000001</v>
      </c>
      <c r="S4008">
        <v>1274.3900000000001</v>
      </c>
      <c r="T4008">
        <f t="shared" si="124"/>
        <v>12</v>
      </c>
      <c r="V4008">
        <v>152.93</v>
      </c>
      <c r="X4008" s="2">
        <f t="shared" si="125"/>
        <v>1427.3200000000002</v>
      </c>
    </row>
    <row r="4009" spans="1:24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N4009" t="s">
        <v>16073</v>
      </c>
      <c r="O4009">
        <v>1</v>
      </c>
      <c r="P4009">
        <v>1499</v>
      </c>
      <c r="Q4009">
        <v>1499</v>
      </c>
      <c r="R4009">
        <v>970.78</v>
      </c>
      <c r="S4009">
        <v>970.78</v>
      </c>
      <c r="T4009">
        <f t="shared" si="124"/>
        <v>5</v>
      </c>
      <c r="V4009">
        <v>48.54</v>
      </c>
      <c r="X4009" s="2">
        <f t="shared" si="125"/>
        <v>1019.3199999999999</v>
      </c>
    </row>
    <row r="4010" spans="1:24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N4010" t="s">
        <v>16072</v>
      </c>
      <c r="O4010">
        <v>1</v>
      </c>
      <c r="P4010">
        <v>1399</v>
      </c>
      <c r="Q4010">
        <v>1399</v>
      </c>
      <c r="R4010">
        <v>906.02</v>
      </c>
      <c r="S4010">
        <v>906.02</v>
      </c>
      <c r="T4010">
        <f t="shared" si="124"/>
        <v>5</v>
      </c>
      <c r="V4010">
        <v>45.3</v>
      </c>
      <c r="X4010" s="2">
        <f t="shared" si="125"/>
        <v>951.31999999999994</v>
      </c>
    </row>
    <row r="4011" spans="1:24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N4011" t="s">
        <v>16073</v>
      </c>
      <c r="O4011">
        <v>1</v>
      </c>
      <c r="P4011">
        <v>1999</v>
      </c>
      <c r="Q4011">
        <v>1999</v>
      </c>
      <c r="R4011">
        <v>1213.68</v>
      </c>
      <c r="S4011">
        <v>1213.68</v>
      </c>
      <c r="T4011">
        <f t="shared" si="124"/>
        <v>12</v>
      </c>
      <c r="V4011">
        <v>145.63999999999999</v>
      </c>
      <c r="X4011" s="2">
        <f t="shared" si="125"/>
        <v>1359.3200000000002</v>
      </c>
    </row>
    <row r="4012" spans="1:24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N4012">
        <v>30</v>
      </c>
      <c r="O4012">
        <v>1</v>
      </c>
      <c r="P4012">
        <v>2099</v>
      </c>
      <c r="Q4012">
        <v>2099</v>
      </c>
      <c r="R4012">
        <v>1274.3900000000001</v>
      </c>
      <c r="S4012">
        <v>1274.3900000000001</v>
      </c>
      <c r="T4012">
        <f t="shared" si="124"/>
        <v>12</v>
      </c>
      <c r="V4012">
        <v>152.93</v>
      </c>
      <c r="X4012" s="2">
        <f t="shared" si="125"/>
        <v>1427.3200000000002</v>
      </c>
    </row>
    <row r="4013" spans="1:24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N4013" t="s">
        <v>16074</v>
      </c>
      <c r="O4013">
        <v>2</v>
      </c>
      <c r="P4013">
        <v>1999</v>
      </c>
      <c r="Q4013">
        <v>3998</v>
      </c>
      <c r="R4013">
        <v>1213.68</v>
      </c>
      <c r="S4013">
        <v>2427.36</v>
      </c>
      <c r="T4013">
        <f t="shared" si="124"/>
        <v>6</v>
      </c>
      <c r="V4013">
        <v>145.63999999999999</v>
      </c>
      <c r="X4013" s="2">
        <f t="shared" si="125"/>
        <v>2573</v>
      </c>
    </row>
    <row r="4014" spans="1:24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N4014" t="s">
        <v>16071</v>
      </c>
      <c r="O4014">
        <v>2</v>
      </c>
      <c r="P4014">
        <v>1999</v>
      </c>
      <c r="Q4014">
        <v>3998</v>
      </c>
      <c r="R4014">
        <v>1213.68</v>
      </c>
      <c r="S4014">
        <v>2427.36</v>
      </c>
      <c r="T4014">
        <f t="shared" si="124"/>
        <v>6</v>
      </c>
      <c r="V4014">
        <v>145.63999999999999</v>
      </c>
      <c r="X4014" s="2">
        <f t="shared" si="125"/>
        <v>2573</v>
      </c>
    </row>
    <row r="4015" spans="1:24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N4015" t="s">
        <v>16072</v>
      </c>
      <c r="O4015">
        <v>1</v>
      </c>
      <c r="P4015">
        <v>1999</v>
      </c>
      <c r="Q4015">
        <v>1999</v>
      </c>
      <c r="R4015">
        <v>1213.68</v>
      </c>
      <c r="S4015">
        <v>1213.68</v>
      </c>
      <c r="T4015">
        <f t="shared" si="124"/>
        <v>12</v>
      </c>
      <c r="V4015">
        <v>145.63999999999999</v>
      </c>
      <c r="X4015" s="2">
        <f t="shared" si="125"/>
        <v>1359.3200000000002</v>
      </c>
    </row>
    <row r="4016" spans="1:24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N4016" t="s">
        <v>16075</v>
      </c>
      <c r="O4016">
        <v>1</v>
      </c>
      <c r="P4016">
        <v>1999</v>
      </c>
      <c r="Q4016">
        <v>1999</v>
      </c>
      <c r="R4016">
        <v>1213.68</v>
      </c>
      <c r="S4016">
        <v>1213.68</v>
      </c>
      <c r="T4016">
        <f t="shared" si="124"/>
        <v>12</v>
      </c>
      <c r="V4016">
        <v>145.63999999999999</v>
      </c>
      <c r="X4016" s="2">
        <f t="shared" si="125"/>
        <v>1359.3200000000002</v>
      </c>
    </row>
    <row r="4017" spans="1:24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N4017" t="s">
        <v>16073</v>
      </c>
      <c r="O4017">
        <v>1</v>
      </c>
      <c r="P4017">
        <v>1999</v>
      </c>
      <c r="Q4017">
        <v>1999</v>
      </c>
      <c r="R4017">
        <v>1213.68</v>
      </c>
      <c r="S4017">
        <v>1213.68</v>
      </c>
      <c r="T4017">
        <f t="shared" si="124"/>
        <v>12</v>
      </c>
      <c r="V4017">
        <v>145.63999999999999</v>
      </c>
      <c r="X4017" s="2">
        <f t="shared" si="125"/>
        <v>1359.3200000000002</v>
      </c>
    </row>
    <row r="4018" spans="1:24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N4018" t="s">
        <v>16071</v>
      </c>
      <c r="O4018">
        <v>2</v>
      </c>
      <c r="P4018">
        <v>1999</v>
      </c>
      <c r="Q4018">
        <v>3998</v>
      </c>
      <c r="R4018">
        <v>1213.68</v>
      </c>
      <c r="S4018">
        <v>2427.36</v>
      </c>
      <c r="T4018">
        <f t="shared" si="124"/>
        <v>6</v>
      </c>
      <c r="V4018">
        <v>145.63999999999999</v>
      </c>
      <c r="X4018" s="2">
        <f t="shared" si="125"/>
        <v>2573</v>
      </c>
    </row>
    <row r="4019" spans="1:24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N4019" t="s">
        <v>16072</v>
      </c>
      <c r="O4019">
        <v>1</v>
      </c>
      <c r="P4019">
        <v>1999</v>
      </c>
      <c r="Q4019">
        <v>1999</v>
      </c>
      <c r="R4019">
        <v>1213.68</v>
      </c>
      <c r="S4019">
        <v>1213.68</v>
      </c>
      <c r="T4019">
        <f t="shared" si="124"/>
        <v>12</v>
      </c>
      <c r="V4019">
        <v>145.63999999999999</v>
      </c>
      <c r="X4019" s="2">
        <f t="shared" si="125"/>
        <v>1359.3200000000002</v>
      </c>
    </row>
    <row r="4020" spans="1:24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N4020" t="s">
        <v>16075</v>
      </c>
      <c r="O4020">
        <v>1</v>
      </c>
      <c r="P4020">
        <v>1999</v>
      </c>
      <c r="Q4020">
        <v>1999</v>
      </c>
      <c r="R4020">
        <v>1213.68</v>
      </c>
      <c r="S4020">
        <v>1213.68</v>
      </c>
      <c r="T4020">
        <f t="shared" si="124"/>
        <v>12</v>
      </c>
      <c r="V4020">
        <v>145.63999999999999</v>
      </c>
      <c r="X4020" s="2">
        <f t="shared" si="125"/>
        <v>1359.3200000000002</v>
      </c>
    </row>
    <row r="4021" spans="1:24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N4021" t="s">
        <v>16073</v>
      </c>
      <c r="O4021">
        <v>1</v>
      </c>
      <c r="P4021">
        <v>1999</v>
      </c>
      <c r="Q4021">
        <v>1999</v>
      </c>
      <c r="R4021">
        <v>1213.68</v>
      </c>
      <c r="S4021">
        <v>1213.68</v>
      </c>
      <c r="T4021">
        <f t="shared" si="124"/>
        <v>12</v>
      </c>
      <c r="V4021">
        <v>145.63999999999999</v>
      </c>
      <c r="X4021" s="2">
        <f t="shared" si="125"/>
        <v>1359.3200000000002</v>
      </c>
    </row>
    <row r="4022" spans="1:24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N4022" t="s">
        <v>16074</v>
      </c>
      <c r="O4022">
        <v>2</v>
      </c>
      <c r="P4022">
        <v>1999</v>
      </c>
      <c r="Q4022">
        <v>3998</v>
      </c>
      <c r="R4022">
        <v>1213.68</v>
      </c>
      <c r="S4022">
        <v>2427.36</v>
      </c>
      <c r="T4022">
        <f t="shared" si="124"/>
        <v>6</v>
      </c>
      <c r="V4022">
        <v>145.63999999999999</v>
      </c>
      <c r="X4022" s="2">
        <f t="shared" si="125"/>
        <v>2573</v>
      </c>
    </row>
    <row r="4023" spans="1:24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N4023" t="s">
        <v>16074</v>
      </c>
      <c r="O4023">
        <v>2</v>
      </c>
      <c r="P4023">
        <v>1999</v>
      </c>
      <c r="Q4023">
        <v>3998</v>
      </c>
      <c r="R4023">
        <v>1213.68</v>
      </c>
      <c r="S4023">
        <v>2427.36</v>
      </c>
      <c r="T4023">
        <f t="shared" si="124"/>
        <v>6</v>
      </c>
      <c r="V4023">
        <v>145.63999999999999</v>
      </c>
      <c r="X4023" s="2">
        <f t="shared" si="125"/>
        <v>2573</v>
      </c>
    </row>
    <row r="4024" spans="1:24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N4024" t="s">
        <v>16072</v>
      </c>
      <c r="O4024">
        <v>1</v>
      </c>
      <c r="P4024">
        <v>1499</v>
      </c>
      <c r="Q4024">
        <v>1499</v>
      </c>
      <c r="R4024">
        <v>970.78</v>
      </c>
      <c r="S4024">
        <v>970.78</v>
      </c>
      <c r="T4024">
        <f t="shared" si="124"/>
        <v>5</v>
      </c>
      <c r="V4024">
        <v>48.54</v>
      </c>
      <c r="X4024" s="2">
        <f t="shared" si="125"/>
        <v>1019.3199999999999</v>
      </c>
    </row>
    <row r="4025" spans="1:24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N4025" t="s">
        <v>16072</v>
      </c>
      <c r="O4025">
        <v>1</v>
      </c>
      <c r="P4025">
        <v>2199</v>
      </c>
      <c r="Q4025">
        <v>2199</v>
      </c>
      <c r="R4025">
        <v>1335.11</v>
      </c>
      <c r="S4025">
        <v>1335.11</v>
      </c>
      <c r="T4025">
        <f t="shared" si="124"/>
        <v>12</v>
      </c>
      <c r="V4025">
        <v>160.21</v>
      </c>
      <c r="X4025" s="2">
        <f t="shared" si="125"/>
        <v>1495.32</v>
      </c>
    </row>
    <row r="4026" spans="1:24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N4026" t="s">
        <v>16071</v>
      </c>
      <c r="O4026">
        <v>1</v>
      </c>
      <c r="P4026">
        <v>2399</v>
      </c>
      <c r="Q4026">
        <v>2399</v>
      </c>
      <c r="R4026">
        <v>1456.54</v>
      </c>
      <c r="S4026">
        <v>1456.54</v>
      </c>
      <c r="T4026">
        <f t="shared" si="124"/>
        <v>12</v>
      </c>
      <c r="V4026">
        <v>174.78</v>
      </c>
      <c r="X4026" s="2">
        <f t="shared" si="125"/>
        <v>1631.32</v>
      </c>
    </row>
    <row r="4027" spans="1:24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N4027" t="s">
        <v>16074</v>
      </c>
      <c r="O4027">
        <v>1</v>
      </c>
      <c r="P4027">
        <v>2399</v>
      </c>
      <c r="Q4027">
        <v>2399</v>
      </c>
      <c r="R4027">
        <v>1456.54</v>
      </c>
      <c r="S4027">
        <v>1456.54</v>
      </c>
      <c r="T4027">
        <f t="shared" si="124"/>
        <v>12</v>
      </c>
      <c r="V4027">
        <v>174.78</v>
      </c>
      <c r="X4027" s="2">
        <f t="shared" si="125"/>
        <v>1631.32</v>
      </c>
    </row>
    <row r="4028" spans="1:24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N4028" t="s">
        <v>16073</v>
      </c>
      <c r="O4028">
        <v>1</v>
      </c>
      <c r="P4028">
        <v>2399</v>
      </c>
      <c r="Q4028">
        <v>2399</v>
      </c>
      <c r="R4028">
        <v>1456.54</v>
      </c>
      <c r="S4028">
        <v>1456.54</v>
      </c>
      <c r="T4028">
        <f t="shared" si="124"/>
        <v>12</v>
      </c>
      <c r="V4028">
        <v>174.78</v>
      </c>
      <c r="X4028" s="2">
        <f t="shared" si="125"/>
        <v>1631.32</v>
      </c>
    </row>
    <row r="4029" spans="1:24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N4029" t="s">
        <v>16072</v>
      </c>
      <c r="O4029">
        <v>1</v>
      </c>
      <c r="P4029">
        <v>1199</v>
      </c>
      <c r="Q4029">
        <v>1199</v>
      </c>
      <c r="R4029">
        <v>776.49</v>
      </c>
      <c r="S4029">
        <v>776.49</v>
      </c>
      <c r="T4029">
        <f t="shared" si="124"/>
        <v>5</v>
      </c>
      <c r="V4029">
        <v>38.83</v>
      </c>
      <c r="X4029" s="2">
        <f t="shared" si="125"/>
        <v>815.32</v>
      </c>
    </row>
    <row r="4030" spans="1:24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N4030" t="s">
        <v>16071</v>
      </c>
      <c r="O4030">
        <v>1</v>
      </c>
      <c r="P4030">
        <v>1199</v>
      </c>
      <c r="Q4030">
        <v>1199</v>
      </c>
      <c r="R4030">
        <v>776.49</v>
      </c>
      <c r="S4030">
        <v>776.49</v>
      </c>
      <c r="T4030">
        <f t="shared" si="124"/>
        <v>5</v>
      </c>
      <c r="V4030">
        <v>38.83</v>
      </c>
      <c r="X4030" s="2">
        <f t="shared" si="125"/>
        <v>815.32</v>
      </c>
    </row>
    <row r="4031" spans="1:24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N4031" t="s">
        <v>16074</v>
      </c>
      <c r="O4031">
        <v>1</v>
      </c>
      <c r="P4031">
        <v>1199</v>
      </c>
      <c r="Q4031">
        <v>1199</v>
      </c>
      <c r="R4031">
        <v>776.49</v>
      </c>
      <c r="S4031">
        <v>776.49</v>
      </c>
      <c r="T4031">
        <f t="shared" si="124"/>
        <v>5</v>
      </c>
      <c r="V4031">
        <v>38.83</v>
      </c>
      <c r="X4031" s="2">
        <f t="shared" si="125"/>
        <v>815.32</v>
      </c>
    </row>
    <row r="4032" spans="1:24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N4032" t="s">
        <v>16073</v>
      </c>
      <c r="O4032">
        <v>1</v>
      </c>
      <c r="P4032">
        <v>1199</v>
      </c>
      <c r="Q4032">
        <v>1199</v>
      </c>
      <c r="R4032">
        <v>776.49</v>
      </c>
      <c r="S4032">
        <v>776.49</v>
      </c>
      <c r="T4032">
        <f t="shared" si="124"/>
        <v>5</v>
      </c>
      <c r="V4032">
        <v>38.83</v>
      </c>
      <c r="X4032" s="2">
        <f t="shared" si="125"/>
        <v>815.32</v>
      </c>
    </row>
    <row r="4033" spans="1:24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N4033" t="s">
        <v>16071</v>
      </c>
      <c r="O4033">
        <v>1</v>
      </c>
      <c r="P4033">
        <v>2199</v>
      </c>
      <c r="Q4033">
        <v>2199</v>
      </c>
      <c r="R4033">
        <v>1335.11</v>
      </c>
      <c r="S4033">
        <v>1335.11</v>
      </c>
      <c r="T4033">
        <f t="shared" si="124"/>
        <v>12</v>
      </c>
      <c r="V4033">
        <v>160.21</v>
      </c>
      <c r="X4033" s="2">
        <f t="shared" si="125"/>
        <v>1495.32</v>
      </c>
    </row>
    <row r="4034" spans="1:24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N4034" t="s">
        <v>16073</v>
      </c>
      <c r="O4034">
        <v>1</v>
      </c>
      <c r="P4034">
        <v>2199</v>
      </c>
      <c r="Q4034">
        <v>2199</v>
      </c>
      <c r="R4034">
        <v>1335.11</v>
      </c>
      <c r="S4034">
        <v>1335.11</v>
      </c>
      <c r="T4034">
        <f t="shared" ref="T4034:T4097" si="126">ROUND( ((V4034*100)/S4034),1)</f>
        <v>12</v>
      </c>
      <c r="V4034">
        <v>160.21</v>
      </c>
      <c r="X4034" s="2">
        <f t="shared" ref="X4034:X4097" si="127">S4034+V4034+W4034</f>
        <v>1495.32</v>
      </c>
    </row>
    <row r="4035" spans="1:24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N4035" t="s">
        <v>16075</v>
      </c>
      <c r="O4035">
        <v>1</v>
      </c>
      <c r="P4035">
        <v>2199</v>
      </c>
      <c r="Q4035">
        <v>2199</v>
      </c>
      <c r="R4035">
        <v>1335.11</v>
      </c>
      <c r="S4035">
        <v>1335.11</v>
      </c>
      <c r="T4035">
        <f t="shared" si="126"/>
        <v>12</v>
      </c>
      <c r="V4035">
        <v>160.21</v>
      </c>
      <c r="X4035" s="2">
        <f t="shared" si="127"/>
        <v>1495.32</v>
      </c>
    </row>
    <row r="4036" spans="1:24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N4036" t="s">
        <v>16074</v>
      </c>
      <c r="O4036">
        <v>1</v>
      </c>
      <c r="P4036">
        <v>2199</v>
      </c>
      <c r="Q4036">
        <v>2199</v>
      </c>
      <c r="R4036">
        <v>1335.11</v>
      </c>
      <c r="S4036">
        <v>1335.11</v>
      </c>
      <c r="T4036">
        <f t="shared" si="126"/>
        <v>12</v>
      </c>
      <c r="V4036">
        <v>160.21</v>
      </c>
      <c r="X4036" s="2">
        <f t="shared" si="127"/>
        <v>1495.32</v>
      </c>
    </row>
    <row r="4037" spans="1:24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N4037" t="s">
        <v>16076</v>
      </c>
      <c r="O4037">
        <v>5</v>
      </c>
      <c r="P4037">
        <v>1299</v>
      </c>
      <c r="Q4037">
        <v>6495</v>
      </c>
      <c r="R4037">
        <v>170</v>
      </c>
      <c r="S4037">
        <v>850</v>
      </c>
      <c r="T4037">
        <f t="shared" si="126"/>
        <v>0</v>
      </c>
      <c r="V4037">
        <v>0</v>
      </c>
      <c r="X4037" s="2">
        <f t="shared" si="127"/>
        <v>850</v>
      </c>
    </row>
    <row r="4038" spans="1:24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N4038" t="s">
        <v>16076</v>
      </c>
      <c r="O4038">
        <v>15</v>
      </c>
      <c r="P4038">
        <v>1</v>
      </c>
      <c r="Q4038">
        <v>15</v>
      </c>
      <c r="R4038">
        <v>0.85</v>
      </c>
      <c r="S4038">
        <v>12.75</v>
      </c>
      <c r="T4038">
        <f t="shared" si="126"/>
        <v>0</v>
      </c>
      <c r="V4038">
        <v>0</v>
      </c>
      <c r="X4038" s="2">
        <f t="shared" si="127"/>
        <v>12.75</v>
      </c>
    </row>
    <row r="4039" spans="1:24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N4039" t="s">
        <v>16074</v>
      </c>
      <c r="O4039">
        <v>1</v>
      </c>
      <c r="P4039">
        <v>2699</v>
      </c>
      <c r="Q4039">
        <v>2699</v>
      </c>
      <c r="R4039">
        <v>1638.68</v>
      </c>
      <c r="S4039">
        <v>1638.68</v>
      </c>
      <c r="T4039">
        <f t="shared" si="126"/>
        <v>12</v>
      </c>
      <c r="V4039">
        <v>196.64</v>
      </c>
      <c r="X4039" s="2">
        <f t="shared" si="127"/>
        <v>1835.3200000000002</v>
      </c>
    </row>
    <row r="4040" spans="1:24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N4040" t="s">
        <v>16071</v>
      </c>
      <c r="O4040">
        <v>1</v>
      </c>
      <c r="P4040">
        <v>2699</v>
      </c>
      <c r="Q4040">
        <v>2699</v>
      </c>
      <c r="R4040">
        <v>1638.68</v>
      </c>
      <c r="S4040">
        <v>1638.68</v>
      </c>
      <c r="T4040">
        <f t="shared" si="126"/>
        <v>12</v>
      </c>
      <c r="V4040">
        <v>196.64</v>
      </c>
      <c r="X4040" s="2">
        <f t="shared" si="127"/>
        <v>1835.3200000000002</v>
      </c>
    </row>
    <row r="4041" spans="1:24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N4041" t="s">
        <v>16072</v>
      </c>
      <c r="O4041">
        <v>1</v>
      </c>
      <c r="P4041">
        <v>2699</v>
      </c>
      <c r="Q4041">
        <v>2699</v>
      </c>
      <c r="R4041">
        <v>1638.68</v>
      </c>
      <c r="S4041">
        <v>1638.68</v>
      </c>
      <c r="T4041">
        <f t="shared" si="126"/>
        <v>12</v>
      </c>
      <c r="V4041">
        <v>196.64</v>
      </c>
      <c r="X4041" s="2">
        <f t="shared" si="127"/>
        <v>1835.3200000000002</v>
      </c>
    </row>
    <row r="4042" spans="1:24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N4042" t="s">
        <v>16073</v>
      </c>
      <c r="O4042">
        <v>1</v>
      </c>
      <c r="P4042">
        <v>2699</v>
      </c>
      <c r="Q4042">
        <v>2699</v>
      </c>
      <c r="R4042">
        <v>1638.68</v>
      </c>
      <c r="S4042">
        <v>1638.68</v>
      </c>
      <c r="T4042">
        <f t="shared" si="126"/>
        <v>12</v>
      </c>
      <c r="V4042">
        <v>196.64</v>
      </c>
      <c r="X4042" s="2">
        <f t="shared" si="127"/>
        <v>1835.3200000000002</v>
      </c>
    </row>
    <row r="4043" spans="1:24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N4043">
        <v>32</v>
      </c>
      <c r="O4043">
        <v>1</v>
      </c>
      <c r="P4043">
        <v>2399</v>
      </c>
      <c r="Q4043">
        <v>2399</v>
      </c>
      <c r="R4043">
        <v>1456.54</v>
      </c>
      <c r="S4043">
        <v>1456.54</v>
      </c>
      <c r="T4043">
        <f t="shared" si="126"/>
        <v>12</v>
      </c>
      <c r="V4043">
        <v>174.78</v>
      </c>
      <c r="X4043" s="2">
        <f t="shared" si="127"/>
        <v>1631.32</v>
      </c>
    </row>
    <row r="4044" spans="1:24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N4044">
        <v>34</v>
      </c>
      <c r="O4044">
        <v>1</v>
      </c>
      <c r="P4044">
        <v>2399</v>
      </c>
      <c r="Q4044">
        <v>2399</v>
      </c>
      <c r="R4044">
        <v>1456.54</v>
      </c>
      <c r="S4044">
        <v>1456.54</v>
      </c>
      <c r="T4044">
        <f t="shared" si="126"/>
        <v>12</v>
      </c>
      <c r="V4044">
        <v>174.78</v>
      </c>
      <c r="X4044" s="2">
        <f t="shared" si="127"/>
        <v>1631.32</v>
      </c>
    </row>
    <row r="4045" spans="1:24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N4045">
        <v>36</v>
      </c>
      <c r="O4045">
        <v>1</v>
      </c>
      <c r="P4045">
        <v>2399</v>
      </c>
      <c r="Q4045">
        <v>2399</v>
      </c>
      <c r="R4045">
        <v>1456.54</v>
      </c>
      <c r="S4045">
        <v>1456.54</v>
      </c>
      <c r="T4045">
        <f t="shared" si="126"/>
        <v>12</v>
      </c>
      <c r="V4045">
        <v>174.78</v>
      </c>
      <c r="X4045" s="2">
        <f t="shared" si="127"/>
        <v>1631.32</v>
      </c>
    </row>
    <row r="4046" spans="1:24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N4046">
        <v>38</v>
      </c>
      <c r="O4046">
        <v>1</v>
      </c>
      <c r="P4046">
        <v>2399</v>
      </c>
      <c r="Q4046">
        <v>2399</v>
      </c>
      <c r="R4046">
        <v>1456.54</v>
      </c>
      <c r="S4046">
        <v>1456.54</v>
      </c>
      <c r="T4046">
        <f t="shared" si="126"/>
        <v>12</v>
      </c>
      <c r="V4046">
        <v>174.78</v>
      </c>
      <c r="X4046" s="2">
        <f t="shared" si="127"/>
        <v>1631.32</v>
      </c>
    </row>
    <row r="4047" spans="1:24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N4047" t="s">
        <v>16073</v>
      </c>
      <c r="O4047">
        <v>1</v>
      </c>
      <c r="P4047">
        <v>2299</v>
      </c>
      <c r="Q4047">
        <v>2299</v>
      </c>
      <c r="R4047">
        <v>1395.82</v>
      </c>
      <c r="S4047">
        <v>1395.82</v>
      </c>
      <c r="T4047">
        <f t="shared" si="126"/>
        <v>12</v>
      </c>
      <c r="V4047">
        <v>167.5</v>
      </c>
      <c r="X4047" s="2">
        <f t="shared" si="127"/>
        <v>1563.32</v>
      </c>
    </row>
    <row r="4048" spans="1:24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N4048" t="s">
        <v>16072</v>
      </c>
      <c r="O4048">
        <v>1</v>
      </c>
      <c r="P4048">
        <v>2299</v>
      </c>
      <c r="Q4048">
        <v>2299</v>
      </c>
      <c r="R4048">
        <v>1395.82</v>
      </c>
      <c r="S4048">
        <v>1395.82</v>
      </c>
      <c r="T4048">
        <f t="shared" si="126"/>
        <v>12</v>
      </c>
      <c r="V4048">
        <v>167.5</v>
      </c>
      <c r="X4048" s="2">
        <f t="shared" si="127"/>
        <v>1563.32</v>
      </c>
    </row>
    <row r="4049" spans="1:24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N4049" t="s">
        <v>16074</v>
      </c>
      <c r="O4049">
        <v>1</v>
      </c>
      <c r="P4049">
        <v>2299</v>
      </c>
      <c r="Q4049">
        <v>2299</v>
      </c>
      <c r="R4049">
        <v>1395.82</v>
      </c>
      <c r="S4049">
        <v>1395.82</v>
      </c>
      <c r="T4049">
        <f t="shared" si="126"/>
        <v>12</v>
      </c>
      <c r="V4049">
        <v>167.5</v>
      </c>
      <c r="X4049" s="2">
        <f t="shared" si="127"/>
        <v>1563.32</v>
      </c>
    </row>
    <row r="4050" spans="1:24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N4050" t="s">
        <v>16071</v>
      </c>
      <c r="O4050">
        <v>1</v>
      </c>
      <c r="P4050">
        <v>2299</v>
      </c>
      <c r="Q4050">
        <v>2299</v>
      </c>
      <c r="R4050">
        <v>1395.82</v>
      </c>
      <c r="S4050">
        <v>1395.82</v>
      </c>
      <c r="T4050">
        <f t="shared" si="126"/>
        <v>12</v>
      </c>
      <c r="V4050">
        <v>167.5</v>
      </c>
      <c r="X4050" s="2">
        <f t="shared" si="127"/>
        <v>1563.32</v>
      </c>
    </row>
    <row r="4051" spans="1:24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N4051">
        <v>36</v>
      </c>
      <c r="O4051">
        <v>1</v>
      </c>
      <c r="P4051">
        <v>2099</v>
      </c>
      <c r="Q4051">
        <v>2099</v>
      </c>
      <c r="R4051">
        <v>1274.3900000000001</v>
      </c>
      <c r="S4051">
        <v>1274.3900000000001</v>
      </c>
      <c r="T4051">
        <f t="shared" si="126"/>
        <v>12</v>
      </c>
      <c r="V4051">
        <v>152.93</v>
      </c>
      <c r="X4051" s="2">
        <f t="shared" si="127"/>
        <v>1427.3200000000002</v>
      </c>
    </row>
    <row r="4052" spans="1:24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N4052">
        <v>32</v>
      </c>
      <c r="O4052">
        <v>1</v>
      </c>
      <c r="P4052">
        <v>2099</v>
      </c>
      <c r="Q4052">
        <v>2099</v>
      </c>
      <c r="R4052">
        <v>1274.3900000000001</v>
      </c>
      <c r="S4052">
        <v>1274.3900000000001</v>
      </c>
      <c r="T4052">
        <f t="shared" si="126"/>
        <v>12</v>
      </c>
      <c r="V4052">
        <v>152.93</v>
      </c>
      <c r="X4052" s="2">
        <f t="shared" si="127"/>
        <v>1427.3200000000002</v>
      </c>
    </row>
    <row r="4053" spans="1:24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N4053">
        <v>34</v>
      </c>
      <c r="O4053">
        <v>1</v>
      </c>
      <c r="P4053">
        <v>2099</v>
      </c>
      <c r="Q4053">
        <v>2099</v>
      </c>
      <c r="R4053">
        <v>1274.3900000000001</v>
      </c>
      <c r="S4053">
        <v>1274.3900000000001</v>
      </c>
      <c r="T4053">
        <f t="shared" si="126"/>
        <v>12</v>
      </c>
      <c r="V4053">
        <v>152.93</v>
      </c>
      <c r="X4053" s="2">
        <f t="shared" si="127"/>
        <v>1427.3200000000002</v>
      </c>
    </row>
    <row r="4054" spans="1:24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N4054" t="s">
        <v>16071</v>
      </c>
      <c r="O4054">
        <v>1</v>
      </c>
      <c r="P4054">
        <v>2699</v>
      </c>
      <c r="Q4054">
        <v>2699</v>
      </c>
      <c r="R4054">
        <v>1638.68</v>
      </c>
      <c r="S4054">
        <v>1638.68</v>
      </c>
      <c r="T4054">
        <f t="shared" si="126"/>
        <v>12</v>
      </c>
      <c r="V4054">
        <v>196.64</v>
      </c>
      <c r="X4054" s="2">
        <f t="shared" si="127"/>
        <v>1835.3200000000002</v>
      </c>
    </row>
    <row r="4055" spans="1:24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N4055">
        <v>36</v>
      </c>
      <c r="O4055">
        <v>1</v>
      </c>
      <c r="P4055">
        <v>2699</v>
      </c>
      <c r="Q4055">
        <v>2699</v>
      </c>
      <c r="R4055">
        <v>1638.68</v>
      </c>
      <c r="S4055">
        <v>1638.68</v>
      </c>
      <c r="T4055">
        <f t="shared" si="126"/>
        <v>12</v>
      </c>
      <c r="V4055">
        <v>196.64</v>
      </c>
      <c r="X4055" s="2">
        <f t="shared" si="127"/>
        <v>1835.3200000000002</v>
      </c>
    </row>
    <row r="4056" spans="1:24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N4056">
        <v>34</v>
      </c>
      <c r="O4056">
        <v>1</v>
      </c>
      <c r="P4056">
        <v>2699</v>
      </c>
      <c r="Q4056">
        <v>2699</v>
      </c>
      <c r="R4056">
        <v>1638.68</v>
      </c>
      <c r="S4056">
        <v>1638.68</v>
      </c>
      <c r="T4056">
        <f t="shared" si="126"/>
        <v>12</v>
      </c>
      <c r="V4056">
        <v>196.64</v>
      </c>
      <c r="X4056" s="2">
        <f t="shared" si="127"/>
        <v>1835.3200000000002</v>
      </c>
    </row>
    <row r="4057" spans="1:24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N4057">
        <v>38</v>
      </c>
      <c r="O4057">
        <v>1</v>
      </c>
      <c r="P4057">
        <v>2699</v>
      </c>
      <c r="Q4057">
        <v>2699</v>
      </c>
      <c r="R4057">
        <v>1638.68</v>
      </c>
      <c r="S4057">
        <v>1638.68</v>
      </c>
      <c r="T4057">
        <f t="shared" si="126"/>
        <v>12</v>
      </c>
      <c r="V4057">
        <v>196.64</v>
      </c>
      <c r="X4057" s="2">
        <f t="shared" si="127"/>
        <v>1835.3200000000002</v>
      </c>
    </row>
    <row r="4058" spans="1:24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N4058">
        <v>32</v>
      </c>
      <c r="O4058">
        <v>1</v>
      </c>
      <c r="P4058">
        <v>2699</v>
      </c>
      <c r="Q4058">
        <v>2699</v>
      </c>
      <c r="R4058">
        <v>1638.68</v>
      </c>
      <c r="S4058">
        <v>1638.68</v>
      </c>
      <c r="T4058">
        <f t="shared" si="126"/>
        <v>12</v>
      </c>
      <c r="V4058">
        <v>196.64</v>
      </c>
      <c r="X4058" s="2">
        <f t="shared" si="127"/>
        <v>1835.3200000000002</v>
      </c>
    </row>
    <row r="4059" spans="1:24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N4059">
        <v>30</v>
      </c>
      <c r="O4059">
        <v>1</v>
      </c>
      <c r="P4059">
        <v>2699</v>
      </c>
      <c r="Q4059">
        <v>2699</v>
      </c>
      <c r="R4059">
        <v>1638.68</v>
      </c>
      <c r="S4059">
        <v>1638.68</v>
      </c>
      <c r="T4059">
        <f t="shared" si="126"/>
        <v>12</v>
      </c>
      <c r="V4059">
        <v>196.64</v>
      </c>
      <c r="X4059" s="2">
        <f t="shared" si="127"/>
        <v>1835.3200000000002</v>
      </c>
    </row>
    <row r="4060" spans="1:24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N4060" t="s">
        <v>16072</v>
      </c>
      <c r="O4060">
        <v>1</v>
      </c>
      <c r="P4060">
        <v>2699</v>
      </c>
      <c r="Q4060">
        <v>2699</v>
      </c>
      <c r="R4060">
        <v>1638.68</v>
      </c>
      <c r="S4060">
        <v>1638.68</v>
      </c>
      <c r="T4060">
        <f t="shared" si="126"/>
        <v>12</v>
      </c>
      <c r="V4060">
        <v>196.64</v>
      </c>
      <c r="X4060" s="2">
        <f t="shared" si="127"/>
        <v>1835.3200000000002</v>
      </c>
    </row>
    <row r="4061" spans="1:24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N4061" t="s">
        <v>16074</v>
      </c>
      <c r="O4061">
        <v>1</v>
      </c>
      <c r="P4061">
        <v>2699</v>
      </c>
      <c r="Q4061">
        <v>2699</v>
      </c>
      <c r="R4061">
        <v>1638.68</v>
      </c>
      <c r="S4061">
        <v>1638.68</v>
      </c>
      <c r="T4061">
        <f t="shared" si="126"/>
        <v>12</v>
      </c>
      <c r="V4061">
        <v>196.64</v>
      </c>
      <c r="X4061" s="2">
        <f t="shared" si="127"/>
        <v>1835.3200000000002</v>
      </c>
    </row>
    <row r="4062" spans="1:24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N4062" t="s">
        <v>16073</v>
      </c>
      <c r="O4062">
        <v>1</v>
      </c>
      <c r="P4062">
        <v>2699</v>
      </c>
      <c r="Q4062">
        <v>2699</v>
      </c>
      <c r="R4062">
        <v>1638.68</v>
      </c>
      <c r="S4062">
        <v>1638.68</v>
      </c>
      <c r="T4062">
        <f t="shared" si="126"/>
        <v>12</v>
      </c>
      <c r="V4062">
        <v>196.64</v>
      </c>
      <c r="X4062" s="2">
        <f t="shared" si="127"/>
        <v>1835.3200000000002</v>
      </c>
    </row>
    <row r="4063" spans="1:24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N4063" t="s">
        <v>16072</v>
      </c>
      <c r="O4063">
        <v>1</v>
      </c>
      <c r="P4063">
        <v>1999</v>
      </c>
      <c r="Q4063">
        <v>1999</v>
      </c>
      <c r="R4063">
        <v>1213.68</v>
      </c>
      <c r="S4063">
        <v>1213.68</v>
      </c>
      <c r="T4063">
        <f t="shared" si="126"/>
        <v>12</v>
      </c>
      <c r="V4063">
        <v>145.63999999999999</v>
      </c>
      <c r="X4063" s="2">
        <f t="shared" si="127"/>
        <v>1359.3200000000002</v>
      </c>
    </row>
    <row r="4064" spans="1:24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N4064" t="s">
        <v>16071</v>
      </c>
      <c r="O4064">
        <v>1</v>
      </c>
      <c r="P4064">
        <v>1999</v>
      </c>
      <c r="Q4064">
        <v>1999</v>
      </c>
      <c r="R4064">
        <v>1213.68</v>
      </c>
      <c r="S4064">
        <v>1213.68</v>
      </c>
      <c r="T4064">
        <f t="shared" si="126"/>
        <v>12</v>
      </c>
      <c r="V4064">
        <v>145.63999999999999</v>
      </c>
      <c r="X4064" s="2">
        <f t="shared" si="127"/>
        <v>1359.3200000000002</v>
      </c>
    </row>
    <row r="4065" spans="1:24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N4065" t="s">
        <v>16073</v>
      </c>
      <c r="O4065">
        <v>1</v>
      </c>
      <c r="P4065">
        <v>1999</v>
      </c>
      <c r="Q4065">
        <v>1999</v>
      </c>
      <c r="R4065">
        <v>1213.68</v>
      </c>
      <c r="S4065">
        <v>1213.68</v>
      </c>
      <c r="T4065">
        <f t="shared" si="126"/>
        <v>12</v>
      </c>
      <c r="V4065">
        <v>145.63999999999999</v>
      </c>
      <c r="X4065" s="2">
        <f t="shared" si="127"/>
        <v>1359.3200000000002</v>
      </c>
    </row>
    <row r="4066" spans="1:24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N4066" t="s">
        <v>16074</v>
      </c>
      <c r="O4066">
        <v>1</v>
      </c>
      <c r="P4066">
        <v>1999</v>
      </c>
      <c r="Q4066">
        <v>1999</v>
      </c>
      <c r="R4066">
        <v>1213.68</v>
      </c>
      <c r="S4066">
        <v>1213.68</v>
      </c>
      <c r="T4066">
        <f t="shared" si="126"/>
        <v>12</v>
      </c>
      <c r="V4066">
        <v>145.63999999999999</v>
      </c>
      <c r="X4066" s="2">
        <f t="shared" si="127"/>
        <v>1359.3200000000002</v>
      </c>
    </row>
    <row r="4067" spans="1:24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N4067" t="s">
        <v>16072</v>
      </c>
      <c r="O4067">
        <v>1</v>
      </c>
      <c r="P4067">
        <v>2999</v>
      </c>
      <c r="Q4067">
        <v>2999</v>
      </c>
      <c r="R4067">
        <v>1820.82</v>
      </c>
      <c r="S4067">
        <v>1820.82</v>
      </c>
      <c r="T4067">
        <f t="shared" si="126"/>
        <v>12</v>
      </c>
      <c r="V4067">
        <v>218.5</v>
      </c>
      <c r="X4067" s="2">
        <f t="shared" si="127"/>
        <v>2039.32</v>
      </c>
    </row>
    <row r="4068" spans="1:24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N4068">
        <v>36</v>
      </c>
      <c r="O4068">
        <v>1</v>
      </c>
      <c r="P4068">
        <v>2099</v>
      </c>
      <c r="Q4068">
        <v>2099</v>
      </c>
      <c r="R4068">
        <v>1274.3900000000001</v>
      </c>
      <c r="S4068">
        <v>1274.3900000000001</v>
      </c>
      <c r="T4068">
        <f t="shared" si="126"/>
        <v>12</v>
      </c>
      <c r="V4068">
        <v>152.93</v>
      </c>
      <c r="X4068" s="2">
        <f t="shared" si="127"/>
        <v>1427.3200000000002</v>
      </c>
    </row>
    <row r="4069" spans="1:24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N4069">
        <v>34</v>
      </c>
      <c r="O4069">
        <v>1</v>
      </c>
      <c r="P4069">
        <v>2099</v>
      </c>
      <c r="Q4069">
        <v>2099</v>
      </c>
      <c r="R4069">
        <v>1274.3900000000001</v>
      </c>
      <c r="S4069">
        <v>1274.3900000000001</v>
      </c>
      <c r="T4069">
        <f t="shared" si="126"/>
        <v>12</v>
      </c>
      <c r="V4069">
        <v>152.93</v>
      </c>
      <c r="X4069" s="2">
        <f t="shared" si="127"/>
        <v>1427.3200000000002</v>
      </c>
    </row>
    <row r="4070" spans="1:24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N4070" t="s">
        <v>16073</v>
      </c>
      <c r="O4070">
        <v>1</v>
      </c>
      <c r="P4070">
        <v>2999</v>
      </c>
      <c r="Q4070">
        <v>2999</v>
      </c>
      <c r="R4070">
        <v>1820.82</v>
      </c>
      <c r="S4070">
        <v>1820.82</v>
      </c>
      <c r="T4070">
        <f t="shared" si="126"/>
        <v>12</v>
      </c>
      <c r="V4070">
        <v>218.5</v>
      </c>
      <c r="X4070" s="2">
        <f t="shared" si="127"/>
        <v>2039.32</v>
      </c>
    </row>
    <row r="4071" spans="1:24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N4071" t="s">
        <v>16074</v>
      </c>
      <c r="O4071">
        <v>1</v>
      </c>
      <c r="P4071">
        <v>2999</v>
      </c>
      <c r="Q4071">
        <v>2999</v>
      </c>
      <c r="R4071">
        <v>1820.82</v>
      </c>
      <c r="S4071">
        <v>1820.82</v>
      </c>
      <c r="T4071">
        <f t="shared" si="126"/>
        <v>12</v>
      </c>
      <c r="V4071">
        <v>218.5</v>
      </c>
      <c r="X4071" s="2">
        <f t="shared" si="127"/>
        <v>2039.32</v>
      </c>
    </row>
    <row r="4072" spans="1:24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N4072" t="s">
        <v>16071</v>
      </c>
      <c r="O4072">
        <v>1</v>
      </c>
      <c r="P4072">
        <v>2999</v>
      </c>
      <c r="Q4072">
        <v>2999</v>
      </c>
      <c r="R4072">
        <v>1820.82</v>
      </c>
      <c r="S4072">
        <v>1820.82</v>
      </c>
      <c r="T4072">
        <f t="shared" si="126"/>
        <v>12</v>
      </c>
      <c r="V4072">
        <v>218.5</v>
      </c>
      <c r="X4072" s="2">
        <f t="shared" si="127"/>
        <v>2039.32</v>
      </c>
    </row>
    <row r="4073" spans="1:24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N4073" t="s">
        <v>16074</v>
      </c>
      <c r="O4073">
        <v>1</v>
      </c>
      <c r="P4073">
        <v>2499</v>
      </c>
      <c r="Q4073">
        <v>2499</v>
      </c>
      <c r="R4073">
        <v>1517.25</v>
      </c>
      <c r="S4073">
        <v>1517.25</v>
      </c>
      <c r="T4073">
        <f t="shared" si="126"/>
        <v>12</v>
      </c>
      <c r="V4073">
        <v>182.07</v>
      </c>
      <c r="X4073" s="2">
        <f t="shared" si="127"/>
        <v>1699.32</v>
      </c>
    </row>
    <row r="4074" spans="1:24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N4074" t="s">
        <v>16071</v>
      </c>
      <c r="O4074">
        <v>1</v>
      </c>
      <c r="P4074">
        <v>2499</v>
      </c>
      <c r="Q4074">
        <v>2499</v>
      </c>
      <c r="R4074">
        <v>1517.25</v>
      </c>
      <c r="S4074">
        <v>1517.25</v>
      </c>
      <c r="T4074">
        <f t="shared" si="126"/>
        <v>12</v>
      </c>
      <c r="V4074">
        <v>182.07</v>
      </c>
      <c r="X4074" s="2">
        <f t="shared" si="127"/>
        <v>1699.32</v>
      </c>
    </row>
    <row r="4075" spans="1:24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N4075" t="s">
        <v>16072</v>
      </c>
      <c r="O4075">
        <v>1</v>
      </c>
      <c r="P4075">
        <v>2499</v>
      </c>
      <c r="Q4075">
        <v>2499</v>
      </c>
      <c r="R4075">
        <v>1517.25</v>
      </c>
      <c r="S4075">
        <v>1517.25</v>
      </c>
      <c r="T4075">
        <f t="shared" si="126"/>
        <v>12</v>
      </c>
      <c r="V4075">
        <v>182.07</v>
      </c>
      <c r="X4075" s="2">
        <f t="shared" si="127"/>
        <v>1699.32</v>
      </c>
    </row>
    <row r="4076" spans="1:24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N4076">
        <v>32</v>
      </c>
      <c r="O4076">
        <v>1</v>
      </c>
      <c r="P4076">
        <v>2099</v>
      </c>
      <c r="Q4076">
        <v>2099</v>
      </c>
      <c r="R4076">
        <v>1274.3900000000001</v>
      </c>
      <c r="S4076">
        <v>1274.3900000000001</v>
      </c>
      <c r="T4076">
        <f t="shared" si="126"/>
        <v>12</v>
      </c>
      <c r="V4076">
        <v>152.93</v>
      </c>
      <c r="X4076" s="2">
        <f t="shared" si="127"/>
        <v>1427.3200000000002</v>
      </c>
    </row>
    <row r="4077" spans="1:24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N4077" t="s">
        <v>16073</v>
      </c>
      <c r="O4077">
        <v>1</v>
      </c>
      <c r="P4077">
        <v>2499</v>
      </c>
      <c r="Q4077">
        <v>2499</v>
      </c>
      <c r="R4077">
        <v>1517.25</v>
      </c>
      <c r="S4077">
        <v>1517.25</v>
      </c>
      <c r="T4077">
        <f t="shared" si="126"/>
        <v>12</v>
      </c>
      <c r="V4077">
        <v>182.07</v>
      </c>
      <c r="X4077" s="2">
        <f t="shared" si="127"/>
        <v>1699.32</v>
      </c>
    </row>
    <row r="4078" spans="1:24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N4078">
        <v>36</v>
      </c>
      <c r="O4078">
        <v>1</v>
      </c>
      <c r="P4078">
        <v>2199</v>
      </c>
      <c r="Q4078">
        <v>2199</v>
      </c>
      <c r="R4078">
        <v>1335.11</v>
      </c>
      <c r="S4078">
        <v>1335.11</v>
      </c>
      <c r="T4078">
        <f t="shared" si="126"/>
        <v>12</v>
      </c>
      <c r="V4078">
        <v>160.21</v>
      </c>
      <c r="X4078" s="2">
        <f t="shared" si="127"/>
        <v>1495.32</v>
      </c>
    </row>
    <row r="4079" spans="1:24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N4079">
        <v>36</v>
      </c>
      <c r="O4079">
        <v>1</v>
      </c>
      <c r="P4079">
        <v>2199</v>
      </c>
      <c r="Q4079">
        <v>2199</v>
      </c>
      <c r="R4079">
        <v>1335.11</v>
      </c>
      <c r="S4079">
        <v>1335.11</v>
      </c>
      <c r="T4079">
        <f t="shared" si="126"/>
        <v>12</v>
      </c>
      <c r="V4079">
        <v>160.21</v>
      </c>
      <c r="X4079" s="2">
        <f t="shared" si="127"/>
        <v>1495.32</v>
      </c>
    </row>
    <row r="4080" spans="1:24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N4080">
        <v>34</v>
      </c>
      <c r="O4080">
        <v>1</v>
      </c>
      <c r="P4080">
        <v>2199</v>
      </c>
      <c r="Q4080">
        <v>2199</v>
      </c>
      <c r="R4080">
        <v>1335.11</v>
      </c>
      <c r="S4080">
        <v>1335.11</v>
      </c>
      <c r="T4080">
        <f t="shared" si="126"/>
        <v>12</v>
      </c>
      <c r="V4080">
        <v>160.21</v>
      </c>
      <c r="X4080" s="2">
        <f t="shared" si="127"/>
        <v>1495.32</v>
      </c>
    </row>
    <row r="4081" spans="1:24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N4081">
        <v>30</v>
      </c>
      <c r="O4081">
        <v>1</v>
      </c>
      <c r="P4081">
        <v>2199</v>
      </c>
      <c r="Q4081">
        <v>2199</v>
      </c>
      <c r="R4081">
        <v>1335.11</v>
      </c>
      <c r="S4081">
        <v>1335.11</v>
      </c>
      <c r="T4081">
        <f t="shared" si="126"/>
        <v>12</v>
      </c>
      <c r="V4081">
        <v>160.21</v>
      </c>
      <c r="X4081" s="2">
        <f t="shared" si="127"/>
        <v>1495.32</v>
      </c>
    </row>
    <row r="4082" spans="1:24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N4082">
        <v>34</v>
      </c>
      <c r="O4082">
        <v>1</v>
      </c>
      <c r="P4082">
        <v>2199</v>
      </c>
      <c r="Q4082">
        <v>2199</v>
      </c>
      <c r="R4082">
        <v>1335.11</v>
      </c>
      <c r="S4082">
        <v>1335.11</v>
      </c>
      <c r="T4082">
        <f t="shared" si="126"/>
        <v>12</v>
      </c>
      <c r="V4082">
        <v>160.21</v>
      </c>
      <c r="X4082" s="2">
        <f t="shared" si="127"/>
        <v>1495.32</v>
      </c>
    </row>
    <row r="4083" spans="1:24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N4083">
        <v>32</v>
      </c>
      <c r="O4083">
        <v>1</v>
      </c>
      <c r="P4083">
        <v>2199</v>
      </c>
      <c r="Q4083">
        <v>2199</v>
      </c>
      <c r="R4083">
        <v>1335.11</v>
      </c>
      <c r="S4083">
        <v>1335.11</v>
      </c>
      <c r="T4083">
        <f t="shared" si="126"/>
        <v>12</v>
      </c>
      <c r="V4083">
        <v>160.21</v>
      </c>
      <c r="X4083" s="2">
        <f t="shared" si="127"/>
        <v>1495.32</v>
      </c>
    </row>
    <row r="4084" spans="1:24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N4084">
        <v>30</v>
      </c>
      <c r="O4084">
        <v>1</v>
      </c>
      <c r="P4084">
        <v>2199</v>
      </c>
      <c r="Q4084">
        <v>2199</v>
      </c>
      <c r="R4084">
        <v>1335.11</v>
      </c>
      <c r="S4084">
        <v>1335.11</v>
      </c>
      <c r="T4084">
        <f t="shared" si="126"/>
        <v>12</v>
      </c>
      <c r="V4084">
        <v>160.21</v>
      </c>
      <c r="X4084" s="2">
        <f t="shared" si="127"/>
        <v>1495.32</v>
      </c>
    </row>
    <row r="4085" spans="1:24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N4085" t="s">
        <v>16071</v>
      </c>
      <c r="O4085">
        <v>1</v>
      </c>
      <c r="P4085">
        <v>2499</v>
      </c>
      <c r="Q4085">
        <v>2499</v>
      </c>
      <c r="R4085">
        <v>1517.25</v>
      </c>
      <c r="S4085">
        <v>1517.25</v>
      </c>
      <c r="T4085">
        <f t="shared" si="126"/>
        <v>12</v>
      </c>
      <c r="V4085">
        <v>182.07</v>
      </c>
      <c r="X4085" s="2">
        <f t="shared" si="127"/>
        <v>1699.32</v>
      </c>
    </row>
    <row r="4086" spans="1:24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N4086" t="s">
        <v>16074</v>
      </c>
      <c r="O4086">
        <v>1</v>
      </c>
      <c r="P4086">
        <v>2499</v>
      </c>
      <c r="Q4086">
        <v>2499</v>
      </c>
      <c r="R4086">
        <v>1517.25</v>
      </c>
      <c r="S4086">
        <v>1517.25</v>
      </c>
      <c r="T4086">
        <f t="shared" si="126"/>
        <v>12</v>
      </c>
      <c r="V4086">
        <v>182.07</v>
      </c>
      <c r="X4086" s="2">
        <f t="shared" si="127"/>
        <v>1699.32</v>
      </c>
    </row>
    <row r="4087" spans="1:24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N4087" t="s">
        <v>16073</v>
      </c>
      <c r="O4087">
        <v>1</v>
      </c>
      <c r="P4087">
        <v>2499</v>
      </c>
      <c r="Q4087">
        <v>2499</v>
      </c>
      <c r="R4087">
        <v>1517.25</v>
      </c>
      <c r="S4087">
        <v>1517.25</v>
      </c>
      <c r="T4087">
        <f t="shared" si="126"/>
        <v>12</v>
      </c>
      <c r="V4087">
        <v>182.07</v>
      </c>
      <c r="X4087" s="2">
        <f t="shared" si="127"/>
        <v>1699.32</v>
      </c>
    </row>
    <row r="4088" spans="1:24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N4088">
        <v>36</v>
      </c>
      <c r="O4088">
        <v>1</v>
      </c>
      <c r="P4088">
        <v>2099</v>
      </c>
      <c r="Q4088">
        <v>2099</v>
      </c>
      <c r="R4088">
        <v>1274.3900000000001</v>
      </c>
      <c r="S4088">
        <v>1274.3900000000001</v>
      </c>
      <c r="T4088">
        <f t="shared" si="126"/>
        <v>12</v>
      </c>
      <c r="V4088">
        <v>152.93</v>
      </c>
      <c r="X4088" s="2">
        <f t="shared" si="127"/>
        <v>1427.3200000000002</v>
      </c>
    </row>
    <row r="4089" spans="1:24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N4089">
        <v>34</v>
      </c>
      <c r="O4089">
        <v>1</v>
      </c>
      <c r="P4089">
        <v>2099</v>
      </c>
      <c r="Q4089">
        <v>2099</v>
      </c>
      <c r="R4089">
        <v>1274.3900000000001</v>
      </c>
      <c r="S4089">
        <v>1274.3900000000001</v>
      </c>
      <c r="T4089">
        <f t="shared" si="126"/>
        <v>12</v>
      </c>
      <c r="V4089">
        <v>152.93</v>
      </c>
      <c r="X4089" s="2">
        <f t="shared" si="127"/>
        <v>1427.3200000000002</v>
      </c>
    </row>
    <row r="4090" spans="1:24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N4090">
        <v>32</v>
      </c>
      <c r="O4090">
        <v>1</v>
      </c>
      <c r="P4090">
        <v>2099</v>
      </c>
      <c r="Q4090">
        <v>2099</v>
      </c>
      <c r="R4090">
        <v>1274.3900000000001</v>
      </c>
      <c r="S4090">
        <v>1274.3900000000001</v>
      </c>
      <c r="T4090">
        <f t="shared" si="126"/>
        <v>12</v>
      </c>
      <c r="V4090">
        <v>152.93</v>
      </c>
      <c r="X4090" s="2">
        <f t="shared" si="127"/>
        <v>1427.3200000000002</v>
      </c>
    </row>
    <row r="4091" spans="1:24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N4091" t="s">
        <v>16072</v>
      </c>
      <c r="O4091">
        <v>1</v>
      </c>
      <c r="P4091">
        <v>2499</v>
      </c>
      <c r="Q4091">
        <v>2499</v>
      </c>
      <c r="R4091">
        <v>1517.25</v>
      </c>
      <c r="S4091">
        <v>1517.25</v>
      </c>
      <c r="T4091">
        <f t="shared" si="126"/>
        <v>12</v>
      </c>
      <c r="V4091">
        <v>182.07</v>
      </c>
      <c r="X4091" s="2">
        <f t="shared" si="127"/>
        <v>1699.32</v>
      </c>
    </row>
    <row r="4092" spans="1:24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N4092">
        <v>32</v>
      </c>
      <c r="O4092">
        <v>1</v>
      </c>
      <c r="P4092">
        <v>2199</v>
      </c>
      <c r="Q4092">
        <v>2199</v>
      </c>
      <c r="R4092">
        <v>1335.11</v>
      </c>
      <c r="S4092">
        <v>1335.11</v>
      </c>
      <c r="T4092">
        <f t="shared" si="126"/>
        <v>12</v>
      </c>
      <c r="V4092">
        <v>160.21</v>
      </c>
      <c r="X4092" s="2">
        <f t="shared" si="127"/>
        <v>1495.32</v>
      </c>
    </row>
    <row r="4093" spans="1:24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N4093">
        <v>32</v>
      </c>
      <c r="O4093">
        <v>1</v>
      </c>
      <c r="P4093">
        <v>2099</v>
      </c>
      <c r="Q4093">
        <v>2099</v>
      </c>
      <c r="R4093">
        <v>1274.3900000000001</v>
      </c>
      <c r="S4093">
        <v>1274.3900000000001</v>
      </c>
      <c r="T4093">
        <f t="shared" si="126"/>
        <v>12</v>
      </c>
      <c r="V4093">
        <v>152.93</v>
      </c>
      <c r="X4093" s="2">
        <f t="shared" si="127"/>
        <v>1427.3200000000002</v>
      </c>
    </row>
    <row r="4094" spans="1:24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N4094" t="s">
        <v>16072</v>
      </c>
      <c r="O4094">
        <v>1</v>
      </c>
      <c r="P4094">
        <v>2699</v>
      </c>
      <c r="Q4094">
        <v>2699</v>
      </c>
      <c r="R4094">
        <v>1638.68</v>
      </c>
      <c r="S4094">
        <v>1638.68</v>
      </c>
      <c r="T4094">
        <f t="shared" si="126"/>
        <v>12</v>
      </c>
      <c r="V4094">
        <v>196.64</v>
      </c>
      <c r="X4094" s="2">
        <f t="shared" si="127"/>
        <v>1835.3200000000002</v>
      </c>
    </row>
    <row r="4095" spans="1:24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N4095" t="s">
        <v>16071</v>
      </c>
      <c r="O4095">
        <v>1</v>
      </c>
      <c r="P4095">
        <v>2699</v>
      </c>
      <c r="Q4095">
        <v>2699</v>
      </c>
      <c r="R4095">
        <v>1638.68</v>
      </c>
      <c r="S4095">
        <v>1638.68</v>
      </c>
      <c r="T4095">
        <f t="shared" si="126"/>
        <v>12</v>
      </c>
      <c r="V4095">
        <v>196.64</v>
      </c>
      <c r="X4095" s="2">
        <f t="shared" si="127"/>
        <v>1835.3200000000002</v>
      </c>
    </row>
    <row r="4096" spans="1:24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N4096" t="s">
        <v>16074</v>
      </c>
      <c r="O4096">
        <v>1</v>
      </c>
      <c r="P4096">
        <v>2699</v>
      </c>
      <c r="Q4096">
        <v>2699</v>
      </c>
      <c r="R4096">
        <v>1638.68</v>
      </c>
      <c r="S4096">
        <v>1638.68</v>
      </c>
      <c r="T4096">
        <f t="shared" si="126"/>
        <v>12</v>
      </c>
      <c r="V4096">
        <v>196.64</v>
      </c>
      <c r="X4096" s="2">
        <f t="shared" si="127"/>
        <v>1835.3200000000002</v>
      </c>
    </row>
    <row r="4097" spans="1:24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N4097" t="s">
        <v>16073</v>
      </c>
      <c r="O4097">
        <v>1</v>
      </c>
      <c r="P4097">
        <v>2699</v>
      </c>
      <c r="Q4097">
        <v>2699</v>
      </c>
      <c r="R4097">
        <v>1638.68</v>
      </c>
      <c r="S4097">
        <v>1638.68</v>
      </c>
      <c r="T4097">
        <f t="shared" si="126"/>
        <v>12</v>
      </c>
      <c r="V4097">
        <v>196.64</v>
      </c>
      <c r="X4097" s="2">
        <f t="shared" si="127"/>
        <v>1835.3200000000002</v>
      </c>
    </row>
    <row r="4098" spans="1:24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N4098" t="s">
        <v>16072</v>
      </c>
      <c r="O4098">
        <v>1</v>
      </c>
      <c r="P4098">
        <v>2699</v>
      </c>
      <c r="Q4098">
        <v>2699</v>
      </c>
      <c r="R4098">
        <v>1638.68</v>
      </c>
      <c r="S4098">
        <v>1638.68</v>
      </c>
      <c r="T4098">
        <f t="shared" ref="T4098:T4161" si="128">ROUND( ((V4098*100)/S4098),1)</f>
        <v>12</v>
      </c>
      <c r="V4098">
        <v>196.64</v>
      </c>
      <c r="X4098" s="2">
        <f t="shared" ref="X4098:X4161" si="129">S4098+V4098+W4098</f>
        <v>1835.3200000000002</v>
      </c>
    </row>
    <row r="4099" spans="1:24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N4099" t="s">
        <v>16071</v>
      </c>
      <c r="O4099">
        <v>1</v>
      </c>
      <c r="P4099">
        <v>2699</v>
      </c>
      <c r="Q4099">
        <v>2699</v>
      </c>
      <c r="R4099">
        <v>1638.68</v>
      </c>
      <c r="S4099">
        <v>1638.68</v>
      </c>
      <c r="T4099">
        <f t="shared" si="128"/>
        <v>12</v>
      </c>
      <c r="V4099">
        <v>196.64</v>
      </c>
      <c r="X4099" s="2">
        <f t="shared" si="129"/>
        <v>1835.3200000000002</v>
      </c>
    </row>
    <row r="4100" spans="1:24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N4100" t="s">
        <v>16074</v>
      </c>
      <c r="O4100">
        <v>1</v>
      </c>
      <c r="P4100">
        <v>2699</v>
      </c>
      <c r="Q4100">
        <v>2699</v>
      </c>
      <c r="R4100">
        <v>1638.68</v>
      </c>
      <c r="S4100">
        <v>1638.68</v>
      </c>
      <c r="T4100">
        <f t="shared" si="128"/>
        <v>12</v>
      </c>
      <c r="V4100">
        <v>196.64</v>
      </c>
      <c r="X4100" s="2">
        <f t="shared" si="129"/>
        <v>1835.3200000000002</v>
      </c>
    </row>
    <row r="4101" spans="1:24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N4101" t="s">
        <v>16073</v>
      </c>
      <c r="O4101">
        <v>1</v>
      </c>
      <c r="P4101">
        <v>2699</v>
      </c>
      <c r="Q4101">
        <v>2699</v>
      </c>
      <c r="R4101">
        <v>1638.68</v>
      </c>
      <c r="S4101">
        <v>1638.68</v>
      </c>
      <c r="T4101">
        <f t="shared" si="128"/>
        <v>12</v>
      </c>
      <c r="V4101">
        <v>196.64</v>
      </c>
      <c r="X4101" s="2">
        <f t="shared" si="129"/>
        <v>1835.3200000000002</v>
      </c>
    </row>
    <row r="4102" spans="1:24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N4102">
        <v>34</v>
      </c>
      <c r="O4102">
        <v>1</v>
      </c>
      <c r="P4102">
        <v>2099</v>
      </c>
      <c r="Q4102">
        <v>2099</v>
      </c>
      <c r="R4102">
        <v>1274.3900000000001</v>
      </c>
      <c r="S4102">
        <v>1274.3900000000001</v>
      </c>
      <c r="T4102">
        <f t="shared" si="128"/>
        <v>12</v>
      </c>
      <c r="V4102">
        <v>152.93</v>
      </c>
      <c r="X4102" s="2">
        <f t="shared" si="129"/>
        <v>1427.3200000000002</v>
      </c>
    </row>
    <row r="4103" spans="1:24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N4103">
        <v>30</v>
      </c>
      <c r="O4103">
        <v>1</v>
      </c>
      <c r="P4103">
        <v>2099</v>
      </c>
      <c r="Q4103">
        <v>2099</v>
      </c>
      <c r="R4103">
        <v>1274.3900000000001</v>
      </c>
      <c r="S4103">
        <v>1274.3900000000001</v>
      </c>
      <c r="T4103">
        <f t="shared" si="128"/>
        <v>12</v>
      </c>
      <c r="V4103">
        <v>152.93</v>
      </c>
      <c r="X4103" s="2">
        <f t="shared" si="129"/>
        <v>1427.3200000000002</v>
      </c>
    </row>
    <row r="4104" spans="1:24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N4104">
        <v>36</v>
      </c>
      <c r="O4104">
        <v>1</v>
      </c>
      <c r="P4104">
        <v>2099</v>
      </c>
      <c r="Q4104">
        <v>2099</v>
      </c>
      <c r="R4104">
        <v>1274.3900000000001</v>
      </c>
      <c r="S4104">
        <v>1274.3900000000001</v>
      </c>
      <c r="T4104">
        <f t="shared" si="128"/>
        <v>12</v>
      </c>
      <c r="V4104">
        <v>152.93</v>
      </c>
      <c r="X4104" s="2">
        <f t="shared" si="129"/>
        <v>1427.3200000000002</v>
      </c>
    </row>
    <row r="4105" spans="1:24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N4105">
        <v>44</v>
      </c>
      <c r="O4105">
        <v>1</v>
      </c>
      <c r="P4105">
        <v>7999</v>
      </c>
      <c r="Q4105">
        <v>7999</v>
      </c>
      <c r="R4105">
        <v>4856.54</v>
      </c>
      <c r="S4105">
        <v>4856.54</v>
      </c>
      <c r="T4105">
        <f t="shared" si="128"/>
        <v>12</v>
      </c>
      <c r="V4105">
        <v>582.78</v>
      </c>
      <c r="X4105" s="2">
        <f t="shared" si="129"/>
        <v>5439.32</v>
      </c>
    </row>
    <row r="4106" spans="1:24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N4106">
        <v>42</v>
      </c>
      <c r="O4106">
        <v>1</v>
      </c>
      <c r="P4106">
        <v>7999</v>
      </c>
      <c r="Q4106">
        <v>7999</v>
      </c>
      <c r="R4106">
        <v>4856.54</v>
      </c>
      <c r="S4106">
        <v>4856.54</v>
      </c>
      <c r="T4106">
        <f t="shared" si="128"/>
        <v>12</v>
      </c>
      <c r="V4106">
        <v>582.78</v>
      </c>
      <c r="X4106" s="2">
        <f t="shared" si="129"/>
        <v>5439.32</v>
      </c>
    </row>
    <row r="4107" spans="1:24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N4107">
        <v>38</v>
      </c>
      <c r="O4107">
        <v>1</v>
      </c>
      <c r="P4107">
        <v>7999</v>
      </c>
      <c r="Q4107">
        <v>7999</v>
      </c>
      <c r="R4107">
        <v>4856.54</v>
      </c>
      <c r="S4107">
        <v>4856.54</v>
      </c>
      <c r="T4107">
        <f t="shared" si="128"/>
        <v>12</v>
      </c>
      <c r="V4107">
        <v>582.78</v>
      </c>
      <c r="X4107" s="2">
        <f t="shared" si="129"/>
        <v>5439.32</v>
      </c>
    </row>
    <row r="4108" spans="1:24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N4108">
        <v>40</v>
      </c>
      <c r="O4108">
        <v>1</v>
      </c>
      <c r="P4108">
        <v>7999</v>
      </c>
      <c r="Q4108">
        <v>7999</v>
      </c>
      <c r="R4108">
        <v>4856.54</v>
      </c>
      <c r="S4108">
        <v>4856.54</v>
      </c>
      <c r="T4108">
        <f t="shared" si="128"/>
        <v>12</v>
      </c>
      <c r="V4108">
        <v>582.78</v>
      </c>
      <c r="X4108" s="2">
        <f t="shared" si="129"/>
        <v>5439.32</v>
      </c>
    </row>
    <row r="4109" spans="1:24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N4109">
        <v>30</v>
      </c>
      <c r="O4109">
        <v>2</v>
      </c>
      <c r="P4109">
        <v>2799</v>
      </c>
      <c r="Q4109">
        <v>5598</v>
      </c>
      <c r="R4109">
        <v>1699.4</v>
      </c>
      <c r="S4109">
        <v>3398.8</v>
      </c>
      <c r="T4109">
        <f t="shared" si="128"/>
        <v>6</v>
      </c>
      <c r="V4109">
        <v>203.93</v>
      </c>
      <c r="X4109" s="2">
        <f t="shared" si="129"/>
        <v>3602.73</v>
      </c>
    </row>
    <row r="4110" spans="1:24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N4110">
        <v>36</v>
      </c>
      <c r="O4110">
        <v>1</v>
      </c>
      <c r="P4110">
        <v>2799</v>
      </c>
      <c r="Q4110">
        <v>2799</v>
      </c>
      <c r="R4110">
        <v>1699.39</v>
      </c>
      <c r="S4110">
        <v>1699.39</v>
      </c>
      <c r="T4110">
        <f t="shared" si="128"/>
        <v>12</v>
      </c>
      <c r="V4110">
        <v>203.93</v>
      </c>
      <c r="X4110" s="2">
        <f t="shared" si="129"/>
        <v>1903.3200000000002</v>
      </c>
    </row>
    <row r="4111" spans="1:24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N4111">
        <v>32</v>
      </c>
      <c r="O4111">
        <v>2</v>
      </c>
      <c r="P4111">
        <v>2799</v>
      </c>
      <c r="Q4111">
        <v>5598</v>
      </c>
      <c r="R4111">
        <v>1699.4</v>
      </c>
      <c r="S4111">
        <v>3398.8</v>
      </c>
      <c r="T4111">
        <f t="shared" si="128"/>
        <v>6</v>
      </c>
      <c r="V4111">
        <v>203.93</v>
      </c>
      <c r="X4111" s="2">
        <f t="shared" si="129"/>
        <v>3602.73</v>
      </c>
    </row>
    <row r="4112" spans="1:24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N4112">
        <v>34</v>
      </c>
      <c r="O4112">
        <v>2</v>
      </c>
      <c r="P4112">
        <v>2799</v>
      </c>
      <c r="Q4112">
        <v>5598</v>
      </c>
      <c r="R4112">
        <v>1699.4</v>
      </c>
      <c r="S4112">
        <v>3398.8</v>
      </c>
      <c r="T4112">
        <f t="shared" si="128"/>
        <v>6</v>
      </c>
      <c r="V4112">
        <v>203.93</v>
      </c>
      <c r="X4112" s="2">
        <f t="shared" si="129"/>
        <v>3602.73</v>
      </c>
    </row>
    <row r="4113" spans="1:24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N4113">
        <v>36</v>
      </c>
      <c r="O4113">
        <v>1</v>
      </c>
      <c r="P4113">
        <v>2599</v>
      </c>
      <c r="Q4113">
        <v>2599</v>
      </c>
      <c r="R4113">
        <v>1577.96</v>
      </c>
      <c r="S4113">
        <v>1577.96</v>
      </c>
      <c r="T4113">
        <f t="shared" si="128"/>
        <v>12</v>
      </c>
      <c r="V4113">
        <v>189.36</v>
      </c>
      <c r="X4113" s="2">
        <f t="shared" si="129"/>
        <v>1767.3200000000002</v>
      </c>
    </row>
    <row r="4114" spans="1:24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N4114">
        <v>34</v>
      </c>
      <c r="O4114">
        <v>2</v>
      </c>
      <c r="P4114">
        <v>2599</v>
      </c>
      <c r="Q4114">
        <v>5198</v>
      </c>
      <c r="R4114">
        <v>1577.97</v>
      </c>
      <c r="S4114">
        <v>3155.94</v>
      </c>
      <c r="T4114">
        <f t="shared" si="128"/>
        <v>6</v>
      </c>
      <c r="V4114">
        <v>189.36</v>
      </c>
      <c r="X4114" s="2">
        <f t="shared" si="129"/>
        <v>3345.3</v>
      </c>
    </row>
    <row r="4115" spans="1:24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N4115">
        <v>32</v>
      </c>
      <c r="O4115">
        <v>2</v>
      </c>
      <c r="P4115">
        <v>2599</v>
      </c>
      <c r="Q4115">
        <v>5198</v>
      </c>
      <c r="R4115">
        <v>1577.97</v>
      </c>
      <c r="S4115">
        <v>3155.94</v>
      </c>
      <c r="T4115">
        <f t="shared" si="128"/>
        <v>6</v>
      </c>
      <c r="V4115">
        <v>189.36</v>
      </c>
      <c r="X4115" s="2">
        <f t="shared" si="129"/>
        <v>3345.3</v>
      </c>
    </row>
    <row r="4116" spans="1:24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N4116">
        <v>30</v>
      </c>
      <c r="O4116">
        <v>2</v>
      </c>
      <c r="P4116">
        <v>2599</v>
      </c>
      <c r="Q4116">
        <v>5198</v>
      </c>
      <c r="R4116">
        <v>1577.97</v>
      </c>
      <c r="S4116">
        <v>3155.94</v>
      </c>
      <c r="T4116">
        <f t="shared" si="128"/>
        <v>6</v>
      </c>
      <c r="V4116">
        <v>189.36</v>
      </c>
      <c r="X4116" s="2">
        <f t="shared" si="129"/>
        <v>3345.3</v>
      </c>
    </row>
    <row r="4117" spans="1:24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N4117">
        <v>36</v>
      </c>
      <c r="O4117">
        <v>1</v>
      </c>
      <c r="P4117">
        <v>1899</v>
      </c>
      <c r="Q4117">
        <v>1899</v>
      </c>
      <c r="R4117">
        <v>1152.96</v>
      </c>
      <c r="S4117">
        <v>1152.96</v>
      </c>
      <c r="T4117">
        <f t="shared" si="128"/>
        <v>12</v>
      </c>
      <c r="V4117">
        <v>138.36000000000001</v>
      </c>
      <c r="X4117" s="2">
        <f t="shared" si="129"/>
        <v>1291.3200000000002</v>
      </c>
    </row>
    <row r="4118" spans="1:24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N4118">
        <v>34</v>
      </c>
      <c r="O4118">
        <v>2</v>
      </c>
      <c r="P4118">
        <v>1899</v>
      </c>
      <c r="Q4118">
        <v>3798</v>
      </c>
      <c r="R4118">
        <v>1152.97</v>
      </c>
      <c r="S4118">
        <v>2305.94</v>
      </c>
      <c r="T4118">
        <f t="shared" si="128"/>
        <v>6</v>
      </c>
      <c r="V4118">
        <v>138.36000000000001</v>
      </c>
      <c r="X4118" s="2">
        <f t="shared" si="129"/>
        <v>2444.3000000000002</v>
      </c>
    </row>
    <row r="4119" spans="1:24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N4119">
        <v>32</v>
      </c>
      <c r="O4119">
        <v>2</v>
      </c>
      <c r="P4119">
        <v>1899</v>
      </c>
      <c r="Q4119">
        <v>3798</v>
      </c>
      <c r="R4119">
        <v>1152.97</v>
      </c>
      <c r="S4119">
        <v>2305.94</v>
      </c>
      <c r="T4119">
        <f t="shared" si="128"/>
        <v>6</v>
      </c>
      <c r="V4119">
        <v>138.36000000000001</v>
      </c>
      <c r="X4119" s="2">
        <f t="shared" si="129"/>
        <v>2444.3000000000002</v>
      </c>
    </row>
    <row r="4120" spans="1:24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N4120">
        <v>30</v>
      </c>
      <c r="O4120">
        <v>2</v>
      </c>
      <c r="P4120">
        <v>1899</v>
      </c>
      <c r="Q4120">
        <v>3798</v>
      </c>
      <c r="R4120">
        <v>1152.97</v>
      </c>
      <c r="S4120">
        <v>2305.94</v>
      </c>
      <c r="T4120">
        <f t="shared" si="128"/>
        <v>6</v>
      </c>
      <c r="V4120">
        <v>138.36000000000001</v>
      </c>
      <c r="X4120" s="2">
        <f t="shared" si="129"/>
        <v>2444.3000000000002</v>
      </c>
    </row>
    <row r="4121" spans="1:24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N4121" t="s">
        <v>16071</v>
      </c>
      <c r="O4121">
        <v>1</v>
      </c>
      <c r="P4121">
        <v>3099</v>
      </c>
      <c r="Q4121">
        <v>3099</v>
      </c>
      <c r="R4121">
        <v>1881.54</v>
      </c>
      <c r="S4121">
        <v>1881.54</v>
      </c>
      <c r="T4121">
        <f t="shared" si="128"/>
        <v>12</v>
      </c>
      <c r="V4121">
        <v>225.78</v>
      </c>
      <c r="X4121" s="2">
        <f t="shared" si="129"/>
        <v>2107.3200000000002</v>
      </c>
    </row>
    <row r="4122" spans="1:24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N4122" t="s">
        <v>16073</v>
      </c>
      <c r="O4122">
        <v>1</v>
      </c>
      <c r="P4122">
        <v>2499</v>
      </c>
      <c r="Q4122">
        <v>2499</v>
      </c>
      <c r="R4122">
        <v>1517.25</v>
      </c>
      <c r="S4122">
        <v>1517.25</v>
      </c>
      <c r="T4122">
        <f t="shared" si="128"/>
        <v>12</v>
      </c>
      <c r="V4122">
        <v>182.07</v>
      </c>
      <c r="X4122" s="2">
        <f t="shared" si="129"/>
        <v>1699.32</v>
      </c>
    </row>
    <row r="4123" spans="1:24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N4123" t="s">
        <v>16074</v>
      </c>
      <c r="O4123">
        <v>1</v>
      </c>
      <c r="P4123">
        <v>2499</v>
      </c>
      <c r="Q4123">
        <v>2499</v>
      </c>
      <c r="R4123">
        <v>1517.25</v>
      </c>
      <c r="S4123">
        <v>1517.25</v>
      </c>
      <c r="T4123">
        <f t="shared" si="128"/>
        <v>12</v>
      </c>
      <c r="V4123">
        <v>182.07</v>
      </c>
      <c r="X4123" s="2">
        <f t="shared" si="129"/>
        <v>1699.32</v>
      </c>
    </row>
    <row r="4124" spans="1:24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N4124" t="s">
        <v>16071</v>
      </c>
      <c r="O4124">
        <v>1</v>
      </c>
      <c r="P4124">
        <v>2499</v>
      </c>
      <c r="Q4124">
        <v>2499</v>
      </c>
      <c r="R4124">
        <v>1517.25</v>
      </c>
      <c r="S4124">
        <v>1517.25</v>
      </c>
      <c r="T4124">
        <f t="shared" si="128"/>
        <v>12</v>
      </c>
      <c r="V4124">
        <v>182.07</v>
      </c>
      <c r="X4124" s="2">
        <f t="shared" si="129"/>
        <v>1699.32</v>
      </c>
    </row>
    <row r="4125" spans="1:24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N4125" t="s">
        <v>16072</v>
      </c>
      <c r="O4125">
        <v>1</v>
      </c>
      <c r="P4125">
        <v>2499</v>
      </c>
      <c r="Q4125">
        <v>2499</v>
      </c>
      <c r="R4125">
        <v>1517.25</v>
      </c>
      <c r="S4125">
        <v>1517.25</v>
      </c>
      <c r="T4125">
        <f t="shared" si="128"/>
        <v>12</v>
      </c>
      <c r="V4125">
        <v>182.07</v>
      </c>
      <c r="X4125" s="2">
        <f t="shared" si="129"/>
        <v>1699.32</v>
      </c>
    </row>
    <row r="4126" spans="1:24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N4126" t="s">
        <v>16074</v>
      </c>
      <c r="O4126">
        <v>1</v>
      </c>
      <c r="P4126">
        <v>3099</v>
      </c>
      <c r="Q4126">
        <v>3099</v>
      </c>
      <c r="R4126">
        <v>1881.54</v>
      </c>
      <c r="S4126">
        <v>1881.54</v>
      </c>
      <c r="T4126">
        <f t="shared" si="128"/>
        <v>12</v>
      </c>
      <c r="V4126">
        <v>225.78</v>
      </c>
      <c r="X4126" s="2">
        <f t="shared" si="129"/>
        <v>2107.3200000000002</v>
      </c>
    </row>
    <row r="4127" spans="1:24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N4127" t="s">
        <v>16072</v>
      </c>
      <c r="O4127">
        <v>1</v>
      </c>
      <c r="P4127">
        <v>3099</v>
      </c>
      <c r="Q4127">
        <v>3099</v>
      </c>
      <c r="R4127">
        <v>1881.54</v>
      </c>
      <c r="S4127">
        <v>1881.54</v>
      </c>
      <c r="T4127">
        <f t="shared" si="128"/>
        <v>12</v>
      </c>
      <c r="V4127">
        <v>225.78</v>
      </c>
      <c r="X4127" s="2">
        <f t="shared" si="129"/>
        <v>2107.3200000000002</v>
      </c>
    </row>
    <row r="4128" spans="1:24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N4128" t="s">
        <v>16074</v>
      </c>
      <c r="O4128">
        <v>1</v>
      </c>
      <c r="P4128">
        <v>2499</v>
      </c>
      <c r="Q4128">
        <v>2499</v>
      </c>
      <c r="R4128">
        <v>1517.25</v>
      </c>
      <c r="S4128">
        <v>1517.25</v>
      </c>
      <c r="T4128">
        <f t="shared" si="128"/>
        <v>12</v>
      </c>
      <c r="V4128">
        <v>182.07</v>
      </c>
      <c r="X4128" s="2">
        <f t="shared" si="129"/>
        <v>1699.32</v>
      </c>
    </row>
    <row r="4129" spans="1:24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N4129" t="s">
        <v>16073</v>
      </c>
      <c r="O4129">
        <v>1</v>
      </c>
      <c r="P4129">
        <v>2499</v>
      </c>
      <c r="Q4129">
        <v>2499</v>
      </c>
      <c r="R4129">
        <v>1517.25</v>
      </c>
      <c r="S4129">
        <v>1517.25</v>
      </c>
      <c r="T4129">
        <f t="shared" si="128"/>
        <v>12</v>
      </c>
      <c r="V4129">
        <v>182.07</v>
      </c>
      <c r="X4129" s="2">
        <f t="shared" si="129"/>
        <v>1699.32</v>
      </c>
    </row>
    <row r="4130" spans="1:24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N4130" t="s">
        <v>16071</v>
      </c>
      <c r="O4130">
        <v>1</v>
      </c>
      <c r="P4130">
        <v>2499</v>
      </c>
      <c r="Q4130">
        <v>2499</v>
      </c>
      <c r="R4130">
        <v>1517.25</v>
      </c>
      <c r="S4130">
        <v>1517.25</v>
      </c>
      <c r="T4130">
        <f t="shared" si="128"/>
        <v>12</v>
      </c>
      <c r="V4130">
        <v>182.07</v>
      </c>
      <c r="X4130" s="2">
        <f t="shared" si="129"/>
        <v>1699.32</v>
      </c>
    </row>
    <row r="4131" spans="1:24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N4131" t="s">
        <v>16072</v>
      </c>
      <c r="O4131">
        <v>1</v>
      </c>
      <c r="P4131">
        <v>2499</v>
      </c>
      <c r="Q4131">
        <v>2499</v>
      </c>
      <c r="R4131">
        <v>1517.25</v>
      </c>
      <c r="S4131">
        <v>1517.25</v>
      </c>
      <c r="T4131">
        <f t="shared" si="128"/>
        <v>12</v>
      </c>
      <c r="V4131">
        <v>182.07</v>
      </c>
      <c r="X4131" s="2">
        <f t="shared" si="129"/>
        <v>1699.32</v>
      </c>
    </row>
    <row r="4132" spans="1:24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N4132" t="s">
        <v>16072</v>
      </c>
      <c r="O4132">
        <v>1</v>
      </c>
      <c r="P4132">
        <v>5499</v>
      </c>
      <c r="Q4132">
        <v>5499</v>
      </c>
      <c r="R4132">
        <v>3338.68</v>
      </c>
      <c r="S4132">
        <v>3338.68</v>
      </c>
      <c r="T4132">
        <f t="shared" si="128"/>
        <v>12</v>
      </c>
      <c r="V4132">
        <v>400.64</v>
      </c>
      <c r="X4132" s="2">
        <f t="shared" si="129"/>
        <v>3739.3199999999997</v>
      </c>
    </row>
    <row r="4133" spans="1:24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N4133" t="s">
        <v>16073</v>
      </c>
      <c r="O4133">
        <v>1</v>
      </c>
      <c r="P4133">
        <v>7999</v>
      </c>
      <c r="Q4133">
        <v>7999</v>
      </c>
      <c r="R4133">
        <v>4856.54</v>
      </c>
      <c r="S4133">
        <v>4856.54</v>
      </c>
      <c r="T4133">
        <f t="shared" si="128"/>
        <v>12</v>
      </c>
      <c r="V4133">
        <v>582.78</v>
      </c>
      <c r="X4133" s="2">
        <f t="shared" si="129"/>
        <v>5439.32</v>
      </c>
    </row>
    <row r="4134" spans="1:24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N4134" t="s">
        <v>16071</v>
      </c>
      <c r="O4134">
        <v>1</v>
      </c>
      <c r="P4134">
        <v>7999</v>
      </c>
      <c r="Q4134">
        <v>7999</v>
      </c>
      <c r="R4134">
        <v>4856.54</v>
      </c>
      <c r="S4134">
        <v>4856.54</v>
      </c>
      <c r="T4134">
        <f t="shared" si="128"/>
        <v>12</v>
      </c>
      <c r="V4134">
        <v>582.78</v>
      </c>
      <c r="X4134" s="2">
        <f t="shared" si="129"/>
        <v>5439.32</v>
      </c>
    </row>
    <row r="4135" spans="1:24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N4135" t="s">
        <v>16074</v>
      </c>
      <c r="O4135">
        <v>1</v>
      </c>
      <c r="P4135">
        <v>6499</v>
      </c>
      <c r="Q4135">
        <v>6499</v>
      </c>
      <c r="R4135">
        <v>3945.82</v>
      </c>
      <c r="S4135">
        <v>3945.82</v>
      </c>
      <c r="T4135">
        <f t="shared" si="128"/>
        <v>12</v>
      </c>
      <c r="V4135">
        <v>473.5</v>
      </c>
      <c r="X4135" s="2">
        <f t="shared" si="129"/>
        <v>4419.32</v>
      </c>
    </row>
    <row r="4136" spans="1:24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N4136" t="s">
        <v>16074</v>
      </c>
      <c r="O4136">
        <v>1</v>
      </c>
      <c r="P4136">
        <v>7999</v>
      </c>
      <c r="Q4136">
        <v>7999</v>
      </c>
      <c r="R4136">
        <v>4856.54</v>
      </c>
      <c r="S4136">
        <v>4856.54</v>
      </c>
      <c r="T4136">
        <f t="shared" si="128"/>
        <v>12</v>
      </c>
      <c r="V4136">
        <v>582.78</v>
      </c>
      <c r="X4136" s="2">
        <f t="shared" si="129"/>
        <v>5439.32</v>
      </c>
    </row>
    <row r="4137" spans="1:24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N4137" t="s">
        <v>16071</v>
      </c>
      <c r="O4137">
        <v>1</v>
      </c>
      <c r="P4137">
        <v>5499</v>
      </c>
      <c r="Q4137">
        <v>5499</v>
      </c>
      <c r="R4137">
        <v>3338.68</v>
      </c>
      <c r="S4137">
        <v>3338.68</v>
      </c>
      <c r="T4137">
        <f t="shared" si="128"/>
        <v>12</v>
      </c>
      <c r="V4137">
        <v>400.64</v>
      </c>
      <c r="X4137" s="2">
        <f t="shared" si="129"/>
        <v>3739.3199999999997</v>
      </c>
    </row>
    <row r="4138" spans="1:24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N4138" t="s">
        <v>16074</v>
      </c>
      <c r="O4138">
        <v>1</v>
      </c>
      <c r="P4138">
        <v>5499</v>
      </c>
      <c r="Q4138">
        <v>5499</v>
      </c>
      <c r="R4138">
        <v>3338.68</v>
      </c>
      <c r="S4138">
        <v>3338.68</v>
      </c>
      <c r="T4138">
        <f t="shared" si="128"/>
        <v>12</v>
      </c>
      <c r="V4138">
        <v>400.64</v>
      </c>
      <c r="X4138" s="2">
        <f t="shared" si="129"/>
        <v>3739.3199999999997</v>
      </c>
    </row>
    <row r="4139" spans="1:24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N4139" t="s">
        <v>16073</v>
      </c>
      <c r="O4139">
        <v>1</v>
      </c>
      <c r="P4139">
        <v>5499</v>
      </c>
      <c r="Q4139">
        <v>5499</v>
      </c>
      <c r="R4139">
        <v>3338.68</v>
      </c>
      <c r="S4139">
        <v>3338.68</v>
      </c>
      <c r="T4139">
        <f t="shared" si="128"/>
        <v>12</v>
      </c>
      <c r="V4139">
        <v>400.64</v>
      </c>
      <c r="X4139" s="2">
        <f t="shared" si="129"/>
        <v>3739.3199999999997</v>
      </c>
    </row>
    <row r="4140" spans="1:24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N4140" t="s">
        <v>16073</v>
      </c>
      <c r="O4140">
        <v>1</v>
      </c>
      <c r="P4140">
        <v>6499</v>
      </c>
      <c r="Q4140">
        <v>6499</v>
      </c>
      <c r="R4140">
        <v>3945.82</v>
      </c>
      <c r="S4140">
        <v>3945.82</v>
      </c>
      <c r="T4140">
        <f t="shared" si="128"/>
        <v>12</v>
      </c>
      <c r="V4140">
        <v>473.5</v>
      </c>
      <c r="X4140" s="2">
        <f t="shared" si="129"/>
        <v>4419.32</v>
      </c>
    </row>
    <row r="4141" spans="1:24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N4141" t="s">
        <v>16071</v>
      </c>
      <c r="O4141">
        <v>1</v>
      </c>
      <c r="P4141">
        <v>6499</v>
      </c>
      <c r="Q4141">
        <v>6499</v>
      </c>
      <c r="R4141">
        <v>3945.82</v>
      </c>
      <c r="S4141">
        <v>3945.82</v>
      </c>
      <c r="T4141">
        <f t="shared" si="128"/>
        <v>12</v>
      </c>
      <c r="V4141">
        <v>473.5</v>
      </c>
      <c r="X4141" s="2">
        <f t="shared" si="129"/>
        <v>4419.32</v>
      </c>
    </row>
    <row r="4142" spans="1:24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N4142" t="s">
        <v>16072</v>
      </c>
      <c r="O4142">
        <v>1</v>
      </c>
      <c r="P4142">
        <v>7999</v>
      </c>
      <c r="Q4142">
        <v>7999</v>
      </c>
      <c r="R4142">
        <v>4856.54</v>
      </c>
      <c r="S4142">
        <v>4856.54</v>
      </c>
      <c r="T4142">
        <f t="shared" si="128"/>
        <v>12</v>
      </c>
      <c r="V4142">
        <v>582.78</v>
      </c>
      <c r="X4142" s="2">
        <f t="shared" si="129"/>
        <v>5439.32</v>
      </c>
    </row>
    <row r="4143" spans="1:24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N4143" t="s">
        <v>16074</v>
      </c>
      <c r="O4143">
        <v>1</v>
      </c>
      <c r="P4143">
        <v>5499</v>
      </c>
      <c r="Q4143">
        <v>5499</v>
      </c>
      <c r="R4143">
        <v>3338.68</v>
      </c>
      <c r="S4143">
        <v>3338.68</v>
      </c>
      <c r="T4143">
        <f t="shared" si="128"/>
        <v>12</v>
      </c>
      <c r="V4143">
        <v>400.64</v>
      </c>
      <c r="X4143" s="2">
        <f t="shared" si="129"/>
        <v>3739.3199999999997</v>
      </c>
    </row>
    <row r="4144" spans="1:24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N4144" t="s">
        <v>16072</v>
      </c>
      <c r="O4144">
        <v>1</v>
      </c>
      <c r="P4144">
        <v>6499</v>
      </c>
      <c r="Q4144">
        <v>6499</v>
      </c>
      <c r="R4144">
        <v>3945.82</v>
      </c>
      <c r="S4144">
        <v>3945.82</v>
      </c>
      <c r="T4144">
        <f t="shared" si="128"/>
        <v>12</v>
      </c>
      <c r="V4144">
        <v>473.5</v>
      </c>
      <c r="X4144" s="2">
        <f t="shared" si="129"/>
        <v>4419.32</v>
      </c>
    </row>
    <row r="4145" spans="1:24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N4145" t="s">
        <v>16073</v>
      </c>
      <c r="O4145">
        <v>1</v>
      </c>
      <c r="P4145">
        <v>2399</v>
      </c>
      <c r="Q4145">
        <v>2399</v>
      </c>
      <c r="R4145">
        <v>1456.54</v>
      </c>
      <c r="S4145">
        <v>1456.54</v>
      </c>
      <c r="T4145">
        <f t="shared" si="128"/>
        <v>12</v>
      </c>
      <c r="V4145">
        <v>174.78</v>
      </c>
      <c r="X4145" s="2">
        <f t="shared" si="129"/>
        <v>1631.32</v>
      </c>
    </row>
    <row r="4146" spans="1:24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N4146" t="s">
        <v>16074</v>
      </c>
      <c r="O4146">
        <v>1</v>
      </c>
      <c r="P4146">
        <v>2399</v>
      </c>
      <c r="Q4146">
        <v>2399</v>
      </c>
      <c r="R4146">
        <v>1456.54</v>
      </c>
      <c r="S4146">
        <v>1456.54</v>
      </c>
      <c r="T4146">
        <f t="shared" si="128"/>
        <v>12</v>
      </c>
      <c r="V4146">
        <v>174.78</v>
      </c>
      <c r="X4146" s="2">
        <f t="shared" si="129"/>
        <v>1631.32</v>
      </c>
    </row>
    <row r="4147" spans="1:24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N4147" t="s">
        <v>16071</v>
      </c>
      <c r="O4147">
        <v>1</v>
      </c>
      <c r="P4147">
        <v>2399</v>
      </c>
      <c r="Q4147">
        <v>2399</v>
      </c>
      <c r="R4147">
        <v>1456.54</v>
      </c>
      <c r="S4147">
        <v>1456.54</v>
      </c>
      <c r="T4147">
        <f t="shared" si="128"/>
        <v>12</v>
      </c>
      <c r="V4147">
        <v>174.78</v>
      </c>
      <c r="X4147" s="2">
        <f t="shared" si="129"/>
        <v>1631.32</v>
      </c>
    </row>
    <row r="4148" spans="1:24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N4148" t="s">
        <v>16072</v>
      </c>
      <c r="O4148">
        <v>1</v>
      </c>
      <c r="P4148">
        <v>2399</v>
      </c>
      <c r="Q4148">
        <v>2399</v>
      </c>
      <c r="R4148">
        <v>1456.54</v>
      </c>
      <c r="S4148">
        <v>1456.54</v>
      </c>
      <c r="T4148">
        <f t="shared" si="128"/>
        <v>12</v>
      </c>
      <c r="V4148">
        <v>174.78</v>
      </c>
      <c r="X4148" s="2">
        <f t="shared" si="129"/>
        <v>1631.32</v>
      </c>
    </row>
    <row r="4149" spans="1:24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N4149" t="s">
        <v>16073</v>
      </c>
      <c r="O4149">
        <v>1</v>
      </c>
      <c r="P4149">
        <v>5499</v>
      </c>
      <c r="Q4149">
        <v>5499</v>
      </c>
      <c r="R4149">
        <v>3338.68</v>
      </c>
      <c r="S4149">
        <v>3338.68</v>
      </c>
      <c r="T4149">
        <f t="shared" si="128"/>
        <v>12</v>
      </c>
      <c r="V4149">
        <v>400.64</v>
      </c>
      <c r="X4149" s="2">
        <f t="shared" si="129"/>
        <v>3739.3199999999997</v>
      </c>
    </row>
    <row r="4150" spans="1:24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N4150" t="s">
        <v>16071</v>
      </c>
      <c r="O4150">
        <v>1</v>
      </c>
      <c r="P4150">
        <v>5499</v>
      </c>
      <c r="Q4150">
        <v>5499</v>
      </c>
      <c r="R4150">
        <v>3338.68</v>
      </c>
      <c r="S4150">
        <v>3338.68</v>
      </c>
      <c r="T4150">
        <f t="shared" si="128"/>
        <v>12</v>
      </c>
      <c r="V4150">
        <v>400.64</v>
      </c>
      <c r="X4150" s="2">
        <f t="shared" si="129"/>
        <v>3739.3199999999997</v>
      </c>
    </row>
    <row r="4151" spans="1:24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N4151" t="s">
        <v>16072</v>
      </c>
      <c r="O4151">
        <v>1</v>
      </c>
      <c r="P4151">
        <v>2099</v>
      </c>
      <c r="Q4151">
        <v>2099</v>
      </c>
      <c r="R4151">
        <v>1274.3900000000001</v>
      </c>
      <c r="S4151">
        <v>1274.3900000000001</v>
      </c>
      <c r="T4151">
        <f t="shared" si="128"/>
        <v>12</v>
      </c>
      <c r="V4151">
        <v>152.93</v>
      </c>
      <c r="X4151" s="2">
        <f t="shared" si="129"/>
        <v>1427.3200000000002</v>
      </c>
    </row>
    <row r="4152" spans="1:24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N4152" t="s">
        <v>16073</v>
      </c>
      <c r="O4152">
        <v>1</v>
      </c>
      <c r="P4152">
        <v>2099</v>
      </c>
      <c r="Q4152">
        <v>2099</v>
      </c>
      <c r="R4152">
        <v>1274.3900000000001</v>
      </c>
      <c r="S4152">
        <v>1274.3900000000001</v>
      </c>
      <c r="T4152">
        <f t="shared" si="128"/>
        <v>12</v>
      </c>
      <c r="V4152">
        <v>152.93</v>
      </c>
      <c r="X4152" s="2">
        <f t="shared" si="129"/>
        <v>1427.3200000000002</v>
      </c>
    </row>
    <row r="4153" spans="1:24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N4153" t="s">
        <v>16074</v>
      </c>
      <c r="O4153">
        <v>1</v>
      </c>
      <c r="P4153">
        <v>2099</v>
      </c>
      <c r="Q4153">
        <v>2099</v>
      </c>
      <c r="R4153">
        <v>1274.3900000000001</v>
      </c>
      <c r="S4153">
        <v>1274.3900000000001</v>
      </c>
      <c r="T4153">
        <f t="shared" si="128"/>
        <v>12</v>
      </c>
      <c r="V4153">
        <v>152.93</v>
      </c>
      <c r="X4153" s="2">
        <f t="shared" si="129"/>
        <v>1427.3200000000002</v>
      </c>
    </row>
    <row r="4154" spans="1:24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N4154" t="s">
        <v>16071</v>
      </c>
      <c r="O4154">
        <v>1</v>
      </c>
      <c r="P4154">
        <v>2099</v>
      </c>
      <c r="Q4154">
        <v>2099</v>
      </c>
      <c r="R4154">
        <v>1274.3900000000001</v>
      </c>
      <c r="S4154">
        <v>1274.3900000000001</v>
      </c>
      <c r="T4154">
        <f t="shared" si="128"/>
        <v>12</v>
      </c>
      <c r="V4154">
        <v>152.93</v>
      </c>
      <c r="X4154" s="2">
        <f t="shared" si="129"/>
        <v>1427.3200000000002</v>
      </c>
    </row>
    <row r="4155" spans="1:24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N4155">
        <v>32</v>
      </c>
      <c r="O4155">
        <v>1</v>
      </c>
      <c r="P4155">
        <v>2999</v>
      </c>
      <c r="Q4155">
        <v>2999</v>
      </c>
      <c r="R4155">
        <v>1820.82</v>
      </c>
      <c r="S4155">
        <v>1820.82</v>
      </c>
      <c r="T4155">
        <f t="shared" si="128"/>
        <v>12</v>
      </c>
      <c r="V4155">
        <v>218.5</v>
      </c>
      <c r="X4155" s="2">
        <f t="shared" si="129"/>
        <v>2039.32</v>
      </c>
    </row>
    <row r="4156" spans="1:24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N4156">
        <v>34</v>
      </c>
      <c r="O4156">
        <v>1</v>
      </c>
      <c r="P4156">
        <v>2999</v>
      </c>
      <c r="Q4156">
        <v>2999</v>
      </c>
      <c r="R4156">
        <v>1820.82</v>
      </c>
      <c r="S4156">
        <v>1820.82</v>
      </c>
      <c r="T4156">
        <f t="shared" si="128"/>
        <v>12</v>
      </c>
      <c r="V4156">
        <v>218.5</v>
      </c>
      <c r="X4156" s="2">
        <f t="shared" si="129"/>
        <v>2039.32</v>
      </c>
    </row>
    <row r="4157" spans="1:24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N4157">
        <v>36</v>
      </c>
      <c r="O4157">
        <v>1</v>
      </c>
      <c r="P4157">
        <v>2999</v>
      </c>
      <c r="Q4157">
        <v>2999</v>
      </c>
      <c r="R4157">
        <v>1820.82</v>
      </c>
      <c r="S4157">
        <v>1820.82</v>
      </c>
      <c r="T4157">
        <f t="shared" si="128"/>
        <v>12</v>
      </c>
      <c r="V4157">
        <v>218.5</v>
      </c>
      <c r="X4157" s="2">
        <f t="shared" si="129"/>
        <v>2039.32</v>
      </c>
    </row>
    <row r="4158" spans="1:24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N4158">
        <v>32</v>
      </c>
      <c r="O4158">
        <v>1</v>
      </c>
      <c r="P4158">
        <v>2699</v>
      </c>
      <c r="Q4158">
        <v>2699</v>
      </c>
      <c r="R4158">
        <v>1638.68</v>
      </c>
      <c r="S4158">
        <v>1638.68</v>
      </c>
      <c r="T4158">
        <f t="shared" si="128"/>
        <v>12</v>
      </c>
      <c r="V4158">
        <v>196.64</v>
      </c>
      <c r="X4158" s="2">
        <f t="shared" si="129"/>
        <v>1835.3200000000002</v>
      </c>
    </row>
    <row r="4159" spans="1:24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N4159">
        <v>34</v>
      </c>
      <c r="O4159">
        <v>1</v>
      </c>
      <c r="P4159">
        <v>2699</v>
      </c>
      <c r="Q4159">
        <v>2699</v>
      </c>
      <c r="R4159">
        <v>1638.68</v>
      </c>
      <c r="S4159">
        <v>1638.68</v>
      </c>
      <c r="T4159">
        <f t="shared" si="128"/>
        <v>12</v>
      </c>
      <c r="V4159">
        <v>196.64</v>
      </c>
      <c r="X4159" s="2">
        <f t="shared" si="129"/>
        <v>1835.3200000000002</v>
      </c>
    </row>
    <row r="4160" spans="1:24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N4160">
        <v>36</v>
      </c>
      <c r="O4160">
        <v>1</v>
      </c>
      <c r="P4160">
        <v>2699</v>
      </c>
      <c r="Q4160">
        <v>2699</v>
      </c>
      <c r="R4160">
        <v>1638.68</v>
      </c>
      <c r="S4160">
        <v>1638.68</v>
      </c>
      <c r="T4160">
        <f t="shared" si="128"/>
        <v>12</v>
      </c>
      <c r="V4160">
        <v>196.64</v>
      </c>
      <c r="X4160" s="2">
        <f t="shared" si="129"/>
        <v>1835.3200000000002</v>
      </c>
    </row>
    <row r="4161" spans="1:24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N4161">
        <v>38</v>
      </c>
      <c r="O4161">
        <v>1</v>
      </c>
      <c r="P4161">
        <v>2699</v>
      </c>
      <c r="Q4161">
        <v>2699</v>
      </c>
      <c r="R4161">
        <v>1638.68</v>
      </c>
      <c r="S4161">
        <v>1638.68</v>
      </c>
      <c r="T4161">
        <f t="shared" si="128"/>
        <v>12</v>
      </c>
      <c r="V4161">
        <v>196.64</v>
      </c>
      <c r="X4161" s="2">
        <f t="shared" si="129"/>
        <v>1835.3200000000002</v>
      </c>
    </row>
    <row r="4162" spans="1:24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N4162">
        <v>30</v>
      </c>
      <c r="O4162">
        <v>1</v>
      </c>
      <c r="P4162">
        <v>2699</v>
      </c>
      <c r="Q4162">
        <v>2699</v>
      </c>
      <c r="R4162">
        <v>1638.68</v>
      </c>
      <c r="S4162">
        <v>1638.68</v>
      </c>
      <c r="T4162">
        <f t="shared" ref="T4162:T4225" si="130">ROUND( ((V4162*100)/S4162),1)</f>
        <v>12</v>
      </c>
      <c r="V4162">
        <v>196.64</v>
      </c>
      <c r="X4162" s="2">
        <f t="shared" ref="X4162:X4225" si="131">S4162+V4162+W4162</f>
        <v>1835.3200000000002</v>
      </c>
    </row>
    <row r="4163" spans="1:24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N4163">
        <v>30</v>
      </c>
      <c r="O4163">
        <v>1</v>
      </c>
      <c r="P4163">
        <v>2999</v>
      </c>
      <c r="Q4163">
        <v>2999</v>
      </c>
      <c r="R4163">
        <v>1820.82</v>
      </c>
      <c r="S4163">
        <v>1820.82</v>
      </c>
      <c r="T4163">
        <f t="shared" si="130"/>
        <v>12</v>
      </c>
      <c r="V4163">
        <v>218.5</v>
      </c>
      <c r="X4163" s="2">
        <f t="shared" si="131"/>
        <v>2039.32</v>
      </c>
    </row>
    <row r="4164" spans="1:24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N4164" t="s">
        <v>16076</v>
      </c>
      <c r="O4164">
        <v>6.5</v>
      </c>
      <c r="P4164">
        <v>1321</v>
      </c>
      <c r="Q4164">
        <v>8586.5</v>
      </c>
      <c r="R4164">
        <v>599</v>
      </c>
      <c r="S4164">
        <v>3893.5</v>
      </c>
      <c r="T4164">
        <f t="shared" si="130"/>
        <v>0</v>
      </c>
      <c r="V4164">
        <v>0</v>
      </c>
      <c r="X4164" s="2">
        <f t="shared" si="131"/>
        <v>3893.5</v>
      </c>
    </row>
    <row r="4165" spans="1:24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N4165" t="s">
        <v>16076</v>
      </c>
      <c r="O4165">
        <v>10</v>
      </c>
      <c r="P4165">
        <v>943</v>
      </c>
      <c r="Q4165">
        <v>9430</v>
      </c>
      <c r="R4165">
        <v>449</v>
      </c>
      <c r="S4165">
        <v>4490</v>
      </c>
      <c r="T4165">
        <f t="shared" si="130"/>
        <v>0</v>
      </c>
      <c r="V4165">
        <v>0</v>
      </c>
      <c r="X4165" s="2">
        <f t="shared" si="131"/>
        <v>4490</v>
      </c>
    </row>
    <row r="4166" spans="1:24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N4166" t="s">
        <v>16076</v>
      </c>
      <c r="O4166">
        <v>9.6</v>
      </c>
      <c r="P4166">
        <v>892</v>
      </c>
      <c r="Q4166">
        <v>8563.1999999999989</v>
      </c>
      <c r="R4166">
        <v>425</v>
      </c>
      <c r="S4166">
        <v>4080</v>
      </c>
      <c r="T4166">
        <f t="shared" si="130"/>
        <v>0</v>
      </c>
      <c r="V4166">
        <v>0</v>
      </c>
      <c r="X4166" s="2">
        <f t="shared" si="131"/>
        <v>4080</v>
      </c>
    </row>
    <row r="4167" spans="1:24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N4167" t="s">
        <v>16076</v>
      </c>
      <c r="O4167">
        <v>10</v>
      </c>
      <c r="P4167">
        <v>838</v>
      </c>
      <c r="Q4167">
        <v>8380</v>
      </c>
      <c r="R4167">
        <v>399</v>
      </c>
      <c r="S4167">
        <v>3990</v>
      </c>
      <c r="T4167">
        <f t="shared" si="130"/>
        <v>0</v>
      </c>
      <c r="V4167">
        <v>0</v>
      </c>
      <c r="X4167" s="2">
        <f t="shared" si="131"/>
        <v>3990</v>
      </c>
    </row>
    <row r="4168" spans="1:24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N4168" t="s">
        <v>16076</v>
      </c>
      <c r="O4168">
        <v>9.6</v>
      </c>
      <c r="P4168">
        <v>838</v>
      </c>
      <c r="Q4168">
        <v>8044.7999999999993</v>
      </c>
      <c r="R4168">
        <v>399</v>
      </c>
      <c r="S4168">
        <v>3830.3999999999996</v>
      </c>
      <c r="T4168">
        <f t="shared" si="130"/>
        <v>0</v>
      </c>
      <c r="V4168">
        <v>0</v>
      </c>
      <c r="X4168" s="2">
        <f t="shared" si="131"/>
        <v>3830.3999999999996</v>
      </c>
    </row>
    <row r="4169" spans="1:24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N4169" t="s">
        <v>16076</v>
      </c>
      <c r="O4169">
        <v>16</v>
      </c>
      <c r="P4169">
        <v>943</v>
      </c>
      <c r="Q4169">
        <v>15088</v>
      </c>
      <c r="R4169">
        <v>449</v>
      </c>
      <c r="S4169">
        <v>7184</v>
      </c>
      <c r="T4169">
        <f t="shared" si="130"/>
        <v>0</v>
      </c>
      <c r="V4169">
        <v>0</v>
      </c>
      <c r="X4169" s="2">
        <f t="shared" si="131"/>
        <v>7184</v>
      </c>
    </row>
    <row r="4170" spans="1:24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N4170" t="s">
        <v>16076</v>
      </c>
      <c r="O4170">
        <v>10</v>
      </c>
      <c r="P4170">
        <v>943</v>
      </c>
      <c r="Q4170">
        <v>9430</v>
      </c>
      <c r="R4170">
        <v>449</v>
      </c>
      <c r="S4170">
        <v>4490</v>
      </c>
      <c r="T4170">
        <f t="shared" si="130"/>
        <v>0</v>
      </c>
      <c r="V4170">
        <v>0</v>
      </c>
      <c r="X4170" s="2">
        <f t="shared" si="131"/>
        <v>4490</v>
      </c>
    </row>
    <row r="4171" spans="1:24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N4171" t="s">
        <v>16076</v>
      </c>
      <c r="O4171">
        <v>10</v>
      </c>
      <c r="P4171">
        <v>840</v>
      </c>
      <c r="Q4171">
        <v>8400</v>
      </c>
      <c r="R4171">
        <v>400</v>
      </c>
      <c r="S4171">
        <v>4000</v>
      </c>
      <c r="T4171">
        <f t="shared" si="130"/>
        <v>0</v>
      </c>
      <c r="V4171">
        <v>0</v>
      </c>
      <c r="X4171" s="2">
        <f t="shared" si="131"/>
        <v>4000</v>
      </c>
    </row>
    <row r="4172" spans="1:24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N4172" t="s">
        <v>16076</v>
      </c>
      <c r="O4172">
        <v>10</v>
      </c>
      <c r="P4172">
        <v>838</v>
      </c>
      <c r="Q4172">
        <v>8380</v>
      </c>
      <c r="R4172">
        <v>399</v>
      </c>
      <c r="S4172">
        <v>3990</v>
      </c>
      <c r="T4172">
        <f t="shared" si="130"/>
        <v>0</v>
      </c>
      <c r="V4172">
        <v>0</v>
      </c>
      <c r="X4172" s="2">
        <f t="shared" si="131"/>
        <v>3990</v>
      </c>
    </row>
    <row r="4173" spans="1:24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N4173" t="s">
        <v>16076</v>
      </c>
      <c r="O4173">
        <v>10</v>
      </c>
      <c r="P4173">
        <v>943</v>
      </c>
      <c r="Q4173">
        <v>9430</v>
      </c>
      <c r="R4173">
        <v>449</v>
      </c>
      <c r="S4173">
        <v>4490</v>
      </c>
      <c r="T4173">
        <f t="shared" si="130"/>
        <v>0</v>
      </c>
      <c r="V4173">
        <v>0</v>
      </c>
      <c r="X4173" s="2">
        <f t="shared" si="131"/>
        <v>4490</v>
      </c>
    </row>
    <row r="4174" spans="1:24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N4174" t="s">
        <v>16076</v>
      </c>
      <c r="O4174">
        <v>11.2</v>
      </c>
      <c r="P4174">
        <v>943</v>
      </c>
      <c r="Q4174">
        <v>10561.599999999999</v>
      </c>
      <c r="R4174">
        <v>449</v>
      </c>
      <c r="S4174">
        <v>5028.7999999999993</v>
      </c>
      <c r="T4174">
        <f t="shared" si="130"/>
        <v>0</v>
      </c>
      <c r="V4174">
        <v>0</v>
      </c>
      <c r="X4174" s="2">
        <f t="shared" si="131"/>
        <v>5028.7999999999993</v>
      </c>
    </row>
    <row r="4175" spans="1:24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N4175" t="s">
        <v>16076</v>
      </c>
      <c r="O4175">
        <v>10</v>
      </c>
      <c r="P4175">
        <v>838</v>
      </c>
      <c r="Q4175">
        <v>8380</v>
      </c>
      <c r="R4175">
        <v>399</v>
      </c>
      <c r="S4175">
        <v>3990</v>
      </c>
      <c r="T4175">
        <f t="shared" si="130"/>
        <v>0</v>
      </c>
      <c r="V4175">
        <v>0</v>
      </c>
      <c r="X4175" s="2">
        <f t="shared" si="131"/>
        <v>3990</v>
      </c>
    </row>
    <row r="4176" spans="1:24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N4176" t="s">
        <v>16076</v>
      </c>
      <c r="O4176">
        <v>10</v>
      </c>
      <c r="P4176">
        <v>1153</v>
      </c>
      <c r="Q4176">
        <v>11530</v>
      </c>
      <c r="R4176">
        <v>549</v>
      </c>
      <c r="S4176">
        <v>5490</v>
      </c>
      <c r="T4176">
        <f t="shared" si="130"/>
        <v>0</v>
      </c>
      <c r="V4176">
        <v>0</v>
      </c>
      <c r="X4176" s="2">
        <f t="shared" si="131"/>
        <v>5490</v>
      </c>
    </row>
    <row r="4177" spans="1:24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N4177" t="s">
        <v>16076</v>
      </c>
      <c r="O4177">
        <v>9.6</v>
      </c>
      <c r="P4177">
        <v>943</v>
      </c>
      <c r="Q4177">
        <v>9052.7999999999993</v>
      </c>
      <c r="R4177">
        <v>449</v>
      </c>
      <c r="S4177">
        <v>4310.3999999999996</v>
      </c>
      <c r="T4177">
        <f t="shared" si="130"/>
        <v>0</v>
      </c>
      <c r="V4177">
        <v>0</v>
      </c>
      <c r="X4177" s="2">
        <f t="shared" si="131"/>
        <v>4310.3999999999996</v>
      </c>
    </row>
    <row r="4178" spans="1:24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N4178" t="s">
        <v>16072</v>
      </c>
      <c r="O4178">
        <v>1</v>
      </c>
      <c r="P4178">
        <v>1399</v>
      </c>
      <c r="Q4178">
        <v>1399</v>
      </c>
      <c r="R4178">
        <v>906.02</v>
      </c>
      <c r="S4178">
        <v>906.02</v>
      </c>
      <c r="T4178">
        <f t="shared" si="130"/>
        <v>5</v>
      </c>
      <c r="V4178">
        <v>45.3</v>
      </c>
      <c r="X4178" s="2">
        <f t="shared" si="131"/>
        <v>951.31999999999994</v>
      </c>
    </row>
    <row r="4179" spans="1:24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N4179" t="s">
        <v>16071</v>
      </c>
      <c r="O4179">
        <v>1</v>
      </c>
      <c r="P4179">
        <v>1399</v>
      </c>
      <c r="Q4179">
        <v>1399</v>
      </c>
      <c r="R4179">
        <v>906.02</v>
      </c>
      <c r="S4179">
        <v>906.02</v>
      </c>
      <c r="T4179">
        <f t="shared" si="130"/>
        <v>5</v>
      </c>
      <c r="V4179">
        <v>45.3</v>
      </c>
      <c r="X4179" s="2">
        <f t="shared" si="131"/>
        <v>951.31999999999994</v>
      </c>
    </row>
    <row r="4180" spans="1:24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N4180" t="s">
        <v>16073</v>
      </c>
      <c r="O4180">
        <v>1</v>
      </c>
      <c r="P4180">
        <v>1399</v>
      </c>
      <c r="Q4180">
        <v>1399</v>
      </c>
      <c r="R4180">
        <v>906.02</v>
      </c>
      <c r="S4180">
        <v>906.02</v>
      </c>
      <c r="T4180">
        <f t="shared" si="130"/>
        <v>5</v>
      </c>
      <c r="V4180">
        <v>45.3</v>
      </c>
      <c r="X4180" s="2">
        <f t="shared" si="131"/>
        <v>951.31999999999994</v>
      </c>
    </row>
    <row r="4181" spans="1:24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N4181" t="s">
        <v>16074</v>
      </c>
      <c r="O4181">
        <v>1</v>
      </c>
      <c r="P4181">
        <v>1399</v>
      </c>
      <c r="Q4181">
        <v>1399</v>
      </c>
      <c r="R4181">
        <v>906.02</v>
      </c>
      <c r="S4181">
        <v>906.02</v>
      </c>
      <c r="T4181">
        <f t="shared" si="130"/>
        <v>5</v>
      </c>
      <c r="V4181">
        <v>45.3</v>
      </c>
      <c r="X4181" s="2">
        <f t="shared" si="131"/>
        <v>951.31999999999994</v>
      </c>
    </row>
    <row r="4182" spans="1:24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N4182" t="s">
        <v>16071</v>
      </c>
      <c r="O4182">
        <v>1</v>
      </c>
      <c r="P4182">
        <v>1899</v>
      </c>
      <c r="Q4182">
        <v>1899</v>
      </c>
      <c r="R4182">
        <v>1152.96</v>
      </c>
      <c r="S4182">
        <v>1152.96</v>
      </c>
      <c r="T4182">
        <f t="shared" si="130"/>
        <v>12</v>
      </c>
      <c r="V4182">
        <v>138.36000000000001</v>
      </c>
      <c r="X4182" s="2">
        <f t="shared" si="131"/>
        <v>1291.3200000000002</v>
      </c>
    </row>
    <row r="4183" spans="1:24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N4183" t="s">
        <v>16072</v>
      </c>
      <c r="O4183">
        <v>1</v>
      </c>
      <c r="P4183">
        <v>1899</v>
      </c>
      <c r="Q4183">
        <v>1899</v>
      </c>
      <c r="R4183">
        <v>1152.96</v>
      </c>
      <c r="S4183">
        <v>1152.96</v>
      </c>
      <c r="T4183">
        <f t="shared" si="130"/>
        <v>12</v>
      </c>
      <c r="V4183">
        <v>138.36000000000001</v>
      </c>
      <c r="X4183" s="2">
        <f t="shared" si="131"/>
        <v>1291.3200000000002</v>
      </c>
    </row>
    <row r="4184" spans="1:24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N4184" t="s">
        <v>16074</v>
      </c>
      <c r="O4184">
        <v>1</v>
      </c>
      <c r="P4184">
        <v>1899</v>
      </c>
      <c r="Q4184">
        <v>1899</v>
      </c>
      <c r="R4184">
        <v>1152.96</v>
      </c>
      <c r="S4184">
        <v>1152.96</v>
      </c>
      <c r="T4184">
        <f t="shared" si="130"/>
        <v>12</v>
      </c>
      <c r="V4184">
        <v>138.36000000000001</v>
      </c>
      <c r="X4184" s="2">
        <f t="shared" si="131"/>
        <v>1291.3200000000002</v>
      </c>
    </row>
    <row r="4185" spans="1:24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N4185" t="s">
        <v>16073</v>
      </c>
      <c r="O4185">
        <v>1</v>
      </c>
      <c r="P4185">
        <v>1899</v>
      </c>
      <c r="Q4185">
        <v>1899</v>
      </c>
      <c r="R4185">
        <v>1152.96</v>
      </c>
      <c r="S4185">
        <v>1152.96</v>
      </c>
      <c r="T4185">
        <f t="shared" si="130"/>
        <v>12</v>
      </c>
      <c r="V4185">
        <v>138.36000000000001</v>
      </c>
      <c r="X4185" s="2">
        <f t="shared" si="131"/>
        <v>1291.3200000000002</v>
      </c>
    </row>
    <row r="4186" spans="1:24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N4186" t="s">
        <v>16073</v>
      </c>
      <c r="O4186">
        <v>1</v>
      </c>
      <c r="P4186">
        <v>2699</v>
      </c>
      <c r="Q4186">
        <v>2699</v>
      </c>
      <c r="R4186">
        <v>1638.68</v>
      </c>
      <c r="S4186">
        <v>1638.68</v>
      </c>
      <c r="T4186">
        <f t="shared" si="130"/>
        <v>12</v>
      </c>
      <c r="V4186">
        <v>196.64</v>
      </c>
      <c r="X4186" s="2">
        <f t="shared" si="131"/>
        <v>1835.3200000000002</v>
      </c>
    </row>
    <row r="4187" spans="1:24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N4187" t="s">
        <v>16074</v>
      </c>
      <c r="O4187">
        <v>1</v>
      </c>
      <c r="P4187">
        <v>2699</v>
      </c>
      <c r="Q4187">
        <v>2699</v>
      </c>
      <c r="R4187">
        <v>1638.68</v>
      </c>
      <c r="S4187">
        <v>1638.68</v>
      </c>
      <c r="T4187">
        <f t="shared" si="130"/>
        <v>12</v>
      </c>
      <c r="V4187">
        <v>196.64</v>
      </c>
      <c r="X4187" s="2">
        <f t="shared" si="131"/>
        <v>1835.3200000000002</v>
      </c>
    </row>
    <row r="4188" spans="1:24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N4188" t="s">
        <v>16071</v>
      </c>
      <c r="O4188">
        <v>1</v>
      </c>
      <c r="P4188">
        <v>2699</v>
      </c>
      <c r="Q4188">
        <v>2699</v>
      </c>
      <c r="R4188">
        <v>1638.68</v>
      </c>
      <c r="S4188">
        <v>1638.68</v>
      </c>
      <c r="T4188">
        <f t="shared" si="130"/>
        <v>12</v>
      </c>
      <c r="V4188">
        <v>196.64</v>
      </c>
      <c r="X4188" s="2">
        <f t="shared" si="131"/>
        <v>1835.3200000000002</v>
      </c>
    </row>
    <row r="4189" spans="1:24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N4189" t="s">
        <v>16072</v>
      </c>
      <c r="O4189">
        <v>1</v>
      </c>
      <c r="P4189">
        <v>2699</v>
      </c>
      <c r="Q4189">
        <v>2699</v>
      </c>
      <c r="R4189">
        <v>1638.68</v>
      </c>
      <c r="S4189">
        <v>1638.68</v>
      </c>
      <c r="T4189">
        <f t="shared" si="130"/>
        <v>12</v>
      </c>
      <c r="V4189">
        <v>196.64</v>
      </c>
      <c r="X4189" s="2">
        <f t="shared" si="131"/>
        <v>1835.3200000000002</v>
      </c>
    </row>
    <row r="4190" spans="1:24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N4190">
        <v>32</v>
      </c>
      <c r="O4190">
        <v>2</v>
      </c>
      <c r="P4190">
        <v>2399</v>
      </c>
      <c r="Q4190">
        <v>4798</v>
      </c>
      <c r="R4190">
        <v>1456.54</v>
      </c>
      <c r="S4190">
        <v>2913.08</v>
      </c>
      <c r="T4190">
        <f t="shared" si="130"/>
        <v>6</v>
      </c>
      <c r="V4190">
        <v>174.79</v>
      </c>
      <c r="X4190" s="2">
        <f t="shared" si="131"/>
        <v>3087.87</v>
      </c>
    </row>
    <row r="4191" spans="1:24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N4191">
        <v>36</v>
      </c>
      <c r="O4191">
        <v>1</v>
      </c>
      <c r="P4191">
        <v>2399</v>
      </c>
      <c r="Q4191">
        <v>2399</v>
      </c>
      <c r="R4191">
        <v>1456.54</v>
      </c>
      <c r="S4191">
        <v>1456.54</v>
      </c>
      <c r="T4191">
        <f t="shared" si="130"/>
        <v>12</v>
      </c>
      <c r="V4191">
        <v>174.78</v>
      </c>
      <c r="X4191" s="2">
        <f t="shared" si="131"/>
        <v>1631.32</v>
      </c>
    </row>
    <row r="4192" spans="1:24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N4192">
        <v>30</v>
      </c>
      <c r="O4192">
        <v>2</v>
      </c>
      <c r="P4192">
        <v>2399</v>
      </c>
      <c r="Q4192">
        <v>4798</v>
      </c>
      <c r="R4192">
        <v>1456.54</v>
      </c>
      <c r="S4192">
        <v>2913.08</v>
      </c>
      <c r="T4192">
        <f t="shared" si="130"/>
        <v>6</v>
      </c>
      <c r="V4192">
        <v>174.79</v>
      </c>
      <c r="X4192" s="2">
        <f t="shared" si="131"/>
        <v>3087.87</v>
      </c>
    </row>
    <row r="4193" spans="1:24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N4193">
        <v>34</v>
      </c>
      <c r="O4193">
        <v>2</v>
      </c>
      <c r="P4193">
        <v>2399</v>
      </c>
      <c r="Q4193">
        <v>4798</v>
      </c>
      <c r="R4193">
        <v>1456.54</v>
      </c>
      <c r="S4193">
        <v>2913.08</v>
      </c>
      <c r="T4193">
        <f t="shared" si="130"/>
        <v>6</v>
      </c>
      <c r="V4193">
        <v>174.79</v>
      </c>
      <c r="X4193" s="2">
        <f t="shared" si="131"/>
        <v>3087.87</v>
      </c>
    </row>
    <row r="4194" spans="1:24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N4194" t="s">
        <v>16072</v>
      </c>
      <c r="O4194">
        <v>1</v>
      </c>
      <c r="P4194">
        <v>2299</v>
      </c>
      <c r="Q4194">
        <v>2299</v>
      </c>
      <c r="R4194">
        <v>1395.82</v>
      </c>
      <c r="S4194">
        <v>1395.82</v>
      </c>
      <c r="T4194">
        <f t="shared" si="130"/>
        <v>12</v>
      </c>
      <c r="V4194">
        <v>167.5</v>
      </c>
      <c r="X4194" s="2">
        <f t="shared" si="131"/>
        <v>1563.32</v>
      </c>
    </row>
    <row r="4195" spans="1:24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N4195" t="s">
        <v>16071</v>
      </c>
      <c r="O4195">
        <v>1</v>
      </c>
      <c r="P4195">
        <v>2299</v>
      </c>
      <c r="Q4195">
        <v>2299</v>
      </c>
      <c r="R4195">
        <v>1395.82</v>
      </c>
      <c r="S4195">
        <v>1395.82</v>
      </c>
      <c r="T4195">
        <f t="shared" si="130"/>
        <v>12</v>
      </c>
      <c r="V4195">
        <v>167.5</v>
      </c>
      <c r="X4195" s="2">
        <f t="shared" si="131"/>
        <v>1563.32</v>
      </c>
    </row>
    <row r="4196" spans="1:24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N4196" t="s">
        <v>16073</v>
      </c>
      <c r="O4196">
        <v>1</v>
      </c>
      <c r="P4196">
        <v>2299</v>
      </c>
      <c r="Q4196">
        <v>2299</v>
      </c>
      <c r="R4196">
        <v>1395.82</v>
      </c>
      <c r="S4196">
        <v>1395.82</v>
      </c>
      <c r="T4196">
        <f t="shared" si="130"/>
        <v>12</v>
      </c>
      <c r="V4196">
        <v>167.5</v>
      </c>
      <c r="X4196" s="2">
        <f t="shared" si="131"/>
        <v>1563.32</v>
      </c>
    </row>
    <row r="4197" spans="1:24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N4197" t="s">
        <v>16074</v>
      </c>
      <c r="O4197">
        <v>1</v>
      </c>
      <c r="P4197">
        <v>2299</v>
      </c>
      <c r="Q4197">
        <v>2299</v>
      </c>
      <c r="R4197">
        <v>1395.82</v>
      </c>
      <c r="S4197">
        <v>1395.82</v>
      </c>
      <c r="T4197">
        <f t="shared" si="130"/>
        <v>12</v>
      </c>
      <c r="V4197">
        <v>167.5</v>
      </c>
      <c r="X4197" s="2">
        <f t="shared" si="131"/>
        <v>1563.32</v>
      </c>
    </row>
    <row r="4198" spans="1:24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N4198" t="s">
        <v>16075</v>
      </c>
      <c r="O4198">
        <v>1</v>
      </c>
      <c r="P4198">
        <v>5999</v>
      </c>
      <c r="Q4198">
        <v>5999</v>
      </c>
      <c r="R4198">
        <v>3642.25</v>
      </c>
      <c r="S4198">
        <v>3642.25</v>
      </c>
      <c r="T4198">
        <f t="shared" si="130"/>
        <v>12</v>
      </c>
      <c r="V4198">
        <v>437.07</v>
      </c>
      <c r="X4198" s="2">
        <f t="shared" si="131"/>
        <v>4079.32</v>
      </c>
    </row>
    <row r="4199" spans="1:24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N4199" t="s">
        <v>16074</v>
      </c>
      <c r="O4199">
        <v>1</v>
      </c>
      <c r="P4199">
        <v>5999</v>
      </c>
      <c r="Q4199">
        <v>5999</v>
      </c>
      <c r="R4199">
        <v>3642.25</v>
      </c>
      <c r="S4199">
        <v>3642.25</v>
      </c>
      <c r="T4199">
        <f t="shared" si="130"/>
        <v>12</v>
      </c>
      <c r="V4199">
        <v>437.07</v>
      </c>
      <c r="X4199" s="2">
        <f t="shared" si="131"/>
        <v>4079.32</v>
      </c>
    </row>
    <row r="4200" spans="1:24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N4200" t="s">
        <v>16071</v>
      </c>
      <c r="O4200">
        <v>1</v>
      </c>
      <c r="P4200">
        <v>5999</v>
      </c>
      <c r="Q4200">
        <v>5999</v>
      </c>
      <c r="R4200">
        <v>3642.25</v>
      </c>
      <c r="S4200">
        <v>3642.25</v>
      </c>
      <c r="T4200">
        <f t="shared" si="130"/>
        <v>12</v>
      </c>
      <c r="V4200">
        <v>437.07</v>
      </c>
      <c r="X4200" s="2">
        <f t="shared" si="131"/>
        <v>4079.32</v>
      </c>
    </row>
    <row r="4201" spans="1:24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N4201" t="s">
        <v>16072</v>
      </c>
      <c r="O4201">
        <v>1</v>
      </c>
      <c r="P4201">
        <v>5999</v>
      </c>
      <c r="Q4201">
        <v>5999</v>
      </c>
      <c r="R4201">
        <v>3642.25</v>
      </c>
      <c r="S4201">
        <v>3642.25</v>
      </c>
      <c r="T4201">
        <f t="shared" si="130"/>
        <v>12</v>
      </c>
      <c r="V4201">
        <v>437.07</v>
      </c>
      <c r="X4201" s="2">
        <f t="shared" si="131"/>
        <v>4079.32</v>
      </c>
    </row>
    <row r="4202" spans="1:24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N4202">
        <v>40</v>
      </c>
      <c r="O4202">
        <v>2</v>
      </c>
      <c r="P4202">
        <v>12999</v>
      </c>
      <c r="Q4202">
        <v>25998</v>
      </c>
      <c r="R4202">
        <v>7892.25</v>
      </c>
      <c r="S4202">
        <v>15784.5</v>
      </c>
      <c r="T4202">
        <f t="shared" si="130"/>
        <v>6</v>
      </c>
      <c r="V4202">
        <v>947.07</v>
      </c>
      <c r="X4202" s="2">
        <f t="shared" si="131"/>
        <v>16731.57</v>
      </c>
    </row>
    <row r="4203" spans="1:24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N4203">
        <v>42</v>
      </c>
      <c r="O4203">
        <v>2</v>
      </c>
      <c r="P4203">
        <v>12999</v>
      </c>
      <c r="Q4203">
        <v>25998</v>
      </c>
      <c r="R4203">
        <v>7892.25</v>
      </c>
      <c r="S4203">
        <v>15784.5</v>
      </c>
      <c r="T4203">
        <f t="shared" si="130"/>
        <v>6</v>
      </c>
      <c r="V4203">
        <v>947.07</v>
      </c>
      <c r="X4203" s="2">
        <f t="shared" si="131"/>
        <v>16731.57</v>
      </c>
    </row>
    <row r="4204" spans="1:24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N4204">
        <v>44</v>
      </c>
      <c r="O4204">
        <v>1</v>
      </c>
      <c r="P4204">
        <v>12999</v>
      </c>
      <c r="Q4204">
        <v>12999</v>
      </c>
      <c r="R4204">
        <v>7892.25</v>
      </c>
      <c r="S4204">
        <v>7892.25</v>
      </c>
      <c r="T4204">
        <f t="shared" si="130"/>
        <v>12</v>
      </c>
      <c r="V4204">
        <v>947.07</v>
      </c>
      <c r="X4204" s="2">
        <f t="shared" si="131"/>
        <v>8839.32</v>
      </c>
    </row>
    <row r="4205" spans="1:24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N4205">
        <v>38</v>
      </c>
      <c r="O4205">
        <v>1</v>
      </c>
      <c r="P4205">
        <v>12999</v>
      </c>
      <c r="Q4205">
        <v>12999</v>
      </c>
      <c r="R4205">
        <v>7892.25</v>
      </c>
      <c r="S4205">
        <v>7892.25</v>
      </c>
      <c r="T4205">
        <f t="shared" si="130"/>
        <v>12</v>
      </c>
      <c r="V4205">
        <v>947.07</v>
      </c>
      <c r="X4205" s="2">
        <f t="shared" si="131"/>
        <v>8839.32</v>
      </c>
    </row>
    <row r="4206" spans="1:24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N4206">
        <v>38</v>
      </c>
      <c r="O4206">
        <v>1</v>
      </c>
      <c r="P4206">
        <v>14999</v>
      </c>
      <c r="Q4206">
        <v>14999</v>
      </c>
      <c r="R4206">
        <v>9106.5400000000009</v>
      </c>
      <c r="S4206">
        <v>9106.5400000000009</v>
      </c>
      <c r="T4206">
        <f t="shared" si="130"/>
        <v>12</v>
      </c>
      <c r="V4206">
        <v>1092.78</v>
      </c>
      <c r="X4206" s="2">
        <f t="shared" si="131"/>
        <v>10199.320000000002</v>
      </c>
    </row>
    <row r="4207" spans="1:24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N4207">
        <v>40</v>
      </c>
      <c r="O4207">
        <v>2</v>
      </c>
      <c r="P4207">
        <v>14999</v>
      </c>
      <c r="Q4207">
        <v>29998</v>
      </c>
      <c r="R4207">
        <v>9106.5400000000009</v>
      </c>
      <c r="S4207">
        <v>18213.080000000002</v>
      </c>
      <c r="T4207">
        <f t="shared" si="130"/>
        <v>6</v>
      </c>
      <c r="V4207">
        <v>1092.79</v>
      </c>
      <c r="X4207" s="2">
        <f t="shared" si="131"/>
        <v>19305.870000000003</v>
      </c>
    </row>
    <row r="4208" spans="1:24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N4208">
        <v>42</v>
      </c>
      <c r="O4208">
        <v>2</v>
      </c>
      <c r="P4208">
        <v>14999</v>
      </c>
      <c r="Q4208">
        <v>29998</v>
      </c>
      <c r="R4208">
        <v>9106.5400000000009</v>
      </c>
      <c r="S4208">
        <v>18213.080000000002</v>
      </c>
      <c r="T4208">
        <f t="shared" si="130"/>
        <v>6</v>
      </c>
      <c r="V4208">
        <v>1092.79</v>
      </c>
      <c r="X4208" s="2">
        <f t="shared" si="131"/>
        <v>19305.870000000003</v>
      </c>
    </row>
    <row r="4209" spans="1:24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N4209">
        <v>44</v>
      </c>
      <c r="O4209">
        <v>1</v>
      </c>
      <c r="P4209">
        <v>14999</v>
      </c>
      <c r="Q4209">
        <v>14999</v>
      </c>
      <c r="R4209">
        <v>9106.5400000000009</v>
      </c>
      <c r="S4209">
        <v>9106.5400000000009</v>
      </c>
      <c r="T4209">
        <f t="shared" si="130"/>
        <v>12</v>
      </c>
      <c r="V4209">
        <v>1092.78</v>
      </c>
      <c r="X4209" s="2">
        <f t="shared" si="131"/>
        <v>10199.320000000002</v>
      </c>
    </row>
    <row r="4210" spans="1:24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N4210" t="s">
        <v>16072</v>
      </c>
      <c r="O4210">
        <v>2</v>
      </c>
      <c r="P4210">
        <v>5599</v>
      </c>
      <c r="Q4210">
        <v>11198</v>
      </c>
      <c r="R4210">
        <v>3226.55</v>
      </c>
      <c r="S4210">
        <v>6453.1</v>
      </c>
      <c r="T4210">
        <f t="shared" si="130"/>
        <v>9</v>
      </c>
      <c r="V4210">
        <v>580.78</v>
      </c>
      <c r="X4210" s="2">
        <f t="shared" si="131"/>
        <v>7033.88</v>
      </c>
    </row>
    <row r="4211" spans="1:24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N4211" t="s">
        <v>16071</v>
      </c>
      <c r="O4211">
        <v>2</v>
      </c>
      <c r="P4211">
        <v>5599</v>
      </c>
      <c r="Q4211">
        <v>11198</v>
      </c>
      <c r="R4211">
        <v>3226.55</v>
      </c>
      <c r="S4211">
        <v>6453.1</v>
      </c>
      <c r="T4211">
        <f t="shared" si="130"/>
        <v>9</v>
      </c>
      <c r="V4211">
        <v>580.78</v>
      </c>
      <c r="X4211" s="2">
        <f t="shared" si="131"/>
        <v>7033.88</v>
      </c>
    </row>
    <row r="4212" spans="1:24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N4212" t="s">
        <v>16075</v>
      </c>
      <c r="O4212">
        <v>1</v>
      </c>
      <c r="P4212">
        <v>5599</v>
      </c>
      <c r="Q4212">
        <v>5599</v>
      </c>
      <c r="R4212">
        <v>3226.54</v>
      </c>
      <c r="S4212">
        <v>3226.54</v>
      </c>
      <c r="T4212">
        <f t="shared" si="130"/>
        <v>18</v>
      </c>
      <c r="V4212">
        <v>580.78</v>
      </c>
      <c r="X4212" s="2">
        <f t="shared" si="131"/>
        <v>3807.3199999999997</v>
      </c>
    </row>
    <row r="4213" spans="1:24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N4213" t="s">
        <v>16074</v>
      </c>
      <c r="O4213">
        <v>1</v>
      </c>
      <c r="P4213">
        <v>5599</v>
      </c>
      <c r="Q4213">
        <v>5599</v>
      </c>
      <c r="R4213">
        <v>3226.54</v>
      </c>
      <c r="S4213">
        <v>3226.54</v>
      </c>
      <c r="T4213">
        <f t="shared" si="130"/>
        <v>18</v>
      </c>
      <c r="V4213">
        <v>580.78</v>
      </c>
      <c r="X4213" s="2">
        <f t="shared" si="131"/>
        <v>3807.3199999999997</v>
      </c>
    </row>
    <row r="4214" spans="1:24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N4214" t="s">
        <v>16075</v>
      </c>
      <c r="O4214">
        <v>1</v>
      </c>
      <c r="P4214">
        <v>4999</v>
      </c>
      <c r="Q4214">
        <v>4999</v>
      </c>
      <c r="R4214">
        <v>3035.11</v>
      </c>
      <c r="S4214">
        <v>3035.11</v>
      </c>
      <c r="T4214">
        <f t="shared" si="130"/>
        <v>12</v>
      </c>
      <c r="V4214">
        <v>364.21</v>
      </c>
      <c r="X4214" s="2">
        <f t="shared" si="131"/>
        <v>3399.32</v>
      </c>
    </row>
    <row r="4215" spans="1:24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N4215" t="s">
        <v>16072</v>
      </c>
      <c r="O4215">
        <v>2</v>
      </c>
      <c r="P4215">
        <v>4999</v>
      </c>
      <c r="Q4215">
        <v>9998</v>
      </c>
      <c r="R4215">
        <v>3035.11</v>
      </c>
      <c r="S4215">
        <v>6070.22</v>
      </c>
      <c r="T4215">
        <f t="shared" si="130"/>
        <v>6</v>
      </c>
      <c r="V4215">
        <v>364.22</v>
      </c>
      <c r="X4215" s="2">
        <f t="shared" si="131"/>
        <v>6434.4400000000005</v>
      </c>
    </row>
    <row r="4216" spans="1:24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N4216" t="s">
        <v>16071</v>
      </c>
      <c r="O4216">
        <v>2</v>
      </c>
      <c r="P4216">
        <v>4999</v>
      </c>
      <c r="Q4216">
        <v>9998</v>
      </c>
      <c r="R4216">
        <v>3035.11</v>
      </c>
      <c r="S4216">
        <v>6070.22</v>
      </c>
      <c r="T4216">
        <f t="shared" si="130"/>
        <v>6</v>
      </c>
      <c r="V4216">
        <v>364.22</v>
      </c>
      <c r="X4216" s="2">
        <f t="shared" si="131"/>
        <v>6434.4400000000005</v>
      </c>
    </row>
    <row r="4217" spans="1:24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N4217" t="s">
        <v>16074</v>
      </c>
      <c r="O4217">
        <v>1</v>
      </c>
      <c r="P4217">
        <v>4999</v>
      </c>
      <c r="Q4217">
        <v>4999</v>
      </c>
      <c r="R4217">
        <v>3035.11</v>
      </c>
      <c r="S4217">
        <v>3035.11</v>
      </c>
      <c r="T4217">
        <f t="shared" si="130"/>
        <v>12</v>
      </c>
      <c r="V4217">
        <v>364.21</v>
      </c>
      <c r="X4217" s="2">
        <f t="shared" si="131"/>
        <v>3399.32</v>
      </c>
    </row>
    <row r="4218" spans="1:24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N4218" t="s">
        <v>16071</v>
      </c>
      <c r="O4218">
        <v>1</v>
      </c>
      <c r="P4218">
        <v>2499</v>
      </c>
      <c r="Q4218">
        <v>2499</v>
      </c>
      <c r="R4218">
        <v>1517.25</v>
      </c>
      <c r="S4218">
        <v>1517.25</v>
      </c>
      <c r="T4218">
        <f t="shared" si="130"/>
        <v>12</v>
      </c>
      <c r="V4218">
        <v>182.07</v>
      </c>
      <c r="X4218" s="2">
        <f t="shared" si="131"/>
        <v>1699.32</v>
      </c>
    </row>
    <row r="4219" spans="1:24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N4219" t="s">
        <v>16072</v>
      </c>
      <c r="O4219">
        <v>1</v>
      </c>
      <c r="P4219">
        <v>2499</v>
      </c>
      <c r="Q4219">
        <v>2499</v>
      </c>
      <c r="R4219">
        <v>1517.25</v>
      </c>
      <c r="S4219">
        <v>1517.25</v>
      </c>
      <c r="T4219">
        <f t="shared" si="130"/>
        <v>12</v>
      </c>
      <c r="V4219">
        <v>182.07</v>
      </c>
      <c r="X4219" s="2">
        <f t="shared" si="131"/>
        <v>1699.32</v>
      </c>
    </row>
    <row r="4220" spans="1:24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N4220" t="s">
        <v>16073</v>
      </c>
      <c r="O4220">
        <v>1</v>
      </c>
      <c r="P4220">
        <v>2499</v>
      </c>
      <c r="Q4220">
        <v>2499</v>
      </c>
      <c r="R4220">
        <v>1517.25</v>
      </c>
      <c r="S4220">
        <v>1517.25</v>
      </c>
      <c r="T4220">
        <f t="shared" si="130"/>
        <v>12</v>
      </c>
      <c r="V4220">
        <v>182.07</v>
      </c>
      <c r="X4220" s="2">
        <f t="shared" si="131"/>
        <v>1699.32</v>
      </c>
    </row>
    <row r="4221" spans="1:24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N4221" t="s">
        <v>16072</v>
      </c>
      <c r="O4221">
        <v>1</v>
      </c>
      <c r="P4221">
        <v>5999</v>
      </c>
      <c r="Q4221">
        <v>5999</v>
      </c>
      <c r="R4221">
        <v>3457.05</v>
      </c>
      <c r="S4221">
        <v>3457.05</v>
      </c>
      <c r="T4221">
        <f t="shared" si="130"/>
        <v>18</v>
      </c>
      <c r="V4221">
        <v>622.27</v>
      </c>
      <c r="X4221" s="2">
        <f t="shared" si="131"/>
        <v>4079.32</v>
      </c>
    </row>
    <row r="4222" spans="1:24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N4222" t="s">
        <v>16071</v>
      </c>
      <c r="O4222">
        <v>1</v>
      </c>
      <c r="P4222">
        <v>5999</v>
      </c>
      <c r="Q4222">
        <v>5999</v>
      </c>
      <c r="R4222">
        <v>3457.05</v>
      </c>
      <c r="S4222">
        <v>3457.05</v>
      </c>
      <c r="T4222">
        <f t="shared" si="130"/>
        <v>18</v>
      </c>
      <c r="V4222">
        <v>622.27</v>
      </c>
      <c r="X4222" s="2">
        <f t="shared" si="131"/>
        <v>4079.32</v>
      </c>
    </row>
    <row r="4223" spans="1:24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N4223" t="s">
        <v>16074</v>
      </c>
      <c r="O4223">
        <v>1</v>
      </c>
      <c r="P4223">
        <v>5999</v>
      </c>
      <c r="Q4223">
        <v>5999</v>
      </c>
      <c r="R4223">
        <v>3457.05</v>
      </c>
      <c r="S4223">
        <v>3457.05</v>
      </c>
      <c r="T4223">
        <f t="shared" si="130"/>
        <v>18</v>
      </c>
      <c r="V4223">
        <v>622.27</v>
      </c>
      <c r="X4223" s="2">
        <f t="shared" si="131"/>
        <v>4079.32</v>
      </c>
    </row>
    <row r="4224" spans="1:24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N4224" t="s">
        <v>16073</v>
      </c>
      <c r="O4224">
        <v>1</v>
      </c>
      <c r="P4224">
        <v>5999</v>
      </c>
      <c r="Q4224">
        <v>5999</v>
      </c>
      <c r="R4224">
        <v>3457.05</v>
      </c>
      <c r="S4224">
        <v>3457.05</v>
      </c>
      <c r="T4224">
        <f t="shared" si="130"/>
        <v>18</v>
      </c>
      <c r="V4224">
        <v>622.27</v>
      </c>
      <c r="X4224" s="2">
        <f t="shared" si="131"/>
        <v>4079.32</v>
      </c>
    </row>
    <row r="4225" spans="1:24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N4225" t="s">
        <v>16073</v>
      </c>
      <c r="O4225">
        <v>1</v>
      </c>
      <c r="P4225">
        <v>3399</v>
      </c>
      <c r="Q4225">
        <v>3399</v>
      </c>
      <c r="R4225">
        <v>2063.6799999999998</v>
      </c>
      <c r="S4225">
        <v>2063.6799999999998</v>
      </c>
      <c r="T4225">
        <f t="shared" si="130"/>
        <v>12</v>
      </c>
      <c r="V4225">
        <v>247.64</v>
      </c>
      <c r="X4225" s="2">
        <f t="shared" si="131"/>
        <v>2311.3199999999997</v>
      </c>
    </row>
    <row r="4226" spans="1:24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N4226" t="s">
        <v>16071</v>
      </c>
      <c r="O4226">
        <v>1</v>
      </c>
      <c r="P4226">
        <v>2499</v>
      </c>
      <c r="Q4226">
        <v>2499</v>
      </c>
      <c r="R4226">
        <v>1517.25</v>
      </c>
      <c r="S4226">
        <v>1517.25</v>
      </c>
      <c r="T4226">
        <f t="shared" ref="T4226:T4289" si="132">ROUND( ((V4226*100)/S4226),1)</f>
        <v>12</v>
      </c>
      <c r="V4226">
        <v>182.07</v>
      </c>
      <c r="X4226" s="2">
        <f t="shared" ref="X4226:X4289" si="133">S4226+V4226+W4226</f>
        <v>1699.32</v>
      </c>
    </row>
    <row r="4227" spans="1:24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N4227" t="s">
        <v>16074</v>
      </c>
      <c r="O4227">
        <v>1</v>
      </c>
      <c r="P4227">
        <v>2499</v>
      </c>
      <c r="Q4227">
        <v>2499</v>
      </c>
      <c r="R4227">
        <v>1517.25</v>
      </c>
      <c r="S4227">
        <v>1517.25</v>
      </c>
      <c r="T4227">
        <f t="shared" si="132"/>
        <v>12</v>
      </c>
      <c r="V4227">
        <v>182.07</v>
      </c>
      <c r="X4227" s="2">
        <f t="shared" si="133"/>
        <v>1699.32</v>
      </c>
    </row>
    <row r="4228" spans="1:24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N4228" t="s">
        <v>16073</v>
      </c>
      <c r="O4228">
        <v>1</v>
      </c>
      <c r="P4228">
        <v>2499</v>
      </c>
      <c r="Q4228">
        <v>2499</v>
      </c>
      <c r="R4228">
        <v>1517.25</v>
      </c>
      <c r="S4228">
        <v>1517.25</v>
      </c>
      <c r="T4228">
        <f t="shared" si="132"/>
        <v>12</v>
      </c>
      <c r="V4228">
        <v>182.07</v>
      </c>
      <c r="X4228" s="2">
        <f t="shared" si="133"/>
        <v>1699.32</v>
      </c>
    </row>
    <row r="4229" spans="1:24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N4229" t="s">
        <v>16073</v>
      </c>
      <c r="O4229">
        <v>1</v>
      </c>
      <c r="P4229">
        <v>2399</v>
      </c>
      <c r="Q4229">
        <v>2399</v>
      </c>
      <c r="R4229">
        <v>1456.54</v>
      </c>
      <c r="S4229">
        <v>1456.54</v>
      </c>
      <c r="T4229">
        <f t="shared" si="132"/>
        <v>12</v>
      </c>
      <c r="V4229">
        <v>174.78</v>
      </c>
      <c r="X4229" s="2">
        <f t="shared" si="133"/>
        <v>1631.32</v>
      </c>
    </row>
    <row r="4230" spans="1:24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N4230" t="s">
        <v>16074</v>
      </c>
      <c r="O4230">
        <v>1</v>
      </c>
      <c r="P4230">
        <v>3399</v>
      </c>
      <c r="Q4230">
        <v>3399</v>
      </c>
      <c r="R4230">
        <v>2063.6799999999998</v>
      </c>
      <c r="S4230">
        <v>2063.6799999999998</v>
      </c>
      <c r="T4230">
        <f t="shared" si="132"/>
        <v>12</v>
      </c>
      <c r="V4230">
        <v>247.64</v>
      </c>
      <c r="X4230" s="2">
        <f t="shared" si="133"/>
        <v>2311.3199999999997</v>
      </c>
    </row>
    <row r="4231" spans="1:24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N4231" t="s">
        <v>16072</v>
      </c>
      <c r="O4231">
        <v>1</v>
      </c>
      <c r="P4231">
        <v>2399</v>
      </c>
      <c r="Q4231">
        <v>2399</v>
      </c>
      <c r="R4231">
        <v>1456.54</v>
      </c>
      <c r="S4231">
        <v>1456.54</v>
      </c>
      <c r="T4231">
        <f t="shared" si="132"/>
        <v>12</v>
      </c>
      <c r="V4231">
        <v>174.78</v>
      </c>
      <c r="X4231" s="2">
        <f t="shared" si="133"/>
        <v>1631.32</v>
      </c>
    </row>
    <row r="4232" spans="1:24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N4232" t="s">
        <v>16073</v>
      </c>
      <c r="O4232">
        <v>1</v>
      </c>
      <c r="P4232">
        <v>2499</v>
      </c>
      <c r="Q4232">
        <v>2499</v>
      </c>
      <c r="R4232">
        <v>1517.25</v>
      </c>
      <c r="S4232">
        <v>1517.25</v>
      </c>
      <c r="T4232">
        <f t="shared" si="132"/>
        <v>12</v>
      </c>
      <c r="V4232">
        <v>182.07</v>
      </c>
      <c r="X4232" s="2">
        <f t="shared" si="133"/>
        <v>1699.32</v>
      </c>
    </row>
    <row r="4233" spans="1:24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N4233" t="s">
        <v>16074</v>
      </c>
      <c r="O4233">
        <v>1</v>
      </c>
      <c r="P4233">
        <v>2499</v>
      </c>
      <c r="Q4233">
        <v>2499</v>
      </c>
      <c r="R4233">
        <v>1517.25</v>
      </c>
      <c r="S4233">
        <v>1517.25</v>
      </c>
      <c r="T4233">
        <f t="shared" si="132"/>
        <v>12</v>
      </c>
      <c r="V4233">
        <v>182.07</v>
      </c>
      <c r="X4233" s="2">
        <f t="shared" si="133"/>
        <v>1699.32</v>
      </c>
    </row>
    <row r="4234" spans="1:24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N4234" t="s">
        <v>16071</v>
      </c>
      <c r="O4234">
        <v>1</v>
      </c>
      <c r="P4234">
        <v>2499</v>
      </c>
      <c r="Q4234">
        <v>2499</v>
      </c>
      <c r="R4234">
        <v>1517.25</v>
      </c>
      <c r="S4234">
        <v>1517.25</v>
      </c>
      <c r="T4234">
        <f t="shared" si="132"/>
        <v>12</v>
      </c>
      <c r="V4234">
        <v>182.07</v>
      </c>
      <c r="X4234" s="2">
        <f t="shared" si="133"/>
        <v>1699.32</v>
      </c>
    </row>
    <row r="4235" spans="1:24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N4235" t="s">
        <v>16072</v>
      </c>
      <c r="O4235">
        <v>1</v>
      </c>
      <c r="P4235">
        <v>2499</v>
      </c>
      <c r="Q4235">
        <v>2499</v>
      </c>
      <c r="R4235">
        <v>1517.25</v>
      </c>
      <c r="S4235">
        <v>1517.25</v>
      </c>
      <c r="T4235">
        <f t="shared" si="132"/>
        <v>12</v>
      </c>
      <c r="V4235">
        <v>182.07</v>
      </c>
      <c r="X4235" s="2">
        <f t="shared" si="133"/>
        <v>1699.32</v>
      </c>
    </row>
    <row r="4236" spans="1:24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N4236" t="s">
        <v>16074</v>
      </c>
      <c r="O4236">
        <v>1</v>
      </c>
      <c r="P4236">
        <v>2499</v>
      </c>
      <c r="Q4236">
        <v>2499</v>
      </c>
      <c r="R4236">
        <v>1517.25</v>
      </c>
      <c r="S4236">
        <v>1517.25</v>
      </c>
      <c r="T4236">
        <f t="shared" si="132"/>
        <v>12</v>
      </c>
      <c r="V4236">
        <v>182.07</v>
      </c>
      <c r="X4236" s="2">
        <f t="shared" si="133"/>
        <v>1699.32</v>
      </c>
    </row>
    <row r="4237" spans="1:24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N4237" t="s">
        <v>16072</v>
      </c>
      <c r="O4237">
        <v>1</v>
      </c>
      <c r="P4237">
        <v>2499</v>
      </c>
      <c r="Q4237">
        <v>2499</v>
      </c>
      <c r="R4237">
        <v>1517.25</v>
      </c>
      <c r="S4237">
        <v>1517.25</v>
      </c>
      <c r="T4237">
        <f t="shared" si="132"/>
        <v>12</v>
      </c>
      <c r="V4237">
        <v>182.07</v>
      </c>
      <c r="X4237" s="2">
        <f t="shared" si="133"/>
        <v>1699.32</v>
      </c>
    </row>
    <row r="4238" spans="1:24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N4238" t="s">
        <v>16074</v>
      </c>
      <c r="O4238">
        <v>1</v>
      </c>
      <c r="P4238">
        <v>3499</v>
      </c>
      <c r="Q4238">
        <v>3499</v>
      </c>
      <c r="R4238">
        <v>2124.39</v>
      </c>
      <c r="S4238">
        <v>2124.39</v>
      </c>
      <c r="T4238">
        <f t="shared" si="132"/>
        <v>12</v>
      </c>
      <c r="V4238">
        <v>254.93</v>
      </c>
      <c r="X4238" s="2">
        <f t="shared" si="133"/>
        <v>2379.3199999999997</v>
      </c>
    </row>
    <row r="4239" spans="1:24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N4239" t="s">
        <v>16071</v>
      </c>
      <c r="O4239">
        <v>1</v>
      </c>
      <c r="P4239">
        <v>3499</v>
      </c>
      <c r="Q4239">
        <v>3499</v>
      </c>
      <c r="R4239">
        <v>2124.39</v>
      </c>
      <c r="S4239">
        <v>2124.39</v>
      </c>
      <c r="T4239">
        <f t="shared" si="132"/>
        <v>12</v>
      </c>
      <c r="V4239">
        <v>254.93</v>
      </c>
      <c r="X4239" s="2">
        <f t="shared" si="133"/>
        <v>2379.3199999999997</v>
      </c>
    </row>
    <row r="4240" spans="1:24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N4240" t="s">
        <v>16072</v>
      </c>
      <c r="O4240">
        <v>1</v>
      </c>
      <c r="P4240">
        <v>3499</v>
      </c>
      <c r="Q4240">
        <v>3499</v>
      </c>
      <c r="R4240">
        <v>2124.39</v>
      </c>
      <c r="S4240">
        <v>2124.39</v>
      </c>
      <c r="T4240">
        <f t="shared" si="132"/>
        <v>12</v>
      </c>
      <c r="V4240">
        <v>254.93</v>
      </c>
      <c r="X4240" s="2">
        <f t="shared" si="133"/>
        <v>2379.3199999999997</v>
      </c>
    </row>
    <row r="4241" spans="1:24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N4241" t="s">
        <v>16073</v>
      </c>
      <c r="O4241">
        <v>1</v>
      </c>
      <c r="P4241">
        <v>3499</v>
      </c>
      <c r="Q4241">
        <v>3499</v>
      </c>
      <c r="R4241">
        <v>2124.39</v>
      </c>
      <c r="S4241">
        <v>2124.39</v>
      </c>
      <c r="T4241">
        <f t="shared" si="132"/>
        <v>12</v>
      </c>
      <c r="V4241">
        <v>254.93</v>
      </c>
      <c r="X4241" s="2">
        <f t="shared" si="133"/>
        <v>2379.3199999999997</v>
      </c>
    </row>
    <row r="4242" spans="1:24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N4242" t="s">
        <v>16074</v>
      </c>
      <c r="O4242">
        <v>1</v>
      </c>
      <c r="P4242">
        <v>3099</v>
      </c>
      <c r="Q4242">
        <v>3099</v>
      </c>
      <c r="R4242">
        <v>1881.54</v>
      </c>
      <c r="S4242">
        <v>1881.54</v>
      </c>
      <c r="T4242">
        <f t="shared" si="132"/>
        <v>12</v>
      </c>
      <c r="V4242">
        <v>225.78</v>
      </c>
      <c r="X4242" s="2">
        <f t="shared" si="133"/>
        <v>2107.3200000000002</v>
      </c>
    </row>
    <row r="4243" spans="1:24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N4243" t="s">
        <v>16074</v>
      </c>
      <c r="O4243">
        <v>1</v>
      </c>
      <c r="P4243">
        <v>2599</v>
      </c>
      <c r="Q4243">
        <v>2599</v>
      </c>
      <c r="R4243">
        <v>1577.96</v>
      </c>
      <c r="S4243">
        <v>1577.96</v>
      </c>
      <c r="T4243">
        <f t="shared" si="132"/>
        <v>12</v>
      </c>
      <c r="V4243">
        <v>189.36</v>
      </c>
      <c r="X4243" s="2">
        <f t="shared" si="133"/>
        <v>1767.3200000000002</v>
      </c>
    </row>
    <row r="4244" spans="1:24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N4244" t="s">
        <v>16072</v>
      </c>
      <c r="O4244">
        <v>1</v>
      </c>
      <c r="P4244">
        <v>3099</v>
      </c>
      <c r="Q4244">
        <v>3099</v>
      </c>
      <c r="R4244">
        <v>1881.54</v>
      </c>
      <c r="S4244">
        <v>1881.54</v>
      </c>
      <c r="T4244">
        <f t="shared" si="132"/>
        <v>12</v>
      </c>
      <c r="V4244">
        <v>225.78</v>
      </c>
      <c r="X4244" s="2">
        <f t="shared" si="133"/>
        <v>2107.3200000000002</v>
      </c>
    </row>
    <row r="4245" spans="1:24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N4245" t="s">
        <v>16071</v>
      </c>
      <c r="O4245">
        <v>1</v>
      </c>
      <c r="P4245">
        <v>3099</v>
      </c>
      <c r="Q4245">
        <v>3099</v>
      </c>
      <c r="R4245">
        <v>1881.54</v>
      </c>
      <c r="S4245">
        <v>1881.54</v>
      </c>
      <c r="T4245">
        <f t="shared" si="132"/>
        <v>12</v>
      </c>
      <c r="V4245">
        <v>225.78</v>
      </c>
      <c r="X4245" s="2">
        <f t="shared" si="133"/>
        <v>2107.3200000000002</v>
      </c>
    </row>
    <row r="4246" spans="1:24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N4246" t="s">
        <v>16073</v>
      </c>
      <c r="O4246">
        <v>1</v>
      </c>
      <c r="P4246">
        <v>2599</v>
      </c>
      <c r="Q4246">
        <v>2599</v>
      </c>
      <c r="R4246">
        <v>1577.96</v>
      </c>
      <c r="S4246">
        <v>1577.96</v>
      </c>
      <c r="T4246">
        <f t="shared" si="132"/>
        <v>12</v>
      </c>
      <c r="V4246">
        <v>189.36</v>
      </c>
      <c r="X4246" s="2">
        <f t="shared" si="133"/>
        <v>1767.3200000000002</v>
      </c>
    </row>
    <row r="4247" spans="1:24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N4247" t="s">
        <v>16071</v>
      </c>
      <c r="O4247">
        <v>1</v>
      </c>
      <c r="P4247">
        <v>2599</v>
      </c>
      <c r="Q4247">
        <v>2599</v>
      </c>
      <c r="R4247">
        <v>1577.96</v>
      </c>
      <c r="S4247">
        <v>1577.96</v>
      </c>
      <c r="T4247">
        <f t="shared" si="132"/>
        <v>12</v>
      </c>
      <c r="V4247">
        <v>189.36</v>
      </c>
      <c r="X4247" s="2">
        <f t="shared" si="133"/>
        <v>1767.3200000000002</v>
      </c>
    </row>
    <row r="4248" spans="1:24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N4248" t="s">
        <v>16072</v>
      </c>
      <c r="O4248">
        <v>1</v>
      </c>
      <c r="P4248">
        <v>2599</v>
      </c>
      <c r="Q4248">
        <v>2599</v>
      </c>
      <c r="R4248">
        <v>1577.96</v>
      </c>
      <c r="S4248">
        <v>1577.96</v>
      </c>
      <c r="T4248">
        <f t="shared" si="132"/>
        <v>12</v>
      </c>
      <c r="V4248">
        <v>189.36</v>
      </c>
      <c r="X4248" s="2">
        <f t="shared" si="133"/>
        <v>1767.3200000000002</v>
      </c>
    </row>
    <row r="4249" spans="1:24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N4249" t="s">
        <v>16073</v>
      </c>
      <c r="O4249">
        <v>1</v>
      </c>
      <c r="P4249">
        <v>3099</v>
      </c>
      <c r="Q4249">
        <v>3099</v>
      </c>
      <c r="R4249">
        <v>1881.54</v>
      </c>
      <c r="S4249">
        <v>1881.54</v>
      </c>
      <c r="T4249">
        <f t="shared" si="132"/>
        <v>12</v>
      </c>
      <c r="V4249">
        <v>225.78</v>
      </c>
      <c r="X4249" s="2">
        <f t="shared" si="133"/>
        <v>2107.3200000000002</v>
      </c>
    </row>
    <row r="4250" spans="1:24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N4250" t="s">
        <v>16074</v>
      </c>
      <c r="O4250">
        <v>1</v>
      </c>
      <c r="P4250">
        <v>6499</v>
      </c>
      <c r="Q4250">
        <v>6499</v>
      </c>
      <c r="R4250">
        <v>3745.19</v>
      </c>
      <c r="S4250">
        <v>3745.19</v>
      </c>
      <c r="T4250">
        <f t="shared" si="132"/>
        <v>18</v>
      </c>
      <c r="V4250">
        <v>674.13</v>
      </c>
      <c r="X4250" s="2">
        <f t="shared" si="133"/>
        <v>4419.32</v>
      </c>
    </row>
    <row r="4251" spans="1:24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N4251" t="s">
        <v>16071</v>
      </c>
      <c r="O4251">
        <v>1</v>
      </c>
      <c r="P4251">
        <v>6499</v>
      </c>
      <c r="Q4251">
        <v>6499</v>
      </c>
      <c r="R4251">
        <v>3745.19</v>
      </c>
      <c r="S4251">
        <v>3745.19</v>
      </c>
      <c r="T4251">
        <f t="shared" si="132"/>
        <v>18</v>
      </c>
      <c r="V4251">
        <v>674.13</v>
      </c>
      <c r="X4251" s="2">
        <f t="shared" si="133"/>
        <v>4419.32</v>
      </c>
    </row>
    <row r="4252" spans="1:24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N4252" t="s">
        <v>16073</v>
      </c>
      <c r="O4252">
        <v>1</v>
      </c>
      <c r="P4252">
        <v>6499</v>
      </c>
      <c r="Q4252">
        <v>6499</v>
      </c>
      <c r="R4252">
        <v>3745.19</v>
      </c>
      <c r="S4252">
        <v>3745.19</v>
      </c>
      <c r="T4252">
        <f t="shared" si="132"/>
        <v>18</v>
      </c>
      <c r="V4252">
        <v>674.13</v>
      </c>
      <c r="X4252" s="2">
        <f t="shared" si="133"/>
        <v>4419.32</v>
      </c>
    </row>
    <row r="4253" spans="1:24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N4253" t="s">
        <v>16072</v>
      </c>
      <c r="O4253">
        <v>1</v>
      </c>
      <c r="P4253">
        <v>4799</v>
      </c>
      <c r="Q4253">
        <v>4799</v>
      </c>
      <c r="R4253">
        <v>2913.68</v>
      </c>
      <c r="S4253">
        <v>2913.68</v>
      </c>
      <c r="T4253">
        <f t="shared" si="132"/>
        <v>12</v>
      </c>
      <c r="V4253">
        <v>349.64</v>
      </c>
      <c r="X4253" s="2">
        <f t="shared" si="133"/>
        <v>3263.3199999999997</v>
      </c>
    </row>
    <row r="4254" spans="1:24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N4254" t="s">
        <v>16073</v>
      </c>
      <c r="O4254">
        <v>1</v>
      </c>
      <c r="P4254">
        <v>4799</v>
      </c>
      <c r="Q4254">
        <v>4799</v>
      </c>
      <c r="R4254">
        <v>2913.68</v>
      </c>
      <c r="S4254">
        <v>2913.68</v>
      </c>
      <c r="T4254">
        <f t="shared" si="132"/>
        <v>12</v>
      </c>
      <c r="V4254">
        <v>349.64</v>
      </c>
      <c r="X4254" s="2">
        <f t="shared" si="133"/>
        <v>3263.3199999999997</v>
      </c>
    </row>
    <row r="4255" spans="1:24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N4255" t="s">
        <v>16072</v>
      </c>
      <c r="O4255">
        <v>1</v>
      </c>
      <c r="P4255">
        <v>2399</v>
      </c>
      <c r="Q4255">
        <v>2399</v>
      </c>
      <c r="R4255">
        <v>1456.54</v>
      </c>
      <c r="S4255">
        <v>1456.54</v>
      </c>
      <c r="T4255">
        <f t="shared" si="132"/>
        <v>12</v>
      </c>
      <c r="V4255">
        <v>174.78</v>
      </c>
      <c r="X4255" s="2">
        <f t="shared" si="133"/>
        <v>1631.32</v>
      </c>
    </row>
    <row r="4256" spans="1:24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N4256" t="s">
        <v>16074</v>
      </c>
      <c r="O4256">
        <v>1</v>
      </c>
      <c r="P4256">
        <v>2399</v>
      </c>
      <c r="Q4256">
        <v>2399</v>
      </c>
      <c r="R4256">
        <v>1456.54</v>
      </c>
      <c r="S4256">
        <v>1456.54</v>
      </c>
      <c r="T4256">
        <f t="shared" si="132"/>
        <v>12</v>
      </c>
      <c r="V4256">
        <v>174.78</v>
      </c>
      <c r="X4256" s="2">
        <f t="shared" si="133"/>
        <v>1631.32</v>
      </c>
    </row>
    <row r="4257" spans="1:24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N4257" t="s">
        <v>16073</v>
      </c>
      <c r="O4257">
        <v>1</v>
      </c>
      <c r="P4257">
        <v>2399</v>
      </c>
      <c r="Q4257">
        <v>2399</v>
      </c>
      <c r="R4257">
        <v>1456.54</v>
      </c>
      <c r="S4257">
        <v>1456.54</v>
      </c>
      <c r="T4257">
        <f t="shared" si="132"/>
        <v>12</v>
      </c>
      <c r="V4257">
        <v>174.78</v>
      </c>
      <c r="X4257" s="2">
        <f t="shared" si="133"/>
        <v>1631.32</v>
      </c>
    </row>
    <row r="4258" spans="1:24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N4258" t="s">
        <v>16072</v>
      </c>
      <c r="O4258">
        <v>1</v>
      </c>
      <c r="P4258">
        <v>6499</v>
      </c>
      <c r="Q4258">
        <v>6499</v>
      </c>
      <c r="R4258">
        <v>3745.19</v>
      </c>
      <c r="S4258">
        <v>3745.19</v>
      </c>
      <c r="T4258">
        <f t="shared" si="132"/>
        <v>18</v>
      </c>
      <c r="V4258">
        <v>674.13</v>
      </c>
      <c r="X4258" s="2">
        <f t="shared" si="133"/>
        <v>4419.32</v>
      </c>
    </row>
    <row r="4259" spans="1:24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N4259" t="s">
        <v>16071</v>
      </c>
      <c r="O4259">
        <v>1</v>
      </c>
      <c r="P4259">
        <v>4799</v>
      </c>
      <c r="Q4259">
        <v>4799</v>
      </c>
      <c r="R4259">
        <v>2913.68</v>
      </c>
      <c r="S4259">
        <v>2913.68</v>
      </c>
      <c r="T4259">
        <f t="shared" si="132"/>
        <v>12</v>
      </c>
      <c r="V4259">
        <v>349.64</v>
      </c>
      <c r="X4259" s="2">
        <f t="shared" si="133"/>
        <v>3263.3199999999997</v>
      </c>
    </row>
    <row r="4260" spans="1:24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N4260" t="s">
        <v>16076</v>
      </c>
      <c r="O4260">
        <v>12.8</v>
      </c>
      <c r="P4260">
        <v>892</v>
      </c>
      <c r="Q4260">
        <v>11417.6</v>
      </c>
      <c r="R4260">
        <v>425</v>
      </c>
      <c r="S4260">
        <v>5440</v>
      </c>
      <c r="T4260">
        <f t="shared" si="132"/>
        <v>0</v>
      </c>
      <c r="V4260">
        <v>0</v>
      </c>
      <c r="X4260" s="2">
        <f t="shared" si="133"/>
        <v>5440</v>
      </c>
    </row>
    <row r="4261" spans="1:24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N4261" t="s">
        <v>16076</v>
      </c>
      <c r="O4261">
        <v>9.6</v>
      </c>
      <c r="P4261">
        <v>943</v>
      </c>
      <c r="Q4261">
        <v>9052.7999999999993</v>
      </c>
      <c r="R4261">
        <v>449</v>
      </c>
      <c r="S4261">
        <v>4310.3999999999996</v>
      </c>
      <c r="T4261">
        <f t="shared" si="132"/>
        <v>0</v>
      </c>
      <c r="V4261">
        <v>0</v>
      </c>
      <c r="X4261" s="2">
        <f t="shared" si="133"/>
        <v>4310.3999999999996</v>
      </c>
    </row>
    <row r="4262" spans="1:24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N4262" t="s">
        <v>16076</v>
      </c>
      <c r="O4262">
        <v>10</v>
      </c>
      <c r="P4262">
        <v>838</v>
      </c>
      <c r="Q4262">
        <v>8380</v>
      </c>
      <c r="R4262">
        <v>399</v>
      </c>
      <c r="S4262">
        <v>3990</v>
      </c>
      <c r="T4262">
        <f t="shared" si="132"/>
        <v>0</v>
      </c>
      <c r="V4262">
        <v>0</v>
      </c>
      <c r="X4262" s="2">
        <f t="shared" si="133"/>
        <v>3990</v>
      </c>
    </row>
    <row r="4263" spans="1:24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N4263" t="s">
        <v>16076</v>
      </c>
      <c r="O4263">
        <v>11.7</v>
      </c>
      <c r="P4263">
        <v>821</v>
      </c>
      <c r="Q4263">
        <v>9605.6999999999989</v>
      </c>
      <c r="R4263">
        <v>352</v>
      </c>
      <c r="S4263">
        <v>4118.3999999999996</v>
      </c>
      <c r="T4263">
        <f t="shared" si="132"/>
        <v>0</v>
      </c>
      <c r="V4263">
        <v>0</v>
      </c>
      <c r="X4263" s="2">
        <f t="shared" si="133"/>
        <v>4118.3999999999996</v>
      </c>
    </row>
    <row r="4264" spans="1:24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N4264" t="s">
        <v>16076</v>
      </c>
      <c r="O4264">
        <v>13</v>
      </c>
      <c r="P4264">
        <v>2815</v>
      </c>
      <c r="Q4264">
        <v>36595</v>
      </c>
      <c r="R4264">
        <v>1206.45</v>
      </c>
      <c r="S4264">
        <v>15683.85</v>
      </c>
      <c r="T4264">
        <f t="shared" si="132"/>
        <v>0</v>
      </c>
      <c r="V4264">
        <v>0</v>
      </c>
      <c r="X4264" s="2">
        <f t="shared" si="133"/>
        <v>15683.85</v>
      </c>
    </row>
    <row r="4265" spans="1:24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N4265" t="s">
        <v>16076</v>
      </c>
      <c r="O4265">
        <v>11.7</v>
      </c>
      <c r="P4265">
        <v>821</v>
      </c>
      <c r="Q4265">
        <v>9605.6999999999989</v>
      </c>
      <c r="R4265">
        <v>352</v>
      </c>
      <c r="S4265">
        <v>4118.3999999999996</v>
      </c>
      <c r="T4265">
        <f t="shared" si="132"/>
        <v>0</v>
      </c>
      <c r="V4265">
        <v>0</v>
      </c>
      <c r="X4265" s="2">
        <f t="shared" si="133"/>
        <v>4118.3999999999996</v>
      </c>
    </row>
    <row r="4266" spans="1:24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N4266" t="s">
        <v>16076</v>
      </c>
      <c r="O4266">
        <v>11.7</v>
      </c>
      <c r="P4266">
        <v>821</v>
      </c>
      <c r="Q4266">
        <v>9605.6999999999989</v>
      </c>
      <c r="R4266">
        <v>352</v>
      </c>
      <c r="S4266">
        <v>4118.3999999999996</v>
      </c>
      <c r="T4266">
        <f t="shared" si="132"/>
        <v>0</v>
      </c>
      <c r="V4266">
        <v>0</v>
      </c>
      <c r="X4266" s="2">
        <f t="shared" si="133"/>
        <v>4118.3999999999996</v>
      </c>
    </row>
    <row r="4267" spans="1:24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N4267" t="s">
        <v>16076</v>
      </c>
      <c r="O4267">
        <v>11.7</v>
      </c>
      <c r="P4267">
        <v>821</v>
      </c>
      <c r="Q4267">
        <v>9605.6999999999989</v>
      </c>
      <c r="R4267">
        <v>352</v>
      </c>
      <c r="S4267">
        <v>4118.3999999999996</v>
      </c>
      <c r="T4267">
        <f t="shared" si="132"/>
        <v>0</v>
      </c>
      <c r="V4267">
        <v>0</v>
      </c>
      <c r="X4267" s="2">
        <f t="shared" si="133"/>
        <v>4118.3999999999996</v>
      </c>
    </row>
    <row r="4268" spans="1:24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N4268" t="s">
        <v>16076</v>
      </c>
      <c r="O4268">
        <v>7.8</v>
      </c>
      <c r="P4268">
        <v>821</v>
      </c>
      <c r="Q4268">
        <v>6403.8</v>
      </c>
      <c r="R4268">
        <v>352</v>
      </c>
      <c r="S4268">
        <v>2745.6</v>
      </c>
      <c r="T4268">
        <f t="shared" si="132"/>
        <v>0</v>
      </c>
      <c r="V4268">
        <v>0</v>
      </c>
      <c r="X4268" s="2">
        <f t="shared" si="133"/>
        <v>2745.6</v>
      </c>
    </row>
    <row r="4269" spans="1:24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N4269" t="s">
        <v>16076</v>
      </c>
      <c r="O4269">
        <v>13</v>
      </c>
      <c r="P4269">
        <v>2815</v>
      </c>
      <c r="Q4269">
        <v>36595</v>
      </c>
      <c r="R4269">
        <v>1206.45</v>
      </c>
      <c r="S4269">
        <v>15683.85</v>
      </c>
      <c r="T4269">
        <f t="shared" si="132"/>
        <v>0</v>
      </c>
      <c r="V4269">
        <v>0</v>
      </c>
      <c r="X4269" s="2">
        <f t="shared" si="133"/>
        <v>15683.85</v>
      </c>
    </row>
    <row r="4270" spans="1:24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N4270" t="s">
        <v>16076</v>
      </c>
      <c r="O4270">
        <v>11.2</v>
      </c>
      <c r="P4270">
        <v>1468</v>
      </c>
      <c r="Q4270">
        <v>16441.599999999999</v>
      </c>
      <c r="R4270">
        <v>629</v>
      </c>
      <c r="S4270">
        <v>7044.7999999999993</v>
      </c>
      <c r="T4270">
        <f t="shared" si="132"/>
        <v>0</v>
      </c>
      <c r="V4270">
        <v>0</v>
      </c>
      <c r="X4270" s="2">
        <f t="shared" si="133"/>
        <v>7044.7999999999993</v>
      </c>
    </row>
    <row r="4271" spans="1:24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N4271" t="s">
        <v>16076</v>
      </c>
      <c r="O4271">
        <v>6.4</v>
      </c>
      <c r="P4271">
        <v>1468</v>
      </c>
      <c r="Q4271">
        <v>9395.2000000000007</v>
      </c>
      <c r="R4271">
        <v>629</v>
      </c>
      <c r="S4271">
        <v>4025.6000000000004</v>
      </c>
      <c r="T4271">
        <f t="shared" si="132"/>
        <v>0</v>
      </c>
      <c r="V4271">
        <v>0</v>
      </c>
      <c r="X4271" s="2">
        <f t="shared" si="133"/>
        <v>4025.6000000000004</v>
      </c>
    </row>
    <row r="4272" spans="1:24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N4272" t="s">
        <v>16076</v>
      </c>
      <c r="O4272">
        <v>10</v>
      </c>
      <c r="P4272">
        <v>1468</v>
      </c>
      <c r="Q4272">
        <v>14680</v>
      </c>
      <c r="R4272">
        <v>629</v>
      </c>
      <c r="S4272">
        <v>6290</v>
      </c>
      <c r="T4272">
        <f t="shared" si="132"/>
        <v>0</v>
      </c>
      <c r="V4272">
        <v>0</v>
      </c>
      <c r="X4272" s="2">
        <f t="shared" si="133"/>
        <v>6290</v>
      </c>
    </row>
    <row r="4273" spans="1:24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N4273" t="s">
        <v>16076</v>
      </c>
      <c r="O4273">
        <v>11.2</v>
      </c>
      <c r="P4273">
        <v>1468</v>
      </c>
      <c r="Q4273">
        <v>16441.599999999999</v>
      </c>
      <c r="R4273">
        <v>629</v>
      </c>
      <c r="S4273">
        <v>7044.7999999999993</v>
      </c>
      <c r="T4273">
        <f t="shared" si="132"/>
        <v>0</v>
      </c>
      <c r="V4273">
        <v>0</v>
      </c>
      <c r="X4273" s="2">
        <f t="shared" si="133"/>
        <v>7044.7999999999993</v>
      </c>
    </row>
    <row r="4274" spans="1:24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N4274" t="s">
        <v>16076</v>
      </c>
      <c r="O4274">
        <v>10</v>
      </c>
      <c r="P4274">
        <v>2207</v>
      </c>
      <c r="Q4274">
        <v>22070</v>
      </c>
      <c r="R4274">
        <v>881</v>
      </c>
      <c r="S4274">
        <v>8810</v>
      </c>
      <c r="T4274">
        <f t="shared" si="132"/>
        <v>0</v>
      </c>
      <c r="V4274">
        <v>0</v>
      </c>
      <c r="X4274" s="2">
        <f t="shared" si="133"/>
        <v>8810</v>
      </c>
    </row>
    <row r="4275" spans="1:24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N4275" t="s">
        <v>16076</v>
      </c>
      <c r="O4275">
        <v>11.2</v>
      </c>
      <c r="P4275">
        <v>2207</v>
      </c>
      <c r="Q4275">
        <v>24718.399999999998</v>
      </c>
      <c r="R4275">
        <v>881</v>
      </c>
      <c r="S4275">
        <v>9867.1999999999989</v>
      </c>
      <c r="T4275">
        <f t="shared" si="132"/>
        <v>0</v>
      </c>
      <c r="V4275">
        <v>0</v>
      </c>
      <c r="X4275" s="2">
        <f t="shared" si="133"/>
        <v>9867.1999999999989</v>
      </c>
    </row>
    <row r="4276" spans="1:24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N4276" t="s">
        <v>16076</v>
      </c>
      <c r="O4276">
        <v>11.2</v>
      </c>
      <c r="P4276">
        <v>2207</v>
      </c>
      <c r="Q4276">
        <v>24718.399999999998</v>
      </c>
      <c r="R4276">
        <v>881</v>
      </c>
      <c r="S4276">
        <v>9867.1999999999989</v>
      </c>
      <c r="T4276">
        <f t="shared" si="132"/>
        <v>0</v>
      </c>
      <c r="V4276">
        <v>0</v>
      </c>
      <c r="X4276" s="2">
        <f t="shared" si="133"/>
        <v>9867.1999999999989</v>
      </c>
    </row>
    <row r="4277" spans="1:24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N4277" t="s">
        <v>16076</v>
      </c>
      <c r="O4277">
        <v>10</v>
      </c>
      <c r="P4277">
        <v>1468</v>
      </c>
      <c r="Q4277">
        <v>14680</v>
      </c>
      <c r="R4277">
        <v>629</v>
      </c>
      <c r="S4277">
        <v>6290</v>
      </c>
      <c r="T4277">
        <f t="shared" si="132"/>
        <v>0</v>
      </c>
      <c r="V4277">
        <v>0</v>
      </c>
      <c r="X4277" s="2">
        <f t="shared" si="133"/>
        <v>6290</v>
      </c>
    </row>
    <row r="4278" spans="1:24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N4278" t="s">
        <v>16076</v>
      </c>
      <c r="O4278">
        <v>13</v>
      </c>
      <c r="P4278">
        <v>2815</v>
      </c>
      <c r="Q4278">
        <v>36595</v>
      </c>
      <c r="R4278">
        <v>1206.45</v>
      </c>
      <c r="S4278">
        <v>15683.85</v>
      </c>
      <c r="T4278">
        <f t="shared" si="132"/>
        <v>0</v>
      </c>
      <c r="V4278">
        <v>0</v>
      </c>
      <c r="X4278" s="2">
        <f t="shared" si="133"/>
        <v>15683.85</v>
      </c>
    </row>
    <row r="4279" spans="1:24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N4279" t="s">
        <v>16076</v>
      </c>
      <c r="O4279">
        <v>13</v>
      </c>
      <c r="P4279">
        <v>1155</v>
      </c>
      <c r="Q4279">
        <v>15015</v>
      </c>
      <c r="R4279">
        <v>550</v>
      </c>
      <c r="S4279">
        <v>7150</v>
      </c>
      <c r="T4279">
        <f t="shared" si="132"/>
        <v>0</v>
      </c>
      <c r="V4279">
        <v>0</v>
      </c>
      <c r="X4279" s="2">
        <f t="shared" si="133"/>
        <v>7150</v>
      </c>
    </row>
    <row r="4280" spans="1:24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N4280" t="s">
        <v>16076</v>
      </c>
      <c r="O4280">
        <v>9.6</v>
      </c>
      <c r="P4280">
        <v>1102</v>
      </c>
      <c r="Q4280">
        <v>10579.199999999999</v>
      </c>
      <c r="R4280">
        <v>525</v>
      </c>
      <c r="S4280">
        <v>5040</v>
      </c>
      <c r="T4280">
        <f t="shared" si="132"/>
        <v>0</v>
      </c>
      <c r="V4280">
        <v>0</v>
      </c>
      <c r="X4280" s="2">
        <f t="shared" si="133"/>
        <v>5040</v>
      </c>
    </row>
    <row r="4281" spans="1:24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N4281" t="s">
        <v>16076</v>
      </c>
      <c r="O4281">
        <v>9.6</v>
      </c>
      <c r="P4281">
        <v>1048</v>
      </c>
      <c r="Q4281">
        <v>10060.799999999999</v>
      </c>
      <c r="R4281">
        <v>499</v>
      </c>
      <c r="S4281">
        <v>4790.3999999999996</v>
      </c>
      <c r="T4281">
        <f t="shared" si="132"/>
        <v>0</v>
      </c>
      <c r="V4281">
        <v>0</v>
      </c>
      <c r="X4281" s="2">
        <f t="shared" si="133"/>
        <v>4790.3999999999996</v>
      </c>
    </row>
    <row r="4282" spans="1:24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N4282" t="s">
        <v>16076</v>
      </c>
      <c r="O4282">
        <v>11.2</v>
      </c>
      <c r="P4282">
        <v>628</v>
      </c>
      <c r="Q4282">
        <v>7033.5999999999995</v>
      </c>
      <c r="R4282">
        <v>299</v>
      </c>
      <c r="S4282">
        <v>3348.7999999999997</v>
      </c>
      <c r="T4282">
        <f t="shared" si="132"/>
        <v>0</v>
      </c>
      <c r="V4282">
        <v>0</v>
      </c>
      <c r="X4282" s="2">
        <f t="shared" si="133"/>
        <v>3348.7999999999997</v>
      </c>
    </row>
    <row r="4283" spans="1:24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N4283" t="s">
        <v>16076</v>
      </c>
      <c r="O4283">
        <v>9.6</v>
      </c>
      <c r="P4283">
        <v>1071</v>
      </c>
      <c r="Q4283">
        <v>10281.6</v>
      </c>
      <c r="R4283">
        <v>499</v>
      </c>
      <c r="S4283">
        <v>4790.3999999999996</v>
      </c>
      <c r="T4283">
        <f t="shared" si="132"/>
        <v>0</v>
      </c>
      <c r="V4283">
        <v>0</v>
      </c>
      <c r="X4283" s="2">
        <f t="shared" si="133"/>
        <v>4790.3999999999996</v>
      </c>
    </row>
    <row r="4284" spans="1:24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N4284" t="s">
        <v>16076</v>
      </c>
      <c r="O4284">
        <v>11.2</v>
      </c>
      <c r="P4284">
        <v>1102</v>
      </c>
      <c r="Q4284">
        <v>12342.4</v>
      </c>
      <c r="R4284">
        <v>525</v>
      </c>
      <c r="S4284">
        <v>5880</v>
      </c>
      <c r="T4284">
        <f t="shared" si="132"/>
        <v>0</v>
      </c>
      <c r="V4284">
        <v>0</v>
      </c>
      <c r="X4284" s="2">
        <f t="shared" si="133"/>
        <v>5880</v>
      </c>
    </row>
    <row r="4285" spans="1:24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N4285" t="s">
        <v>16076</v>
      </c>
      <c r="O4285">
        <v>11.2</v>
      </c>
      <c r="P4285">
        <v>1102</v>
      </c>
      <c r="Q4285">
        <v>12342.4</v>
      </c>
      <c r="R4285">
        <v>525</v>
      </c>
      <c r="S4285">
        <v>5880</v>
      </c>
      <c r="T4285">
        <f t="shared" si="132"/>
        <v>0</v>
      </c>
      <c r="V4285">
        <v>0</v>
      </c>
      <c r="X4285" s="2">
        <f t="shared" si="133"/>
        <v>5880</v>
      </c>
    </row>
    <row r="4286" spans="1:24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N4286" t="s">
        <v>16076</v>
      </c>
      <c r="O4286">
        <v>11.2</v>
      </c>
      <c r="P4286">
        <v>838</v>
      </c>
      <c r="Q4286">
        <v>9385.5999999999985</v>
      </c>
      <c r="R4286">
        <v>399</v>
      </c>
      <c r="S4286">
        <v>4468.7999999999993</v>
      </c>
      <c r="T4286">
        <f t="shared" si="132"/>
        <v>0</v>
      </c>
      <c r="V4286">
        <v>0</v>
      </c>
      <c r="X4286" s="2">
        <f t="shared" si="133"/>
        <v>4468.7999999999993</v>
      </c>
    </row>
    <row r="4287" spans="1:24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N4287" t="s">
        <v>16076</v>
      </c>
      <c r="O4287">
        <v>9.6</v>
      </c>
      <c r="P4287">
        <v>1102</v>
      </c>
      <c r="Q4287">
        <v>10579.199999999999</v>
      </c>
      <c r="R4287">
        <v>525</v>
      </c>
      <c r="S4287">
        <v>5040</v>
      </c>
      <c r="T4287">
        <f t="shared" si="132"/>
        <v>0</v>
      </c>
      <c r="V4287">
        <v>0</v>
      </c>
      <c r="X4287" s="2">
        <f t="shared" si="133"/>
        <v>5040</v>
      </c>
    </row>
    <row r="4288" spans="1:24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N4288" t="s">
        <v>16076</v>
      </c>
      <c r="O4288">
        <v>11.2</v>
      </c>
      <c r="P4288">
        <v>838</v>
      </c>
      <c r="Q4288">
        <v>9385.5999999999985</v>
      </c>
      <c r="R4288">
        <v>399</v>
      </c>
      <c r="S4288">
        <v>4468.7999999999993</v>
      </c>
      <c r="T4288">
        <f t="shared" si="132"/>
        <v>0</v>
      </c>
      <c r="V4288">
        <v>0</v>
      </c>
      <c r="X4288" s="2">
        <f t="shared" si="133"/>
        <v>4468.7999999999993</v>
      </c>
    </row>
    <row r="4289" spans="1:24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N4289" t="s">
        <v>16076</v>
      </c>
      <c r="O4289">
        <v>9.6</v>
      </c>
      <c r="P4289">
        <v>838</v>
      </c>
      <c r="Q4289">
        <v>8044.7999999999993</v>
      </c>
      <c r="R4289">
        <v>399</v>
      </c>
      <c r="S4289">
        <v>3830.3999999999996</v>
      </c>
      <c r="T4289">
        <f t="shared" si="132"/>
        <v>0</v>
      </c>
      <c r="V4289">
        <v>0</v>
      </c>
      <c r="X4289" s="2">
        <f t="shared" si="133"/>
        <v>3830.3999999999996</v>
      </c>
    </row>
    <row r="4290" spans="1:24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N4290" t="s">
        <v>16076</v>
      </c>
      <c r="O4290">
        <v>11.2</v>
      </c>
      <c r="P4290">
        <v>838</v>
      </c>
      <c r="Q4290">
        <v>9385.5999999999985</v>
      </c>
      <c r="R4290">
        <v>399</v>
      </c>
      <c r="S4290">
        <v>4468.7999999999993</v>
      </c>
      <c r="T4290">
        <f t="shared" ref="T4290:T4353" si="134">ROUND( ((V4290*100)/S4290),1)</f>
        <v>0</v>
      </c>
      <c r="V4290">
        <v>0</v>
      </c>
      <c r="X4290" s="2">
        <f t="shared" ref="X4290:X4353" si="135">S4290+V4290+W4290</f>
        <v>4468.7999999999993</v>
      </c>
    </row>
    <row r="4291" spans="1:24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N4291" t="s">
        <v>16076</v>
      </c>
      <c r="O4291">
        <v>9.6</v>
      </c>
      <c r="P4291">
        <v>628</v>
      </c>
      <c r="Q4291">
        <v>6028.8</v>
      </c>
      <c r="R4291">
        <v>299</v>
      </c>
      <c r="S4291">
        <v>2870.4</v>
      </c>
      <c r="T4291">
        <f t="shared" si="134"/>
        <v>0</v>
      </c>
      <c r="V4291">
        <v>0</v>
      </c>
      <c r="X4291" s="2">
        <f t="shared" si="135"/>
        <v>2870.4</v>
      </c>
    </row>
    <row r="4292" spans="1:24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N4292" t="s">
        <v>16076</v>
      </c>
      <c r="O4292">
        <v>11.2</v>
      </c>
      <c r="P4292">
        <v>628</v>
      </c>
      <c r="Q4292">
        <v>7033.5999999999995</v>
      </c>
      <c r="R4292">
        <v>299</v>
      </c>
      <c r="S4292">
        <v>3348.7999999999997</v>
      </c>
      <c r="T4292">
        <f t="shared" si="134"/>
        <v>0</v>
      </c>
      <c r="V4292">
        <v>0</v>
      </c>
      <c r="X4292" s="2">
        <f t="shared" si="135"/>
        <v>3348.7999999999997</v>
      </c>
    </row>
    <row r="4293" spans="1:24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N4293" t="s">
        <v>16076</v>
      </c>
      <c r="O4293">
        <v>9.6</v>
      </c>
      <c r="P4293">
        <v>838</v>
      </c>
      <c r="Q4293">
        <v>8044.7999999999993</v>
      </c>
      <c r="R4293">
        <v>399</v>
      </c>
      <c r="S4293">
        <v>3830.3999999999996</v>
      </c>
      <c r="T4293">
        <f t="shared" si="134"/>
        <v>0</v>
      </c>
      <c r="V4293">
        <v>0</v>
      </c>
      <c r="X4293" s="2">
        <f t="shared" si="135"/>
        <v>3830.3999999999996</v>
      </c>
    </row>
    <row r="4294" spans="1:24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N4294" t="s">
        <v>16076</v>
      </c>
      <c r="O4294">
        <v>11.2</v>
      </c>
      <c r="P4294">
        <v>628</v>
      </c>
      <c r="Q4294">
        <v>7033.5999999999995</v>
      </c>
      <c r="R4294">
        <v>299</v>
      </c>
      <c r="S4294">
        <v>3348.7999999999997</v>
      </c>
      <c r="T4294">
        <f t="shared" si="134"/>
        <v>0</v>
      </c>
      <c r="V4294">
        <v>0</v>
      </c>
      <c r="X4294" s="2">
        <f t="shared" si="135"/>
        <v>3348.7999999999997</v>
      </c>
    </row>
    <row r="4295" spans="1:24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N4295" t="s">
        <v>16076</v>
      </c>
      <c r="O4295">
        <v>13</v>
      </c>
      <c r="P4295">
        <v>838</v>
      </c>
      <c r="Q4295">
        <v>10894</v>
      </c>
      <c r="R4295">
        <v>399</v>
      </c>
      <c r="S4295">
        <v>5187</v>
      </c>
      <c r="T4295">
        <f t="shared" si="134"/>
        <v>0</v>
      </c>
      <c r="V4295">
        <v>0</v>
      </c>
      <c r="X4295" s="2">
        <f t="shared" si="135"/>
        <v>5187</v>
      </c>
    </row>
    <row r="4296" spans="1:24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N4296" t="s">
        <v>16076</v>
      </c>
      <c r="O4296">
        <v>12.5</v>
      </c>
      <c r="P4296">
        <v>1166</v>
      </c>
      <c r="Q4296">
        <v>14575</v>
      </c>
      <c r="R4296">
        <v>555</v>
      </c>
      <c r="S4296">
        <v>6937.5</v>
      </c>
      <c r="T4296">
        <f t="shared" si="134"/>
        <v>0</v>
      </c>
      <c r="V4296">
        <v>0</v>
      </c>
      <c r="X4296" s="2">
        <f t="shared" si="135"/>
        <v>6937.5</v>
      </c>
    </row>
    <row r="4297" spans="1:24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N4297" t="s">
        <v>16076</v>
      </c>
      <c r="O4297">
        <v>13</v>
      </c>
      <c r="P4297">
        <v>2938</v>
      </c>
      <c r="Q4297">
        <v>38194</v>
      </c>
      <c r="R4297">
        <v>1399</v>
      </c>
      <c r="S4297">
        <v>18187</v>
      </c>
      <c r="T4297">
        <f t="shared" si="134"/>
        <v>0</v>
      </c>
      <c r="V4297">
        <v>0</v>
      </c>
      <c r="X4297" s="2">
        <f t="shared" si="135"/>
        <v>18187</v>
      </c>
    </row>
    <row r="4298" spans="1:24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N4298" t="s">
        <v>16076</v>
      </c>
      <c r="O4298">
        <v>10</v>
      </c>
      <c r="P4298">
        <v>2938</v>
      </c>
      <c r="Q4298">
        <v>29380</v>
      </c>
      <c r="R4298">
        <v>1399</v>
      </c>
      <c r="S4298">
        <v>13990</v>
      </c>
      <c r="T4298">
        <f t="shared" si="134"/>
        <v>0</v>
      </c>
      <c r="V4298">
        <v>0</v>
      </c>
      <c r="X4298" s="2">
        <f t="shared" si="135"/>
        <v>13990</v>
      </c>
    </row>
    <row r="4299" spans="1:24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N4299" t="s">
        <v>16076</v>
      </c>
      <c r="O4299">
        <v>13</v>
      </c>
      <c r="P4299">
        <v>2938</v>
      </c>
      <c r="Q4299">
        <v>38194</v>
      </c>
      <c r="R4299">
        <v>1399</v>
      </c>
      <c r="S4299">
        <v>18187</v>
      </c>
      <c r="T4299">
        <f t="shared" si="134"/>
        <v>0</v>
      </c>
      <c r="V4299">
        <v>0</v>
      </c>
      <c r="X4299" s="2">
        <f t="shared" si="135"/>
        <v>18187</v>
      </c>
    </row>
    <row r="4300" spans="1:24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N4300" t="s">
        <v>16076</v>
      </c>
      <c r="O4300">
        <v>10</v>
      </c>
      <c r="P4300">
        <v>2833</v>
      </c>
      <c r="Q4300">
        <v>28330</v>
      </c>
      <c r="R4300">
        <v>1299</v>
      </c>
      <c r="S4300">
        <v>12990</v>
      </c>
      <c r="T4300">
        <f t="shared" si="134"/>
        <v>0</v>
      </c>
      <c r="V4300">
        <v>0</v>
      </c>
      <c r="X4300" s="2">
        <f t="shared" si="135"/>
        <v>12990</v>
      </c>
    </row>
    <row r="4301" spans="1:24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N4301" t="s">
        <v>16076</v>
      </c>
      <c r="O4301">
        <v>10</v>
      </c>
      <c r="P4301">
        <v>3778</v>
      </c>
      <c r="Q4301">
        <v>37780</v>
      </c>
      <c r="R4301">
        <v>1699</v>
      </c>
      <c r="S4301">
        <v>16990</v>
      </c>
      <c r="T4301">
        <f t="shared" si="134"/>
        <v>0</v>
      </c>
      <c r="V4301">
        <v>0</v>
      </c>
      <c r="X4301" s="2">
        <f t="shared" si="135"/>
        <v>16990</v>
      </c>
    </row>
    <row r="4302" spans="1:24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N4302" t="s">
        <v>16076</v>
      </c>
      <c r="O4302">
        <v>10</v>
      </c>
      <c r="P4302">
        <v>2938</v>
      </c>
      <c r="Q4302">
        <v>29380</v>
      </c>
      <c r="R4302">
        <v>1399</v>
      </c>
      <c r="S4302">
        <v>13990</v>
      </c>
      <c r="T4302">
        <f t="shared" si="134"/>
        <v>0</v>
      </c>
      <c r="V4302">
        <v>0</v>
      </c>
      <c r="X4302" s="2">
        <f t="shared" si="135"/>
        <v>13990</v>
      </c>
    </row>
    <row r="4303" spans="1:24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N4303" t="s">
        <v>16076</v>
      </c>
      <c r="O4303">
        <v>9.1</v>
      </c>
      <c r="P4303">
        <v>1237</v>
      </c>
      <c r="Q4303">
        <v>11256.699999999999</v>
      </c>
      <c r="R4303">
        <v>589</v>
      </c>
      <c r="S4303">
        <v>5359.9</v>
      </c>
      <c r="T4303">
        <f t="shared" si="134"/>
        <v>0</v>
      </c>
      <c r="V4303">
        <v>0</v>
      </c>
      <c r="X4303" s="2">
        <f t="shared" si="135"/>
        <v>5359.9</v>
      </c>
    </row>
    <row r="4304" spans="1:24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N4304" t="s">
        <v>16076</v>
      </c>
      <c r="O4304">
        <v>9.6</v>
      </c>
      <c r="P4304">
        <v>651</v>
      </c>
      <c r="Q4304">
        <v>6249.5999999999995</v>
      </c>
      <c r="R4304">
        <v>310</v>
      </c>
      <c r="S4304">
        <v>2976</v>
      </c>
      <c r="T4304">
        <f t="shared" si="134"/>
        <v>0</v>
      </c>
      <c r="V4304">
        <v>0</v>
      </c>
      <c r="X4304" s="2">
        <f t="shared" si="135"/>
        <v>2976</v>
      </c>
    </row>
    <row r="4305" spans="1:24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N4305" t="s">
        <v>16076</v>
      </c>
      <c r="O4305">
        <v>10.4</v>
      </c>
      <c r="P4305">
        <v>1313</v>
      </c>
      <c r="Q4305">
        <v>13655.2</v>
      </c>
      <c r="R4305">
        <v>625</v>
      </c>
      <c r="S4305">
        <v>6500</v>
      </c>
      <c r="T4305">
        <f t="shared" si="134"/>
        <v>0</v>
      </c>
      <c r="V4305">
        <v>0</v>
      </c>
      <c r="X4305" s="2">
        <f t="shared" si="135"/>
        <v>6500</v>
      </c>
    </row>
    <row r="4306" spans="1:24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N4306" t="s">
        <v>16076</v>
      </c>
      <c r="O4306">
        <v>11.2</v>
      </c>
      <c r="P4306">
        <v>943</v>
      </c>
      <c r="Q4306">
        <v>10561.599999999999</v>
      </c>
      <c r="R4306">
        <v>449</v>
      </c>
      <c r="S4306">
        <v>5028.7999999999993</v>
      </c>
      <c r="T4306">
        <f t="shared" si="134"/>
        <v>0</v>
      </c>
      <c r="V4306">
        <v>0</v>
      </c>
      <c r="X4306" s="2">
        <f t="shared" si="135"/>
        <v>5028.7999999999993</v>
      </c>
    </row>
    <row r="4307" spans="1:24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N4307" t="s">
        <v>16076</v>
      </c>
      <c r="O4307">
        <v>9.6</v>
      </c>
      <c r="P4307">
        <v>892</v>
      </c>
      <c r="Q4307">
        <v>8563.1999999999989</v>
      </c>
      <c r="R4307">
        <v>425</v>
      </c>
      <c r="S4307">
        <v>4080</v>
      </c>
      <c r="T4307">
        <f t="shared" si="134"/>
        <v>0</v>
      </c>
      <c r="V4307">
        <v>0</v>
      </c>
      <c r="X4307" s="2">
        <f t="shared" si="135"/>
        <v>4080</v>
      </c>
    </row>
    <row r="4308" spans="1:24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N4308" t="s">
        <v>16076</v>
      </c>
      <c r="O4308">
        <v>9.6</v>
      </c>
      <c r="P4308">
        <v>892</v>
      </c>
      <c r="Q4308">
        <v>8563.1999999999989</v>
      </c>
      <c r="R4308">
        <v>425</v>
      </c>
      <c r="S4308">
        <v>4080</v>
      </c>
      <c r="T4308">
        <f t="shared" si="134"/>
        <v>0</v>
      </c>
      <c r="V4308">
        <v>0</v>
      </c>
      <c r="X4308" s="2">
        <f t="shared" si="135"/>
        <v>4080</v>
      </c>
    </row>
    <row r="4309" spans="1:24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N4309" t="s">
        <v>16076</v>
      </c>
      <c r="O4309">
        <v>9.6</v>
      </c>
      <c r="P4309">
        <v>838</v>
      </c>
      <c r="Q4309">
        <v>8044.7999999999993</v>
      </c>
      <c r="R4309">
        <v>399</v>
      </c>
      <c r="S4309">
        <v>3830.3999999999996</v>
      </c>
      <c r="T4309">
        <f t="shared" si="134"/>
        <v>0</v>
      </c>
      <c r="V4309">
        <v>0</v>
      </c>
      <c r="X4309" s="2">
        <f t="shared" si="135"/>
        <v>3830.3999999999996</v>
      </c>
    </row>
    <row r="4310" spans="1:24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N4310" t="s">
        <v>16076</v>
      </c>
      <c r="O4310">
        <v>9.1</v>
      </c>
      <c r="P4310">
        <v>1321</v>
      </c>
      <c r="Q4310">
        <v>12021.1</v>
      </c>
      <c r="R4310">
        <v>599</v>
      </c>
      <c r="S4310">
        <v>5450.9</v>
      </c>
      <c r="T4310">
        <f t="shared" si="134"/>
        <v>0</v>
      </c>
      <c r="V4310">
        <v>0</v>
      </c>
      <c r="X4310" s="2">
        <f t="shared" si="135"/>
        <v>5450.9</v>
      </c>
    </row>
    <row r="4311" spans="1:24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N4311" t="s">
        <v>16076</v>
      </c>
      <c r="O4311">
        <v>7</v>
      </c>
      <c r="P4311">
        <v>2360</v>
      </c>
      <c r="Q4311">
        <v>16520</v>
      </c>
      <c r="R4311">
        <v>899</v>
      </c>
      <c r="S4311">
        <v>6293</v>
      </c>
      <c r="T4311">
        <f t="shared" si="134"/>
        <v>0</v>
      </c>
      <c r="V4311">
        <v>0</v>
      </c>
      <c r="X4311" s="2">
        <f t="shared" si="135"/>
        <v>6293</v>
      </c>
    </row>
    <row r="4312" spans="1:24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N4312" t="s">
        <v>16076</v>
      </c>
      <c r="O4312">
        <v>7</v>
      </c>
      <c r="P4312">
        <v>2623</v>
      </c>
      <c r="Q4312">
        <v>18361</v>
      </c>
      <c r="R4312">
        <v>999</v>
      </c>
      <c r="S4312">
        <v>6993</v>
      </c>
      <c r="T4312">
        <f t="shared" si="134"/>
        <v>0</v>
      </c>
      <c r="V4312">
        <v>0</v>
      </c>
      <c r="X4312" s="2">
        <f t="shared" si="135"/>
        <v>6993</v>
      </c>
    </row>
    <row r="4313" spans="1:24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N4313" t="s">
        <v>16076</v>
      </c>
      <c r="O4313">
        <v>7</v>
      </c>
      <c r="P4313">
        <v>2623</v>
      </c>
      <c r="Q4313">
        <v>18361</v>
      </c>
      <c r="R4313">
        <v>999</v>
      </c>
      <c r="S4313">
        <v>6993</v>
      </c>
      <c r="T4313">
        <f t="shared" si="134"/>
        <v>0</v>
      </c>
      <c r="V4313">
        <v>0</v>
      </c>
      <c r="X4313" s="2">
        <f t="shared" si="135"/>
        <v>6993</v>
      </c>
    </row>
    <row r="4314" spans="1:24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N4314" t="s">
        <v>16076</v>
      </c>
      <c r="O4314">
        <v>7</v>
      </c>
      <c r="P4314">
        <v>3279</v>
      </c>
      <c r="Q4314">
        <v>22953</v>
      </c>
      <c r="R4314">
        <v>1249</v>
      </c>
      <c r="S4314">
        <v>8743</v>
      </c>
      <c r="T4314">
        <f t="shared" si="134"/>
        <v>0</v>
      </c>
      <c r="V4314">
        <v>0</v>
      </c>
      <c r="X4314" s="2">
        <f t="shared" si="135"/>
        <v>8743</v>
      </c>
    </row>
    <row r="4315" spans="1:24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N4315" t="s">
        <v>16076</v>
      </c>
      <c r="O4315">
        <v>7</v>
      </c>
      <c r="P4315">
        <v>2247</v>
      </c>
      <c r="Q4315">
        <v>15729</v>
      </c>
      <c r="R4315">
        <v>856</v>
      </c>
      <c r="S4315">
        <v>5992</v>
      </c>
      <c r="T4315">
        <f t="shared" si="134"/>
        <v>0</v>
      </c>
      <c r="V4315">
        <v>0</v>
      </c>
      <c r="X4315" s="2">
        <f t="shared" si="135"/>
        <v>5992</v>
      </c>
    </row>
    <row r="4316" spans="1:24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N4316" t="s">
        <v>16076</v>
      </c>
      <c r="O4316">
        <v>13</v>
      </c>
      <c r="P4316">
        <v>1418</v>
      </c>
      <c r="Q4316">
        <v>18434</v>
      </c>
      <c r="R4316">
        <v>675</v>
      </c>
      <c r="S4316">
        <v>8775</v>
      </c>
      <c r="T4316">
        <f t="shared" si="134"/>
        <v>0</v>
      </c>
      <c r="V4316">
        <v>0</v>
      </c>
      <c r="X4316" s="2">
        <f t="shared" si="135"/>
        <v>8775</v>
      </c>
    </row>
    <row r="4317" spans="1:24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N4317" t="s">
        <v>16076</v>
      </c>
      <c r="O4317">
        <v>9.6</v>
      </c>
      <c r="P4317">
        <v>892</v>
      </c>
      <c r="Q4317">
        <v>8563.1999999999989</v>
      </c>
      <c r="R4317">
        <v>425</v>
      </c>
      <c r="S4317">
        <v>4080</v>
      </c>
      <c r="T4317">
        <f t="shared" si="134"/>
        <v>0</v>
      </c>
      <c r="V4317">
        <v>0</v>
      </c>
      <c r="X4317" s="2">
        <f t="shared" si="135"/>
        <v>4080</v>
      </c>
    </row>
    <row r="4318" spans="1:24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N4318" t="s">
        <v>16076</v>
      </c>
      <c r="O4318">
        <v>9.1</v>
      </c>
      <c r="P4318">
        <v>1313</v>
      </c>
      <c r="Q4318">
        <v>11948.3</v>
      </c>
      <c r="R4318">
        <v>625</v>
      </c>
      <c r="S4318">
        <v>5687.5</v>
      </c>
      <c r="T4318">
        <f t="shared" si="134"/>
        <v>0</v>
      </c>
      <c r="V4318">
        <v>0</v>
      </c>
      <c r="X4318" s="2">
        <f t="shared" si="135"/>
        <v>5687.5</v>
      </c>
    </row>
    <row r="4319" spans="1:24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N4319" t="s">
        <v>16076</v>
      </c>
      <c r="O4319">
        <v>11.2</v>
      </c>
      <c r="P4319">
        <v>628</v>
      </c>
      <c r="Q4319">
        <v>7033.5999999999995</v>
      </c>
      <c r="R4319">
        <v>299</v>
      </c>
      <c r="S4319">
        <v>3348.7999999999997</v>
      </c>
      <c r="T4319">
        <f t="shared" si="134"/>
        <v>0</v>
      </c>
      <c r="V4319">
        <v>0</v>
      </c>
      <c r="X4319" s="2">
        <f t="shared" si="135"/>
        <v>3348.7999999999997</v>
      </c>
    </row>
    <row r="4320" spans="1:24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N4320" t="s">
        <v>16076</v>
      </c>
      <c r="O4320">
        <v>10.4</v>
      </c>
      <c r="P4320">
        <v>1102</v>
      </c>
      <c r="Q4320">
        <v>11460.800000000001</v>
      </c>
      <c r="R4320">
        <v>525</v>
      </c>
      <c r="S4320">
        <v>5460</v>
      </c>
      <c r="T4320">
        <f t="shared" si="134"/>
        <v>0</v>
      </c>
      <c r="V4320">
        <v>0</v>
      </c>
      <c r="X4320" s="2">
        <f t="shared" si="135"/>
        <v>5460</v>
      </c>
    </row>
    <row r="4321" spans="1:24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N4321" t="s">
        <v>16076</v>
      </c>
      <c r="O4321">
        <v>11.2</v>
      </c>
      <c r="P4321">
        <v>523</v>
      </c>
      <c r="Q4321">
        <v>5857.5999999999995</v>
      </c>
      <c r="R4321">
        <v>249</v>
      </c>
      <c r="S4321">
        <v>2788.7999999999997</v>
      </c>
      <c r="T4321">
        <f t="shared" si="134"/>
        <v>0</v>
      </c>
      <c r="V4321">
        <v>0</v>
      </c>
      <c r="X4321" s="2">
        <f t="shared" si="135"/>
        <v>2788.7999999999997</v>
      </c>
    </row>
    <row r="4322" spans="1:24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N4322" t="s">
        <v>16076</v>
      </c>
      <c r="O4322">
        <v>11.2</v>
      </c>
      <c r="P4322">
        <v>943</v>
      </c>
      <c r="Q4322">
        <v>10561.599999999999</v>
      </c>
      <c r="R4322">
        <v>449</v>
      </c>
      <c r="S4322">
        <v>5028.7999999999993</v>
      </c>
      <c r="T4322">
        <f t="shared" si="134"/>
        <v>0</v>
      </c>
      <c r="V4322">
        <v>0</v>
      </c>
      <c r="X4322" s="2">
        <f t="shared" si="135"/>
        <v>5028.7999999999993</v>
      </c>
    </row>
    <row r="4323" spans="1:24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N4323" t="s">
        <v>16076</v>
      </c>
      <c r="O4323">
        <v>7</v>
      </c>
      <c r="P4323">
        <v>2623</v>
      </c>
      <c r="Q4323">
        <v>18361</v>
      </c>
      <c r="R4323">
        <v>999</v>
      </c>
      <c r="S4323">
        <v>6993</v>
      </c>
      <c r="T4323">
        <f t="shared" si="134"/>
        <v>0</v>
      </c>
      <c r="V4323">
        <v>0</v>
      </c>
      <c r="X4323" s="2">
        <f t="shared" si="135"/>
        <v>6993</v>
      </c>
    </row>
    <row r="4324" spans="1:24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N4324" t="s">
        <v>16076</v>
      </c>
      <c r="O4324">
        <v>9.1</v>
      </c>
      <c r="P4324">
        <v>628</v>
      </c>
      <c r="Q4324">
        <v>5714.8</v>
      </c>
      <c r="R4324">
        <v>299</v>
      </c>
      <c r="S4324">
        <v>2720.9</v>
      </c>
      <c r="T4324">
        <f t="shared" si="134"/>
        <v>0</v>
      </c>
      <c r="V4324">
        <v>0</v>
      </c>
      <c r="X4324" s="2">
        <f t="shared" si="135"/>
        <v>2720.9</v>
      </c>
    </row>
    <row r="4325" spans="1:24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N4325" t="s">
        <v>16076</v>
      </c>
      <c r="O4325">
        <v>9.1</v>
      </c>
      <c r="P4325">
        <v>628</v>
      </c>
      <c r="Q4325">
        <v>5714.8</v>
      </c>
      <c r="R4325">
        <v>299</v>
      </c>
      <c r="S4325">
        <v>2720.9</v>
      </c>
      <c r="T4325">
        <f t="shared" si="134"/>
        <v>0</v>
      </c>
      <c r="V4325">
        <v>0</v>
      </c>
      <c r="X4325" s="2">
        <f t="shared" si="135"/>
        <v>2720.9</v>
      </c>
    </row>
    <row r="4326" spans="1:24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N4326" t="s">
        <v>16076</v>
      </c>
      <c r="O4326">
        <v>9.1</v>
      </c>
      <c r="P4326">
        <v>628</v>
      </c>
      <c r="Q4326">
        <v>5714.8</v>
      </c>
      <c r="R4326">
        <v>299</v>
      </c>
      <c r="S4326">
        <v>2720.9</v>
      </c>
      <c r="T4326">
        <f t="shared" si="134"/>
        <v>0</v>
      </c>
      <c r="V4326">
        <v>0</v>
      </c>
      <c r="X4326" s="2">
        <f t="shared" si="135"/>
        <v>2720.9</v>
      </c>
    </row>
    <row r="4327" spans="1:24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N4327" t="s">
        <v>16076</v>
      </c>
      <c r="O4327">
        <v>9.6</v>
      </c>
      <c r="P4327">
        <v>945</v>
      </c>
      <c r="Q4327">
        <v>9072</v>
      </c>
      <c r="R4327">
        <v>450</v>
      </c>
      <c r="S4327">
        <v>4320</v>
      </c>
      <c r="T4327">
        <f t="shared" si="134"/>
        <v>0</v>
      </c>
      <c r="V4327">
        <v>0</v>
      </c>
      <c r="X4327" s="2">
        <f t="shared" si="135"/>
        <v>4320</v>
      </c>
    </row>
    <row r="4328" spans="1:24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N4328" t="s">
        <v>16076</v>
      </c>
      <c r="O4328">
        <v>9.6</v>
      </c>
      <c r="P4328">
        <v>892</v>
      </c>
      <c r="Q4328">
        <v>8563.1999999999989</v>
      </c>
      <c r="R4328">
        <v>425</v>
      </c>
      <c r="S4328">
        <v>4080</v>
      </c>
      <c r="T4328">
        <f t="shared" si="134"/>
        <v>0</v>
      </c>
      <c r="V4328">
        <v>0</v>
      </c>
      <c r="X4328" s="2">
        <f t="shared" si="135"/>
        <v>4080</v>
      </c>
    </row>
    <row r="4329" spans="1:24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N4329" t="s">
        <v>16076</v>
      </c>
      <c r="O4329">
        <v>11.2</v>
      </c>
      <c r="P4329">
        <v>441</v>
      </c>
      <c r="Q4329">
        <v>4939.2</v>
      </c>
      <c r="R4329">
        <v>210</v>
      </c>
      <c r="S4329">
        <v>2352</v>
      </c>
      <c r="T4329">
        <f t="shared" si="134"/>
        <v>0</v>
      </c>
      <c r="V4329">
        <v>0</v>
      </c>
      <c r="X4329" s="2">
        <f t="shared" si="135"/>
        <v>2352</v>
      </c>
    </row>
    <row r="4330" spans="1:24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N4330" t="s">
        <v>16076</v>
      </c>
      <c r="O4330">
        <v>13</v>
      </c>
      <c r="P4330">
        <v>2098</v>
      </c>
      <c r="Q4330">
        <v>27274</v>
      </c>
      <c r="R4330">
        <v>999</v>
      </c>
      <c r="S4330">
        <v>12987</v>
      </c>
      <c r="T4330">
        <f t="shared" si="134"/>
        <v>0</v>
      </c>
      <c r="V4330">
        <v>0</v>
      </c>
      <c r="X4330" s="2">
        <f t="shared" si="135"/>
        <v>12987</v>
      </c>
    </row>
    <row r="4331" spans="1:24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N4331" t="s">
        <v>16076</v>
      </c>
      <c r="O4331">
        <v>11.2</v>
      </c>
      <c r="P4331">
        <v>628</v>
      </c>
      <c r="Q4331">
        <v>7033.5999999999995</v>
      </c>
      <c r="R4331">
        <v>299</v>
      </c>
      <c r="S4331">
        <v>3348.7999999999997</v>
      </c>
      <c r="T4331">
        <f t="shared" si="134"/>
        <v>0</v>
      </c>
      <c r="V4331">
        <v>0</v>
      </c>
      <c r="X4331" s="2">
        <f t="shared" si="135"/>
        <v>3348.7999999999997</v>
      </c>
    </row>
    <row r="4332" spans="1:24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N4332" t="s">
        <v>16076</v>
      </c>
      <c r="O4332">
        <v>9.1</v>
      </c>
      <c r="P4332">
        <v>1321</v>
      </c>
      <c r="Q4332">
        <v>12021.1</v>
      </c>
      <c r="R4332">
        <v>599</v>
      </c>
      <c r="S4332">
        <v>5450.9</v>
      </c>
      <c r="T4332">
        <f t="shared" si="134"/>
        <v>0</v>
      </c>
      <c r="V4332">
        <v>0</v>
      </c>
      <c r="X4332" s="2">
        <f t="shared" si="135"/>
        <v>5450.9</v>
      </c>
    </row>
    <row r="4333" spans="1:24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N4333" t="s">
        <v>16076</v>
      </c>
      <c r="O4333">
        <v>7</v>
      </c>
      <c r="P4333">
        <v>2623</v>
      </c>
      <c r="Q4333">
        <v>18361</v>
      </c>
      <c r="R4333">
        <v>999</v>
      </c>
      <c r="S4333">
        <v>6993</v>
      </c>
      <c r="T4333">
        <f t="shared" si="134"/>
        <v>0</v>
      </c>
      <c r="V4333">
        <v>0</v>
      </c>
      <c r="X4333" s="2">
        <f t="shared" si="135"/>
        <v>6993</v>
      </c>
    </row>
    <row r="4334" spans="1:24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N4334" t="s">
        <v>16076</v>
      </c>
      <c r="O4334">
        <v>16</v>
      </c>
      <c r="P4334">
        <v>943</v>
      </c>
      <c r="Q4334">
        <v>15088</v>
      </c>
      <c r="R4334">
        <v>449</v>
      </c>
      <c r="S4334">
        <v>7184</v>
      </c>
      <c r="T4334">
        <f t="shared" si="134"/>
        <v>0</v>
      </c>
      <c r="V4334">
        <v>0</v>
      </c>
      <c r="X4334" s="2">
        <f t="shared" si="135"/>
        <v>7184</v>
      </c>
    </row>
    <row r="4335" spans="1:24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N4335" t="s">
        <v>16076</v>
      </c>
      <c r="O4335">
        <v>9.1</v>
      </c>
      <c r="P4335">
        <v>2938</v>
      </c>
      <c r="Q4335">
        <v>26735.8</v>
      </c>
      <c r="R4335">
        <v>1349</v>
      </c>
      <c r="S4335">
        <v>12275.9</v>
      </c>
      <c r="T4335">
        <f t="shared" si="134"/>
        <v>0</v>
      </c>
      <c r="V4335">
        <v>0</v>
      </c>
      <c r="X4335" s="2">
        <f t="shared" si="135"/>
        <v>12275.9</v>
      </c>
    </row>
    <row r="4336" spans="1:24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N4336" t="s">
        <v>16076</v>
      </c>
      <c r="O4336">
        <v>13</v>
      </c>
      <c r="P4336">
        <v>2938</v>
      </c>
      <c r="Q4336">
        <v>38194</v>
      </c>
      <c r="R4336">
        <v>1349</v>
      </c>
      <c r="S4336">
        <v>17537</v>
      </c>
      <c r="T4336">
        <f t="shared" si="134"/>
        <v>0</v>
      </c>
      <c r="V4336">
        <v>0</v>
      </c>
      <c r="X4336" s="2">
        <f t="shared" si="135"/>
        <v>17537</v>
      </c>
    </row>
    <row r="4337" spans="1:24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N4337" t="s">
        <v>16076</v>
      </c>
      <c r="O4337">
        <v>11.2</v>
      </c>
      <c r="P4337">
        <v>628</v>
      </c>
      <c r="Q4337">
        <v>7033.5999999999995</v>
      </c>
      <c r="R4337">
        <v>299</v>
      </c>
      <c r="S4337">
        <v>3348.7999999999997</v>
      </c>
      <c r="T4337">
        <f t="shared" si="134"/>
        <v>0</v>
      </c>
      <c r="V4337">
        <v>0</v>
      </c>
      <c r="X4337" s="2">
        <f t="shared" si="135"/>
        <v>3348.7999999999997</v>
      </c>
    </row>
    <row r="4338" spans="1:24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N4338" t="s">
        <v>16076</v>
      </c>
      <c r="O4338">
        <v>9.1</v>
      </c>
      <c r="P4338">
        <v>1312</v>
      </c>
      <c r="Q4338">
        <v>11939.199999999999</v>
      </c>
      <c r="R4338">
        <v>625</v>
      </c>
      <c r="S4338">
        <v>5687.5</v>
      </c>
      <c r="T4338">
        <f t="shared" si="134"/>
        <v>0</v>
      </c>
      <c r="V4338">
        <v>0</v>
      </c>
      <c r="X4338" s="2">
        <f t="shared" si="135"/>
        <v>5687.5</v>
      </c>
    </row>
    <row r="4339" spans="1:24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N4339" t="s">
        <v>16076</v>
      </c>
      <c r="O4339">
        <v>10.4</v>
      </c>
      <c r="P4339">
        <v>1313</v>
      </c>
      <c r="Q4339">
        <v>13655.2</v>
      </c>
      <c r="R4339">
        <v>625</v>
      </c>
      <c r="S4339">
        <v>6500</v>
      </c>
      <c r="T4339">
        <f t="shared" si="134"/>
        <v>0</v>
      </c>
      <c r="V4339">
        <v>0</v>
      </c>
      <c r="X4339" s="2">
        <f t="shared" si="135"/>
        <v>6500</v>
      </c>
    </row>
    <row r="4340" spans="1:24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N4340" t="s">
        <v>16076</v>
      </c>
      <c r="O4340">
        <v>9.6</v>
      </c>
      <c r="P4340">
        <v>523</v>
      </c>
      <c r="Q4340">
        <v>5020.8</v>
      </c>
      <c r="R4340">
        <v>249</v>
      </c>
      <c r="S4340">
        <v>2390.4</v>
      </c>
      <c r="T4340">
        <f t="shared" si="134"/>
        <v>0</v>
      </c>
      <c r="V4340">
        <v>0</v>
      </c>
      <c r="X4340" s="2">
        <f t="shared" si="135"/>
        <v>2390.4</v>
      </c>
    </row>
    <row r="4341" spans="1:24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N4341" t="s">
        <v>16076</v>
      </c>
      <c r="O4341">
        <v>9.1</v>
      </c>
      <c r="P4341">
        <v>1102</v>
      </c>
      <c r="Q4341">
        <v>10028.199999999999</v>
      </c>
      <c r="R4341">
        <v>525</v>
      </c>
      <c r="S4341">
        <v>4777.5</v>
      </c>
      <c r="T4341">
        <f t="shared" si="134"/>
        <v>0</v>
      </c>
      <c r="V4341">
        <v>0</v>
      </c>
      <c r="X4341" s="2">
        <f t="shared" si="135"/>
        <v>4777.5</v>
      </c>
    </row>
    <row r="4342" spans="1:24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N4342" t="s">
        <v>16076</v>
      </c>
      <c r="O4342">
        <v>13</v>
      </c>
      <c r="P4342">
        <v>1102</v>
      </c>
      <c r="Q4342">
        <v>14326</v>
      </c>
      <c r="R4342">
        <v>525</v>
      </c>
      <c r="S4342">
        <v>6825</v>
      </c>
      <c r="T4342">
        <f t="shared" si="134"/>
        <v>0</v>
      </c>
      <c r="V4342">
        <v>0</v>
      </c>
      <c r="X4342" s="2">
        <f t="shared" si="135"/>
        <v>6825</v>
      </c>
    </row>
    <row r="4343" spans="1:24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N4343" t="s">
        <v>16076</v>
      </c>
      <c r="O4343">
        <v>3.25</v>
      </c>
      <c r="P4343">
        <v>3935</v>
      </c>
      <c r="Q4343">
        <v>12788.75</v>
      </c>
      <c r="R4343">
        <v>1499</v>
      </c>
      <c r="S4343">
        <v>4871.75</v>
      </c>
      <c r="T4343">
        <f t="shared" si="134"/>
        <v>0</v>
      </c>
      <c r="V4343">
        <v>0</v>
      </c>
      <c r="X4343" s="2">
        <f t="shared" si="135"/>
        <v>4871.75</v>
      </c>
    </row>
    <row r="4344" spans="1:24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N4344" t="s">
        <v>16076</v>
      </c>
      <c r="O4344">
        <v>1.75</v>
      </c>
      <c r="P4344">
        <v>2247</v>
      </c>
      <c r="Q4344">
        <v>3932.25</v>
      </c>
      <c r="R4344">
        <v>570.86</v>
      </c>
      <c r="S4344">
        <v>999.005</v>
      </c>
      <c r="T4344">
        <f t="shared" si="134"/>
        <v>2.9</v>
      </c>
      <c r="V4344">
        <v>28.54</v>
      </c>
      <c r="X4344" s="2">
        <f t="shared" si="135"/>
        <v>1027.5450000000001</v>
      </c>
    </row>
    <row r="4345" spans="1:24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N4345" t="s">
        <v>16076</v>
      </c>
      <c r="O4345">
        <v>1.75</v>
      </c>
      <c r="P4345">
        <v>2360</v>
      </c>
      <c r="Q4345">
        <v>4130</v>
      </c>
      <c r="R4345">
        <v>570.86</v>
      </c>
      <c r="S4345">
        <v>999.005</v>
      </c>
      <c r="T4345">
        <f t="shared" si="134"/>
        <v>2.9</v>
      </c>
      <c r="V4345">
        <v>28.54</v>
      </c>
      <c r="X4345" s="2">
        <f t="shared" si="135"/>
        <v>1027.5450000000001</v>
      </c>
    </row>
    <row r="4346" spans="1:24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N4346" t="s">
        <v>16076</v>
      </c>
      <c r="O4346">
        <v>1.75</v>
      </c>
      <c r="P4346">
        <v>2623</v>
      </c>
      <c r="Q4346">
        <v>4590.25</v>
      </c>
      <c r="R4346">
        <v>570.86</v>
      </c>
      <c r="S4346">
        <v>999.005</v>
      </c>
      <c r="T4346">
        <f t="shared" si="134"/>
        <v>2.9</v>
      </c>
      <c r="V4346">
        <v>28.54</v>
      </c>
      <c r="X4346" s="2">
        <f t="shared" si="135"/>
        <v>1027.5450000000001</v>
      </c>
    </row>
    <row r="4347" spans="1:24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N4347" t="s">
        <v>16076</v>
      </c>
      <c r="O4347">
        <v>1.75</v>
      </c>
      <c r="P4347">
        <v>2623</v>
      </c>
      <c r="Q4347">
        <v>4590.25</v>
      </c>
      <c r="R4347">
        <v>570.86</v>
      </c>
      <c r="S4347">
        <v>999.005</v>
      </c>
      <c r="T4347">
        <f t="shared" si="134"/>
        <v>2.9</v>
      </c>
      <c r="V4347">
        <v>28.54</v>
      </c>
      <c r="X4347" s="2">
        <f t="shared" si="135"/>
        <v>1027.5450000000001</v>
      </c>
    </row>
    <row r="4348" spans="1:24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N4348" t="s">
        <v>16076</v>
      </c>
      <c r="O4348">
        <v>1.75</v>
      </c>
      <c r="P4348">
        <v>2334</v>
      </c>
      <c r="Q4348">
        <v>4084.5</v>
      </c>
      <c r="R4348">
        <v>570.86</v>
      </c>
      <c r="S4348">
        <v>999.005</v>
      </c>
      <c r="T4348">
        <f t="shared" si="134"/>
        <v>2.9</v>
      </c>
      <c r="V4348">
        <v>28.54</v>
      </c>
      <c r="X4348" s="2">
        <f t="shared" si="135"/>
        <v>1027.5450000000001</v>
      </c>
    </row>
    <row r="4349" spans="1:24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N4349" t="s">
        <v>16076</v>
      </c>
      <c r="O4349">
        <v>1.75</v>
      </c>
      <c r="P4349">
        <v>2641</v>
      </c>
      <c r="Q4349">
        <v>4621.75</v>
      </c>
      <c r="R4349">
        <v>570.86</v>
      </c>
      <c r="S4349">
        <v>999.005</v>
      </c>
      <c r="T4349">
        <f t="shared" si="134"/>
        <v>2.9</v>
      </c>
      <c r="V4349">
        <v>28.54</v>
      </c>
      <c r="X4349" s="2">
        <f t="shared" si="135"/>
        <v>1027.5450000000001</v>
      </c>
    </row>
    <row r="4350" spans="1:24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N4350" t="s">
        <v>16076</v>
      </c>
      <c r="O4350">
        <v>1.75</v>
      </c>
      <c r="P4350">
        <v>2360</v>
      </c>
      <c r="Q4350">
        <v>4130</v>
      </c>
      <c r="R4350">
        <v>570.86</v>
      </c>
      <c r="S4350">
        <v>999.005</v>
      </c>
      <c r="T4350">
        <f t="shared" si="134"/>
        <v>2.9</v>
      </c>
      <c r="V4350">
        <v>28.54</v>
      </c>
      <c r="X4350" s="2">
        <f t="shared" si="135"/>
        <v>1027.5450000000001</v>
      </c>
    </row>
    <row r="4351" spans="1:24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N4351" t="s">
        <v>16076</v>
      </c>
      <c r="O4351">
        <v>1.75</v>
      </c>
      <c r="P4351">
        <v>3428</v>
      </c>
      <c r="Q4351">
        <v>5999</v>
      </c>
      <c r="R4351">
        <v>570.86</v>
      </c>
      <c r="S4351">
        <v>999.005</v>
      </c>
      <c r="T4351">
        <f t="shared" si="134"/>
        <v>2.9</v>
      </c>
      <c r="V4351">
        <v>28.54</v>
      </c>
      <c r="X4351" s="2">
        <f t="shared" si="135"/>
        <v>1027.5450000000001</v>
      </c>
    </row>
    <row r="4352" spans="1:24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N4352" t="s">
        <v>16076</v>
      </c>
      <c r="O4352">
        <v>1.75</v>
      </c>
      <c r="P4352">
        <v>3428</v>
      </c>
      <c r="Q4352">
        <v>5999</v>
      </c>
      <c r="R4352">
        <v>570.86</v>
      </c>
      <c r="S4352">
        <v>999.005</v>
      </c>
      <c r="T4352">
        <f t="shared" si="134"/>
        <v>2.9</v>
      </c>
      <c r="V4352">
        <v>28.54</v>
      </c>
      <c r="X4352" s="2">
        <f t="shared" si="135"/>
        <v>1027.5450000000001</v>
      </c>
    </row>
    <row r="4353" spans="1:24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N4353" t="s">
        <v>16076</v>
      </c>
      <c r="O4353">
        <v>1.75</v>
      </c>
      <c r="P4353">
        <v>2901</v>
      </c>
      <c r="Q4353">
        <v>5076.75</v>
      </c>
      <c r="R4353">
        <v>570.86</v>
      </c>
      <c r="S4353">
        <v>999.005</v>
      </c>
      <c r="T4353">
        <f t="shared" si="134"/>
        <v>2.9</v>
      </c>
      <c r="V4353">
        <v>28.54</v>
      </c>
      <c r="X4353" s="2">
        <f t="shared" si="135"/>
        <v>1027.5450000000001</v>
      </c>
    </row>
    <row r="4354" spans="1:24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N4354" t="s">
        <v>16076</v>
      </c>
      <c r="O4354">
        <v>1.75</v>
      </c>
      <c r="P4354">
        <v>2492</v>
      </c>
      <c r="Q4354">
        <v>4361</v>
      </c>
      <c r="R4354">
        <v>570.86</v>
      </c>
      <c r="S4354">
        <v>999.005</v>
      </c>
      <c r="T4354">
        <f t="shared" ref="T4354:T4401" si="136">ROUND( ((V4354*100)/S4354),1)</f>
        <v>2.9</v>
      </c>
      <c r="V4354">
        <v>28.54</v>
      </c>
      <c r="X4354" s="2">
        <f t="shared" ref="X4354:X4401" si="137">S4354+V4354+W4354</f>
        <v>1027.5450000000001</v>
      </c>
    </row>
    <row r="4355" spans="1:24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N4355" t="s">
        <v>16076</v>
      </c>
      <c r="O4355">
        <v>1.75</v>
      </c>
      <c r="P4355">
        <v>2247</v>
      </c>
      <c r="Q4355">
        <v>3932.25</v>
      </c>
      <c r="R4355">
        <v>570.86</v>
      </c>
      <c r="S4355">
        <v>999.005</v>
      </c>
      <c r="T4355">
        <f t="shared" si="136"/>
        <v>2.9</v>
      </c>
      <c r="V4355">
        <v>28.54</v>
      </c>
      <c r="X4355" s="2">
        <f t="shared" si="137"/>
        <v>1027.5450000000001</v>
      </c>
    </row>
    <row r="4356" spans="1:24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N4356" t="s">
        <v>16076</v>
      </c>
      <c r="O4356">
        <v>1.75</v>
      </c>
      <c r="P4356">
        <v>2247</v>
      </c>
      <c r="Q4356">
        <v>3932.25</v>
      </c>
      <c r="R4356">
        <v>570.86</v>
      </c>
      <c r="S4356">
        <v>999.005</v>
      </c>
      <c r="T4356">
        <f t="shared" si="136"/>
        <v>2.9</v>
      </c>
      <c r="V4356">
        <v>28.54</v>
      </c>
      <c r="X4356" s="2">
        <f t="shared" si="137"/>
        <v>1027.5450000000001</v>
      </c>
    </row>
    <row r="4357" spans="1:24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N4357" t="s">
        <v>16076</v>
      </c>
      <c r="O4357">
        <v>1.75</v>
      </c>
      <c r="P4357">
        <v>1853</v>
      </c>
      <c r="Q4357">
        <v>3242.75</v>
      </c>
      <c r="R4357">
        <v>570.86</v>
      </c>
      <c r="S4357">
        <v>999.005</v>
      </c>
      <c r="T4357">
        <f t="shared" si="136"/>
        <v>2.9</v>
      </c>
      <c r="V4357">
        <v>28.54</v>
      </c>
      <c r="X4357" s="2">
        <f t="shared" si="137"/>
        <v>1027.5450000000001</v>
      </c>
    </row>
    <row r="4358" spans="1:24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N4358" t="s">
        <v>16076</v>
      </c>
      <c r="O4358">
        <v>1.75</v>
      </c>
      <c r="P4358">
        <v>3560</v>
      </c>
      <c r="Q4358">
        <v>6230</v>
      </c>
      <c r="R4358">
        <v>570.86</v>
      </c>
      <c r="S4358">
        <v>999.005</v>
      </c>
      <c r="T4358">
        <f t="shared" si="136"/>
        <v>2.9</v>
      </c>
      <c r="V4358">
        <v>28.54</v>
      </c>
      <c r="X4358" s="2">
        <f t="shared" si="137"/>
        <v>1027.5450000000001</v>
      </c>
    </row>
    <row r="4359" spans="1:24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N4359" t="s">
        <v>16076</v>
      </c>
      <c r="O4359">
        <v>1.75</v>
      </c>
      <c r="P4359">
        <v>3428</v>
      </c>
      <c r="Q4359">
        <v>5999</v>
      </c>
      <c r="R4359">
        <v>570.86</v>
      </c>
      <c r="S4359">
        <v>999.005</v>
      </c>
      <c r="T4359">
        <f t="shared" si="136"/>
        <v>2.9</v>
      </c>
      <c r="V4359">
        <v>28.54</v>
      </c>
      <c r="X4359" s="2">
        <f t="shared" si="137"/>
        <v>1027.5450000000001</v>
      </c>
    </row>
    <row r="4360" spans="1:24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N4360" t="s">
        <v>16076</v>
      </c>
      <c r="O4360">
        <v>1.75</v>
      </c>
      <c r="P4360">
        <v>2218</v>
      </c>
      <c r="Q4360">
        <v>3881.5</v>
      </c>
      <c r="R4360">
        <v>570.86</v>
      </c>
      <c r="S4360">
        <v>999.005</v>
      </c>
      <c r="T4360">
        <f t="shared" si="136"/>
        <v>2.9</v>
      </c>
      <c r="V4360">
        <v>28.54</v>
      </c>
      <c r="X4360" s="2">
        <f t="shared" si="137"/>
        <v>1027.5450000000001</v>
      </c>
    </row>
    <row r="4361" spans="1:24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N4361" t="s">
        <v>16076</v>
      </c>
      <c r="O4361">
        <v>1.75</v>
      </c>
      <c r="P4361">
        <v>2360</v>
      </c>
      <c r="Q4361">
        <v>4130</v>
      </c>
      <c r="R4361">
        <v>570.86</v>
      </c>
      <c r="S4361">
        <v>999.005</v>
      </c>
      <c r="T4361">
        <f t="shared" si="136"/>
        <v>2.9</v>
      </c>
      <c r="V4361">
        <v>28.54</v>
      </c>
      <c r="X4361" s="2">
        <f t="shared" si="137"/>
        <v>1027.5450000000001</v>
      </c>
    </row>
    <row r="4362" spans="1:24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N4362" t="s">
        <v>16076</v>
      </c>
      <c r="O4362">
        <v>1.75</v>
      </c>
      <c r="P4362">
        <v>1788</v>
      </c>
      <c r="Q4362">
        <v>3129</v>
      </c>
      <c r="R4362">
        <v>570.86</v>
      </c>
      <c r="S4362">
        <v>999.005</v>
      </c>
      <c r="T4362">
        <f t="shared" si="136"/>
        <v>2.9</v>
      </c>
      <c r="V4362">
        <v>28.54</v>
      </c>
      <c r="X4362" s="2">
        <f t="shared" si="137"/>
        <v>1027.5450000000001</v>
      </c>
    </row>
    <row r="4363" spans="1:24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N4363" t="s">
        <v>16076</v>
      </c>
      <c r="O4363">
        <v>1.75</v>
      </c>
      <c r="P4363">
        <v>1788</v>
      </c>
      <c r="Q4363">
        <v>3129</v>
      </c>
      <c r="R4363">
        <v>570.86</v>
      </c>
      <c r="S4363">
        <v>999.005</v>
      </c>
      <c r="T4363">
        <f t="shared" si="136"/>
        <v>2.9</v>
      </c>
      <c r="V4363">
        <v>28.54</v>
      </c>
      <c r="X4363" s="2">
        <f t="shared" si="137"/>
        <v>1027.5450000000001</v>
      </c>
    </row>
    <row r="4364" spans="1:24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N4364" t="s">
        <v>16076</v>
      </c>
      <c r="O4364">
        <v>1.75</v>
      </c>
      <c r="P4364">
        <v>3281</v>
      </c>
      <c r="Q4364">
        <v>5741.75</v>
      </c>
      <c r="R4364">
        <v>570.86</v>
      </c>
      <c r="S4364">
        <v>999.005</v>
      </c>
      <c r="T4364">
        <f t="shared" si="136"/>
        <v>2.9</v>
      </c>
      <c r="V4364">
        <v>28.54</v>
      </c>
      <c r="X4364" s="2">
        <f t="shared" si="137"/>
        <v>1027.5450000000001</v>
      </c>
    </row>
    <row r="4365" spans="1:24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N4365" t="s">
        <v>16076</v>
      </c>
      <c r="O4365">
        <v>1.75</v>
      </c>
      <c r="P4365">
        <v>2903</v>
      </c>
      <c r="Q4365">
        <v>5080.25</v>
      </c>
      <c r="R4365">
        <v>570.86</v>
      </c>
      <c r="S4365">
        <v>999.005</v>
      </c>
      <c r="T4365">
        <f t="shared" si="136"/>
        <v>2.9</v>
      </c>
      <c r="V4365">
        <v>28.54</v>
      </c>
      <c r="X4365" s="2">
        <f t="shared" si="137"/>
        <v>1027.5450000000001</v>
      </c>
    </row>
    <row r="4366" spans="1:24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N4366" t="s">
        <v>16076</v>
      </c>
      <c r="O4366">
        <v>9.6</v>
      </c>
      <c r="P4366">
        <v>819</v>
      </c>
      <c r="Q4366">
        <v>7862.4</v>
      </c>
      <c r="R4366">
        <v>390</v>
      </c>
      <c r="S4366">
        <v>3744</v>
      </c>
      <c r="T4366">
        <f t="shared" si="136"/>
        <v>0.5</v>
      </c>
      <c r="V4366">
        <v>19.5</v>
      </c>
      <c r="X4366" s="2">
        <f t="shared" si="137"/>
        <v>3763.5</v>
      </c>
    </row>
    <row r="4367" spans="1:24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N4367" t="s">
        <v>16076</v>
      </c>
      <c r="O4367">
        <v>11.2</v>
      </c>
      <c r="P4367">
        <v>2207</v>
      </c>
      <c r="Q4367">
        <v>24718.399999999998</v>
      </c>
      <c r="R4367">
        <v>881</v>
      </c>
      <c r="S4367">
        <v>9867.1999999999989</v>
      </c>
      <c r="T4367">
        <f t="shared" si="136"/>
        <v>0.4</v>
      </c>
      <c r="V4367">
        <v>44.05</v>
      </c>
      <c r="X4367" s="2">
        <f t="shared" si="137"/>
        <v>9911.2499999999982</v>
      </c>
    </row>
    <row r="4368" spans="1:24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N4368" t="s">
        <v>16076</v>
      </c>
      <c r="O4368">
        <v>11.2</v>
      </c>
      <c r="P4368">
        <v>2207</v>
      </c>
      <c r="Q4368">
        <v>24718.399999999998</v>
      </c>
      <c r="R4368">
        <v>881</v>
      </c>
      <c r="S4368">
        <v>9867.1999999999989</v>
      </c>
      <c r="T4368">
        <f t="shared" si="136"/>
        <v>0.4</v>
      </c>
      <c r="V4368">
        <v>44.05</v>
      </c>
      <c r="X4368" s="2">
        <f t="shared" si="137"/>
        <v>9911.2499999999982</v>
      </c>
    </row>
    <row r="4369" spans="1:24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N4369" t="s">
        <v>16076</v>
      </c>
      <c r="O4369">
        <v>12.8</v>
      </c>
      <c r="P4369">
        <v>503</v>
      </c>
      <c r="Q4369">
        <v>6438.4000000000005</v>
      </c>
      <c r="R4369">
        <v>245</v>
      </c>
      <c r="S4369">
        <v>3136</v>
      </c>
      <c r="T4369">
        <f t="shared" si="136"/>
        <v>0.4</v>
      </c>
      <c r="V4369">
        <v>12.25</v>
      </c>
      <c r="X4369" s="2">
        <f t="shared" si="137"/>
        <v>3148.25</v>
      </c>
    </row>
    <row r="4370" spans="1:24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N4370" t="s">
        <v>16076</v>
      </c>
      <c r="O4370">
        <v>12.8</v>
      </c>
      <c r="P4370">
        <v>676</v>
      </c>
      <c r="Q4370">
        <v>8652.8000000000011</v>
      </c>
      <c r="R4370">
        <v>492.8</v>
      </c>
      <c r="S4370">
        <v>6307.84</v>
      </c>
      <c r="T4370">
        <f t="shared" si="136"/>
        <v>0.4</v>
      </c>
      <c r="V4370">
        <v>24.64</v>
      </c>
      <c r="X4370" s="2">
        <f t="shared" si="137"/>
        <v>6332.4800000000005</v>
      </c>
    </row>
    <row r="4371" spans="1:24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N4371" t="s">
        <v>16076</v>
      </c>
      <c r="O4371">
        <v>12.8</v>
      </c>
      <c r="P4371">
        <v>670</v>
      </c>
      <c r="Q4371">
        <v>8576</v>
      </c>
      <c r="R4371">
        <v>326.2</v>
      </c>
      <c r="S4371">
        <v>4175.3599999999997</v>
      </c>
      <c r="T4371">
        <f t="shared" si="136"/>
        <v>0.4</v>
      </c>
      <c r="V4371">
        <v>16.309999999999999</v>
      </c>
      <c r="X4371" s="2">
        <f t="shared" si="137"/>
        <v>4191.67</v>
      </c>
    </row>
    <row r="4372" spans="1:24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N4372" t="s">
        <v>16076</v>
      </c>
      <c r="O4372">
        <v>11.2</v>
      </c>
      <c r="P4372">
        <v>2207</v>
      </c>
      <c r="Q4372">
        <v>24718.399999999998</v>
      </c>
      <c r="R4372">
        <v>881</v>
      </c>
      <c r="S4372">
        <v>9867.1999999999989</v>
      </c>
      <c r="T4372">
        <f t="shared" si="136"/>
        <v>0.4</v>
      </c>
      <c r="V4372">
        <v>44.05</v>
      </c>
      <c r="X4372" s="2">
        <f t="shared" si="137"/>
        <v>9911.2499999999982</v>
      </c>
    </row>
    <row r="4373" spans="1:24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N4373" t="s">
        <v>16076</v>
      </c>
      <c r="O4373">
        <v>8</v>
      </c>
      <c r="P4373">
        <v>2492</v>
      </c>
      <c r="Q4373">
        <v>19936</v>
      </c>
      <c r="R4373">
        <v>949</v>
      </c>
      <c r="S4373">
        <v>7592</v>
      </c>
      <c r="T4373">
        <f t="shared" si="136"/>
        <v>0.6</v>
      </c>
      <c r="V4373">
        <v>47.45</v>
      </c>
      <c r="X4373" s="2">
        <f t="shared" si="137"/>
        <v>7639.45</v>
      </c>
    </row>
    <row r="4374" spans="1:24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N4374" t="s">
        <v>16076</v>
      </c>
      <c r="O4374">
        <v>10.4</v>
      </c>
      <c r="P4374">
        <v>1102</v>
      </c>
      <c r="Q4374">
        <v>11460.800000000001</v>
      </c>
      <c r="R4374">
        <v>525</v>
      </c>
      <c r="S4374">
        <v>5460</v>
      </c>
      <c r="T4374">
        <f t="shared" si="136"/>
        <v>0.5</v>
      </c>
      <c r="V4374">
        <v>26.25</v>
      </c>
      <c r="X4374" s="2">
        <f t="shared" si="137"/>
        <v>5486.25</v>
      </c>
    </row>
    <row r="4375" spans="1:24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N4375" t="s">
        <v>16076</v>
      </c>
      <c r="O4375">
        <v>9.1</v>
      </c>
      <c r="P4375">
        <v>3253</v>
      </c>
      <c r="Q4375">
        <v>29602.3</v>
      </c>
      <c r="R4375">
        <v>1549</v>
      </c>
      <c r="S4375">
        <v>14095.9</v>
      </c>
      <c r="T4375">
        <f t="shared" si="136"/>
        <v>0.5</v>
      </c>
      <c r="V4375">
        <v>77.45</v>
      </c>
      <c r="X4375" s="2">
        <f t="shared" si="137"/>
        <v>14173.35</v>
      </c>
    </row>
    <row r="4376" spans="1:24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N4376" t="s">
        <v>16076</v>
      </c>
      <c r="O4376">
        <v>9.1</v>
      </c>
      <c r="P4376">
        <v>2203</v>
      </c>
      <c r="Q4376">
        <v>20047.3</v>
      </c>
      <c r="R4376">
        <v>1049</v>
      </c>
      <c r="S4376">
        <v>9545.9</v>
      </c>
      <c r="T4376">
        <f t="shared" si="136"/>
        <v>0.5</v>
      </c>
      <c r="V4376">
        <v>52.45</v>
      </c>
      <c r="X4376" s="2">
        <f t="shared" si="137"/>
        <v>9598.35</v>
      </c>
    </row>
    <row r="4377" spans="1:24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N4377" t="s">
        <v>16076</v>
      </c>
      <c r="O4377">
        <v>11.2</v>
      </c>
      <c r="P4377">
        <v>892</v>
      </c>
      <c r="Q4377">
        <v>9990.4</v>
      </c>
      <c r="R4377">
        <v>425</v>
      </c>
      <c r="S4377">
        <v>4760</v>
      </c>
      <c r="T4377">
        <f t="shared" si="136"/>
        <v>0.4</v>
      </c>
      <c r="V4377">
        <v>21.25</v>
      </c>
      <c r="X4377" s="2">
        <f t="shared" si="137"/>
        <v>4781.25</v>
      </c>
    </row>
    <row r="4378" spans="1:24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N4378" t="s">
        <v>16076</v>
      </c>
      <c r="O4378">
        <v>6</v>
      </c>
      <c r="P4378">
        <v>2833</v>
      </c>
      <c r="Q4378">
        <v>16998</v>
      </c>
      <c r="R4378">
        <v>1349</v>
      </c>
      <c r="S4378">
        <v>8094</v>
      </c>
      <c r="T4378">
        <f t="shared" si="136"/>
        <v>0.8</v>
      </c>
      <c r="V4378">
        <v>67.45</v>
      </c>
      <c r="X4378" s="2">
        <f t="shared" si="137"/>
        <v>8161.45</v>
      </c>
    </row>
    <row r="4379" spans="1:24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N4379" t="s">
        <v>16076</v>
      </c>
      <c r="O4379">
        <v>9.1</v>
      </c>
      <c r="P4379">
        <v>2203</v>
      </c>
      <c r="Q4379">
        <v>20047.3</v>
      </c>
      <c r="R4379">
        <v>1049</v>
      </c>
      <c r="S4379">
        <v>9545.9</v>
      </c>
      <c r="T4379">
        <f t="shared" si="136"/>
        <v>0.5</v>
      </c>
      <c r="V4379">
        <v>52.45</v>
      </c>
      <c r="X4379" s="2">
        <f t="shared" si="137"/>
        <v>9598.35</v>
      </c>
    </row>
    <row r="4380" spans="1:24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N4380" t="s">
        <v>16076</v>
      </c>
      <c r="O4380">
        <v>6.5</v>
      </c>
      <c r="P4380">
        <v>1258</v>
      </c>
      <c r="Q4380">
        <v>8177</v>
      </c>
      <c r="R4380">
        <v>539.1</v>
      </c>
      <c r="S4380">
        <v>3504.15</v>
      </c>
      <c r="T4380">
        <f t="shared" si="136"/>
        <v>0.8</v>
      </c>
      <c r="V4380">
        <v>26.96</v>
      </c>
      <c r="X4380" s="2">
        <f t="shared" si="137"/>
        <v>3531.11</v>
      </c>
    </row>
    <row r="4381" spans="1:24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N4381" t="s">
        <v>16076</v>
      </c>
      <c r="O4381">
        <v>10.4</v>
      </c>
      <c r="P4381">
        <v>1102</v>
      </c>
      <c r="Q4381">
        <v>11460.800000000001</v>
      </c>
      <c r="R4381">
        <v>472.5</v>
      </c>
      <c r="S4381">
        <v>4914</v>
      </c>
      <c r="T4381">
        <f t="shared" si="136"/>
        <v>0.5</v>
      </c>
      <c r="V4381">
        <v>23.63</v>
      </c>
      <c r="X4381" s="2">
        <f t="shared" si="137"/>
        <v>4937.63</v>
      </c>
    </row>
    <row r="4382" spans="1:24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N4382" t="s">
        <v>16076</v>
      </c>
      <c r="O4382">
        <v>9.5</v>
      </c>
      <c r="P4382">
        <v>3778</v>
      </c>
      <c r="Q4382">
        <v>35891</v>
      </c>
      <c r="R4382">
        <v>1619</v>
      </c>
      <c r="S4382">
        <v>15380.5</v>
      </c>
      <c r="T4382">
        <f t="shared" si="136"/>
        <v>0.5</v>
      </c>
      <c r="V4382">
        <v>80.95</v>
      </c>
      <c r="X4382" s="2">
        <f t="shared" si="137"/>
        <v>15461.45</v>
      </c>
    </row>
    <row r="4383" spans="1:24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N4383" t="s">
        <v>16076</v>
      </c>
      <c r="O4383">
        <v>7.6</v>
      </c>
      <c r="P4383">
        <v>1258</v>
      </c>
      <c r="Q4383">
        <v>9560.7999999999993</v>
      </c>
      <c r="R4383">
        <v>539.1</v>
      </c>
      <c r="S4383">
        <v>4097.16</v>
      </c>
      <c r="T4383">
        <f t="shared" si="136"/>
        <v>0.7</v>
      </c>
      <c r="V4383">
        <v>26.96</v>
      </c>
      <c r="X4383" s="2">
        <f t="shared" si="137"/>
        <v>4124.12</v>
      </c>
    </row>
    <row r="4384" spans="1:24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N4384" t="s">
        <v>16076</v>
      </c>
      <c r="O4384">
        <v>9.1</v>
      </c>
      <c r="P4384">
        <v>2623</v>
      </c>
      <c r="Q4384">
        <v>23869.3</v>
      </c>
      <c r="R4384">
        <v>1124.0999999999999</v>
      </c>
      <c r="S4384">
        <v>10229.31</v>
      </c>
      <c r="T4384">
        <f t="shared" si="136"/>
        <v>0.5</v>
      </c>
      <c r="V4384">
        <v>56.21</v>
      </c>
      <c r="X4384" s="2">
        <f t="shared" si="137"/>
        <v>10285.519999999999</v>
      </c>
    </row>
    <row r="4385" spans="1:24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N4385" t="s">
        <v>16076</v>
      </c>
      <c r="O4385">
        <v>6.5</v>
      </c>
      <c r="P4385">
        <v>1993</v>
      </c>
      <c r="Q4385">
        <v>12954.5</v>
      </c>
      <c r="R4385">
        <v>899.1</v>
      </c>
      <c r="S4385">
        <v>5844.1500000000005</v>
      </c>
      <c r="T4385">
        <f t="shared" si="136"/>
        <v>0.8</v>
      </c>
      <c r="V4385">
        <v>44.96</v>
      </c>
      <c r="X4385" s="2">
        <f t="shared" si="137"/>
        <v>5889.1100000000006</v>
      </c>
    </row>
    <row r="4386" spans="1:24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N4386" t="s">
        <v>16076</v>
      </c>
      <c r="O4386">
        <v>10</v>
      </c>
      <c r="P4386">
        <v>1258</v>
      </c>
      <c r="Q4386">
        <v>12580</v>
      </c>
      <c r="R4386">
        <v>539.1</v>
      </c>
      <c r="S4386">
        <v>5391</v>
      </c>
      <c r="T4386">
        <f t="shared" si="136"/>
        <v>0.5</v>
      </c>
      <c r="V4386">
        <v>26.96</v>
      </c>
      <c r="X4386" s="2">
        <f t="shared" si="137"/>
        <v>5417.96</v>
      </c>
    </row>
    <row r="4387" spans="1:24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N4387" t="s">
        <v>16076</v>
      </c>
      <c r="O4387">
        <v>13</v>
      </c>
      <c r="P4387">
        <v>3778</v>
      </c>
      <c r="Q4387">
        <v>49114</v>
      </c>
      <c r="R4387">
        <v>1619.1</v>
      </c>
      <c r="S4387">
        <v>21048.3</v>
      </c>
      <c r="T4387">
        <f t="shared" si="136"/>
        <v>0.4</v>
      </c>
      <c r="V4387">
        <v>80.959999999999994</v>
      </c>
      <c r="X4387" s="2">
        <f t="shared" si="137"/>
        <v>21129.26</v>
      </c>
    </row>
    <row r="4388" spans="1:24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N4388" t="s">
        <v>16076</v>
      </c>
      <c r="O4388">
        <v>3.25</v>
      </c>
      <c r="P4388">
        <v>7085</v>
      </c>
      <c r="Q4388">
        <v>23026.25</v>
      </c>
      <c r="R4388">
        <v>2399.1999999999998</v>
      </c>
      <c r="S4388">
        <v>7797.4</v>
      </c>
      <c r="T4388">
        <f t="shared" si="136"/>
        <v>1.5</v>
      </c>
      <c r="V4388">
        <v>119.96</v>
      </c>
      <c r="X4388" s="2">
        <f t="shared" si="137"/>
        <v>7917.36</v>
      </c>
    </row>
    <row r="4389" spans="1:24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N4389" t="s">
        <v>16076</v>
      </c>
      <c r="O4389">
        <v>9.1</v>
      </c>
      <c r="P4389">
        <v>1166</v>
      </c>
      <c r="Q4389">
        <v>10610.6</v>
      </c>
      <c r="R4389">
        <v>555</v>
      </c>
      <c r="S4389">
        <v>5050.5</v>
      </c>
      <c r="T4389">
        <f t="shared" si="136"/>
        <v>0.5</v>
      </c>
      <c r="V4389">
        <v>27.75</v>
      </c>
      <c r="X4389" s="2">
        <f t="shared" si="137"/>
        <v>5078.25</v>
      </c>
    </row>
    <row r="4390" spans="1:24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N4390" t="s">
        <v>16076</v>
      </c>
      <c r="O4390">
        <v>9.1</v>
      </c>
      <c r="P4390">
        <v>1166</v>
      </c>
      <c r="Q4390">
        <v>10610.6</v>
      </c>
      <c r="R4390">
        <v>555</v>
      </c>
      <c r="S4390">
        <v>5050.5</v>
      </c>
      <c r="T4390">
        <f t="shared" si="136"/>
        <v>0.5</v>
      </c>
      <c r="V4390">
        <v>27.75</v>
      </c>
      <c r="X4390" s="2">
        <f t="shared" si="137"/>
        <v>5078.25</v>
      </c>
    </row>
    <row r="4391" spans="1:24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N4391" t="s">
        <v>16076</v>
      </c>
      <c r="O4391">
        <v>9.1</v>
      </c>
      <c r="P4391">
        <v>1166</v>
      </c>
      <c r="Q4391">
        <v>10610.6</v>
      </c>
      <c r="R4391">
        <v>555</v>
      </c>
      <c r="S4391">
        <v>5050.5</v>
      </c>
      <c r="T4391">
        <f t="shared" si="136"/>
        <v>0.5</v>
      </c>
      <c r="V4391">
        <v>27.75</v>
      </c>
      <c r="X4391" s="2">
        <f t="shared" si="137"/>
        <v>5078.25</v>
      </c>
    </row>
    <row r="4392" spans="1:24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N4392" t="s">
        <v>16076</v>
      </c>
      <c r="O4392">
        <v>9.1</v>
      </c>
      <c r="P4392">
        <v>1166</v>
      </c>
      <c r="Q4392">
        <v>10610.6</v>
      </c>
      <c r="R4392">
        <v>555</v>
      </c>
      <c r="S4392">
        <v>5050.5</v>
      </c>
      <c r="T4392">
        <f t="shared" si="136"/>
        <v>0.5</v>
      </c>
      <c r="V4392">
        <v>27.75</v>
      </c>
      <c r="X4392" s="2">
        <f t="shared" si="137"/>
        <v>5078.25</v>
      </c>
    </row>
    <row r="4393" spans="1:24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N4393" t="s">
        <v>16076</v>
      </c>
      <c r="O4393">
        <v>11.7</v>
      </c>
      <c r="P4393">
        <v>1166</v>
      </c>
      <c r="Q4393">
        <v>13642.199999999999</v>
      </c>
      <c r="R4393">
        <v>555</v>
      </c>
      <c r="S4393">
        <v>6493.5</v>
      </c>
      <c r="T4393">
        <f t="shared" si="136"/>
        <v>0.4</v>
      </c>
      <c r="V4393">
        <v>27.75</v>
      </c>
      <c r="X4393" s="2">
        <f t="shared" si="137"/>
        <v>6521.25</v>
      </c>
    </row>
    <row r="4394" spans="1:24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N4394" t="s">
        <v>16076</v>
      </c>
      <c r="O4394">
        <v>9.1</v>
      </c>
      <c r="P4394">
        <v>1166</v>
      </c>
      <c r="Q4394">
        <v>10610.6</v>
      </c>
      <c r="R4394">
        <v>555</v>
      </c>
      <c r="S4394">
        <v>5050.5</v>
      </c>
      <c r="T4394">
        <f t="shared" si="136"/>
        <v>0.5</v>
      </c>
      <c r="V4394">
        <v>27.75</v>
      </c>
      <c r="X4394" s="2">
        <f t="shared" si="137"/>
        <v>5078.25</v>
      </c>
    </row>
    <row r="4395" spans="1:24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N4395" t="s">
        <v>16076</v>
      </c>
      <c r="O4395">
        <v>9.1</v>
      </c>
      <c r="P4395">
        <v>1166</v>
      </c>
      <c r="Q4395">
        <v>10610.6</v>
      </c>
      <c r="R4395">
        <v>555</v>
      </c>
      <c r="S4395">
        <v>5050.5</v>
      </c>
      <c r="T4395">
        <f t="shared" si="136"/>
        <v>0.5</v>
      </c>
      <c r="V4395">
        <v>27.75</v>
      </c>
      <c r="X4395" s="2">
        <f t="shared" si="137"/>
        <v>5078.25</v>
      </c>
    </row>
    <row r="4396" spans="1:24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N4396" t="s">
        <v>16076</v>
      </c>
      <c r="O4396">
        <v>9.1</v>
      </c>
      <c r="P4396">
        <v>1166</v>
      </c>
      <c r="Q4396">
        <v>10610.6</v>
      </c>
      <c r="R4396">
        <v>555</v>
      </c>
      <c r="S4396">
        <v>5050.5</v>
      </c>
      <c r="T4396">
        <f t="shared" si="136"/>
        <v>0.5</v>
      </c>
      <c r="V4396">
        <v>27.75</v>
      </c>
      <c r="X4396" s="2">
        <f t="shared" si="137"/>
        <v>5078.25</v>
      </c>
    </row>
    <row r="4397" spans="1:24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N4397" t="s">
        <v>16076</v>
      </c>
      <c r="O4397">
        <v>9.1</v>
      </c>
      <c r="P4397">
        <v>1166</v>
      </c>
      <c r="Q4397">
        <v>10610.6</v>
      </c>
      <c r="R4397">
        <v>555</v>
      </c>
      <c r="S4397">
        <v>5050.5</v>
      </c>
      <c r="T4397">
        <f t="shared" si="136"/>
        <v>0.5</v>
      </c>
      <c r="V4397">
        <v>27.75</v>
      </c>
      <c r="X4397" s="2">
        <f t="shared" si="137"/>
        <v>5078.25</v>
      </c>
    </row>
    <row r="4398" spans="1:24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N4398" t="s">
        <v>16076</v>
      </c>
      <c r="O4398">
        <v>9.1</v>
      </c>
      <c r="P4398">
        <v>1166</v>
      </c>
      <c r="Q4398">
        <v>10610.6</v>
      </c>
      <c r="R4398">
        <v>555</v>
      </c>
      <c r="S4398">
        <v>5050.5</v>
      </c>
      <c r="T4398">
        <f t="shared" si="136"/>
        <v>0.5</v>
      </c>
      <c r="V4398">
        <v>27.75</v>
      </c>
      <c r="X4398" s="2">
        <f t="shared" si="137"/>
        <v>5078.25</v>
      </c>
    </row>
    <row r="4399" spans="1:24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N4399" t="s">
        <v>16076</v>
      </c>
      <c r="O4399">
        <v>10.4</v>
      </c>
      <c r="P4399">
        <v>1166</v>
      </c>
      <c r="Q4399">
        <v>12126.4</v>
      </c>
      <c r="R4399">
        <v>555</v>
      </c>
      <c r="S4399">
        <v>5772</v>
      </c>
      <c r="T4399">
        <f t="shared" si="136"/>
        <v>0.5</v>
      </c>
      <c r="V4399">
        <v>27.75</v>
      </c>
      <c r="X4399" s="2">
        <f t="shared" si="137"/>
        <v>5799.75</v>
      </c>
    </row>
    <row r="4400" spans="1:24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N4400" t="s">
        <v>16076</v>
      </c>
      <c r="O4400">
        <v>12.8</v>
      </c>
      <c r="P4400">
        <v>1367</v>
      </c>
      <c r="Q4400">
        <v>17497.600000000002</v>
      </c>
      <c r="R4400">
        <v>707</v>
      </c>
      <c r="S4400">
        <v>9049.6</v>
      </c>
      <c r="T4400">
        <f t="shared" si="136"/>
        <v>0.4</v>
      </c>
      <c r="V4400">
        <v>35.35</v>
      </c>
      <c r="X4400" s="2">
        <f t="shared" si="137"/>
        <v>9084.9500000000007</v>
      </c>
    </row>
    <row r="4401" spans="1:26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N4401" t="s">
        <v>16076</v>
      </c>
      <c r="O4401">
        <v>1.75</v>
      </c>
      <c r="P4401">
        <v>2116</v>
      </c>
      <c r="Q4401">
        <v>3703</v>
      </c>
      <c r="R4401">
        <v>570.86</v>
      </c>
      <c r="S4401">
        <v>999.005</v>
      </c>
      <c r="T4401">
        <f t="shared" si="136"/>
        <v>2.9</v>
      </c>
      <c r="V4401">
        <v>28.54</v>
      </c>
      <c r="X4401" s="2">
        <f t="shared" si="137"/>
        <v>1027.5450000000001</v>
      </c>
    </row>
    <row r="4402" spans="1:26">
      <c r="A4402" t="s">
        <v>23</v>
      </c>
      <c r="B4402">
        <f>SUBTOTAL(103,Jamshedpur[InwardNumber])</f>
        <v>4400</v>
      </c>
      <c r="O4402">
        <f>SUBTOTAL(109,Jamshedpur[Quantity])</f>
        <v>14945.400000000098</v>
      </c>
      <c r="P4402">
        <f>SUBTOTAL(101,Jamshedpur[UnitMRP])</f>
        <v>2358.7459090909092</v>
      </c>
      <c r="Q4402">
        <f>SUBTOTAL(109,Jamshedpur[MRPValue])</f>
        <v>23837329.880000088</v>
      </c>
      <c r="R4402">
        <f>SUBTOTAL(101,Jamshedpur[UnitCost])</f>
        <v>1373.4969477272548</v>
      </c>
      <c r="S4402">
        <f>SUBTOTAL(109,Jamshedpur[CostValue])</f>
        <v>12481658.528499905</v>
      </c>
      <c r="T4402">
        <f>SUBTOTAL(109,Jamshedpur[IGST_CGSTRate])</f>
        <v>8819.0999999999876</v>
      </c>
      <c r="Z4402">
        <f>SUBTOTAL(103,Jamshedpur[BillAmount])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tabSelected="1" workbookViewId="0">
      <selection activeCell="V1" sqref="V1"/>
    </sheetView>
  </sheetViews>
  <sheetFormatPr defaultRowHeight="15"/>
  <cols>
    <col min="15" max="15" width="9.140625" style="162"/>
    <col min="17" max="20" width="9.7109375" style="166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150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151" t="s">
        <v>11</v>
      </c>
      <c r="O1" s="160" t="s">
        <v>18</v>
      </c>
      <c r="P1" s="152" t="s">
        <v>13404</v>
      </c>
      <c r="Q1" s="163" t="s">
        <v>12</v>
      </c>
      <c r="R1" s="167" t="s">
        <v>13155</v>
      </c>
      <c r="S1" s="168" t="s">
        <v>13</v>
      </c>
      <c r="T1" s="169" t="s">
        <v>19</v>
      </c>
      <c r="U1" s="29" t="s">
        <v>14</v>
      </c>
      <c r="V1" s="29" t="s">
        <v>15</v>
      </c>
      <c r="W1" s="153" t="s">
        <v>16</v>
      </c>
      <c r="X1" s="153" t="s">
        <v>17</v>
      </c>
      <c r="Y1" s="153" t="s">
        <v>20</v>
      </c>
      <c r="Z1" s="153" t="s">
        <v>22</v>
      </c>
      <c r="AA1" s="154" t="s">
        <v>21</v>
      </c>
    </row>
    <row r="2" spans="1:27">
      <c r="A2" s="147">
        <v>7167</v>
      </c>
      <c r="B2" s="149" t="s">
        <v>13473</v>
      </c>
      <c r="C2" s="155">
        <v>43015.659375000003</v>
      </c>
      <c r="D2" s="149" t="s">
        <v>13474</v>
      </c>
      <c r="E2" s="155">
        <v>42996</v>
      </c>
      <c r="F2" s="149" t="s">
        <v>1698</v>
      </c>
      <c r="G2" s="149" t="s">
        <v>16065</v>
      </c>
      <c r="H2" s="149" t="s">
        <v>16066</v>
      </c>
      <c r="I2" s="156" t="s">
        <v>10860</v>
      </c>
      <c r="J2" s="156" t="s">
        <v>28</v>
      </c>
      <c r="K2" s="156" t="s">
        <v>10861</v>
      </c>
      <c r="L2" s="156" t="s">
        <v>10862</v>
      </c>
      <c r="M2" s="149"/>
      <c r="N2" s="149" t="s">
        <v>16073</v>
      </c>
      <c r="O2" s="161">
        <v>1</v>
      </c>
      <c r="P2" s="149" t="s">
        <v>13428</v>
      </c>
      <c r="Q2" s="164">
        <v>2299</v>
      </c>
      <c r="R2" s="164">
        <v>2299</v>
      </c>
      <c r="S2" s="164">
        <v>1395.82</v>
      </c>
      <c r="T2" s="164">
        <v>1395.82</v>
      </c>
      <c r="U2" s="149">
        <f t="shared" ref="U2:U21" si="0">ROUND( ((W2*100)/T2),1)</f>
        <v>0</v>
      </c>
      <c r="V2" s="149">
        <v>0</v>
      </c>
      <c r="W2" s="149">
        <v>0</v>
      </c>
      <c r="X2" s="149">
        <v>0</v>
      </c>
      <c r="Y2" s="157">
        <f t="shared" ref="Y2:Y21" si="1">T2+W2+X2</f>
        <v>1395.82</v>
      </c>
      <c r="Z2" s="149">
        <v>0</v>
      </c>
      <c r="AA2" s="149">
        <v>0</v>
      </c>
    </row>
    <row r="3" spans="1:27">
      <c r="A3" s="147">
        <v>7168</v>
      </c>
      <c r="B3" s="148" t="s">
        <v>13473</v>
      </c>
      <c r="C3" s="155">
        <v>43015.659375000003</v>
      </c>
      <c r="D3" s="148" t="s">
        <v>13474</v>
      </c>
      <c r="E3" s="155">
        <v>42996</v>
      </c>
      <c r="F3" s="148" t="s">
        <v>1698</v>
      </c>
      <c r="G3" s="149" t="s">
        <v>16065</v>
      </c>
      <c r="H3" s="148" t="s">
        <v>16066</v>
      </c>
      <c r="I3" s="156" t="s">
        <v>13475</v>
      </c>
      <c r="J3" s="158" t="s">
        <v>28</v>
      </c>
      <c r="K3" s="156" t="s">
        <v>13476</v>
      </c>
      <c r="L3" s="158" t="s">
        <v>3022</v>
      </c>
      <c r="M3" s="149"/>
      <c r="N3" s="148" t="s">
        <v>16074</v>
      </c>
      <c r="O3" s="161">
        <v>2</v>
      </c>
      <c r="P3" s="149" t="s">
        <v>13428</v>
      </c>
      <c r="Q3" s="165">
        <v>2599</v>
      </c>
      <c r="R3" s="164">
        <v>5198</v>
      </c>
      <c r="S3" s="165">
        <v>1577.96</v>
      </c>
      <c r="T3" s="164">
        <v>3155.92</v>
      </c>
      <c r="U3" s="148">
        <f t="shared" si="0"/>
        <v>0</v>
      </c>
      <c r="V3" s="149">
        <v>0</v>
      </c>
      <c r="W3" s="148">
        <v>0</v>
      </c>
      <c r="X3" s="149">
        <v>0</v>
      </c>
      <c r="Y3" s="159">
        <f t="shared" si="1"/>
        <v>3155.92</v>
      </c>
      <c r="Z3" s="149">
        <v>0</v>
      </c>
      <c r="AA3" s="149">
        <v>0</v>
      </c>
    </row>
    <row r="4" spans="1:27">
      <c r="A4" s="147">
        <v>7169</v>
      </c>
      <c r="B4" s="149" t="s">
        <v>13473</v>
      </c>
      <c r="C4" s="155">
        <v>43015.659375000003</v>
      </c>
      <c r="D4" s="149" t="s">
        <v>13474</v>
      </c>
      <c r="E4" s="155">
        <v>42996</v>
      </c>
      <c r="F4" s="149" t="s">
        <v>1698</v>
      </c>
      <c r="G4" s="149" t="s">
        <v>16065</v>
      </c>
      <c r="H4" s="149" t="s">
        <v>16066</v>
      </c>
      <c r="I4" s="156" t="s">
        <v>11211</v>
      </c>
      <c r="J4" s="156" t="s">
        <v>28</v>
      </c>
      <c r="K4" s="156" t="s">
        <v>11212</v>
      </c>
      <c r="L4" s="156" t="s">
        <v>3022</v>
      </c>
      <c r="M4" s="149"/>
      <c r="N4" s="149" t="s">
        <v>16071</v>
      </c>
      <c r="O4" s="161">
        <v>2</v>
      </c>
      <c r="P4" s="149" t="s">
        <v>13428</v>
      </c>
      <c r="Q4" s="164">
        <v>2599</v>
      </c>
      <c r="R4" s="164">
        <v>5198</v>
      </c>
      <c r="S4" s="164">
        <v>1577.96</v>
      </c>
      <c r="T4" s="164">
        <v>3155.92</v>
      </c>
      <c r="U4" s="149">
        <f t="shared" si="0"/>
        <v>0</v>
      </c>
      <c r="V4" s="149">
        <v>0</v>
      </c>
      <c r="W4" s="149">
        <v>0</v>
      </c>
      <c r="X4" s="149">
        <v>0</v>
      </c>
      <c r="Y4" s="157">
        <f t="shared" si="1"/>
        <v>3155.92</v>
      </c>
      <c r="Z4" s="149">
        <v>0</v>
      </c>
      <c r="AA4" s="149">
        <v>0</v>
      </c>
    </row>
    <row r="5" spans="1:27">
      <c r="A5" s="147">
        <v>7170</v>
      </c>
      <c r="B5" s="148" t="s">
        <v>13473</v>
      </c>
      <c r="C5" s="155">
        <v>43015.659375000003</v>
      </c>
      <c r="D5" s="148" t="s">
        <v>13474</v>
      </c>
      <c r="E5" s="155">
        <v>42996</v>
      </c>
      <c r="F5" s="148" t="s">
        <v>1698</v>
      </c>
      <c r="G5" s="149" t="s">
        <v>16065</v>
      </c>
      <c r="H5" s="148" t="s">
        <v>16066</v>
      </c>
      <c r="I5" s="156" t="s">
        <v>13477</v>
      </c>
      <c r="J5" s="158" t="s">
        <v>28</v>
      </c>
      <c r="K5" s="156" t="s">
        <v>13478</v>
      </c>
      <c r="L5" s="158" t="s">
        <v>3022</v>
      </c>
      <c r="M5" s="149"/>
      <c r="N5" s="148" t="s">
        <v>16072</v>
      </c>
      <c r="O5" s="161">
        <v>1</v>
      </c>
      <c r="P5" s="149" t="s">
        <v>13428</v>
      </c>
      <c r="Q5" s="165">
        <v>2599</v>
      </c>
      <c r="R5" s="164">
        <v>2599</v>
      </c>
      <c r="S5" s="165">
        <v>1577.96</v>
      </c>
      <c r="T5" s="164">
        <v>1577.96</v>
      </c>
      <c r="U5" s="148">
        <f t="shared" si="0"/>
        <v>0</v>
      </c>
      <c r="V5" s="149">
        <v>0</v>
      </c>
      <c r="W5" s="148">
        <v>0</v>
      </c>
      <c r="X5" s="149">
        <v>0</v>
      </c>
      <c r="Y5" s="159">
        <f t="shared" si="1"/>
        <v>1577.96</v>
      </c>
      <c r="Z5" s="149">
        <v>0</v>
      </c>
      <c r="AA5" s="149">
        <v>0</v>
      </c>
    </row>
    <row r="6" spans="1:27">
      <c r="A6" s="147">
        <v>7171</v>
      </c>
      <c r="B6" s="149" t="s">
        <v>13473</v>
      </c>
      <c r="C6" s="155">
        <v>43015.659375000003</v>
      </c>
      <c r="D6" s="149" t="s">
        <v>13474</v>
      </c>
      <c r="E6" s="155">
        <v>42996</v>
      </c>
      <c r="F6" s="149" t="s">
        <v>1698</v>
      </c>
      <c r="G6" s="149" t="s">
        <v>16065</v>
      </c>
      <c r="H6" s="149" t="s">
        <v>16066</v>
      </c>
      <c r="I6" s="156" t="s">
        <v>11235</v>
      </c>
      <c r="J6" s="156" t="s">
        <v>28</v>
      </c>
      <c r="K6" s="156" t="s">
        <v>11236</v>
      </c>
      <c r="L6" s="156" t="s">
        <v>3022</v>
      </c>
      <c r="M6" s="149"/>
      <c r="N6" s="149" t="s">
        <v>16075</v>
      </c>
      <c r="O6" s="161">
        <v>1</v>
      </c>
      <c r="P6" s="149" t="s">
        <v>13428</v>
      </c>
      <c r="Q6" s="164">
        <v>2599</v>
      </c>
      <c r="R6" s="164">
        <v>2599</v>
      </c>
      <c r="S6" s="164">
        <v>1577.96</v>
      </c>
      <c r="T6" s="164">
        <v>1577.96</v>
      </c>
      <c r="U6" s="149">
        <f t="shared" si="0"/>
        <v>0</v>
      </c>
      <c r="V6" s="149">
        <v>0</v>
      </c>
      <c r="W6" s="149">
        <v>0</v>
      </c>
      <c r="X6" s="149">
        <v>0</v>
      </c>
      <c r="Y6" s="157">
        <f t="shared" si="1"/>
        <v>1577.96</v>
      </c>
      <c r="Z6" s="149">
        <v>0</v>
      </c>
      <c r="AA6" s="149">
        <v>0</v>
      </c>
    </row>
    <row r="7" spans="1:27">
      <c r="A7" s="147">
        <v>7172</v>
      </c>
      <c r="B7" s="148" t="s">
        <v>13473</v>
      </c>
      <c r="C7" s="155">
        <v>43015.659375000003</v>
      </c>
      <c r="D7" s="148" t="s">
        <v>13474</v>
      </c>
      <c r="E7" s="155">
        <v>42996</v>
      </c>
      <c r="F7" s="148" t="s">
        <v>1698</v>
      </c>
      <c r="G7" s="149" t="s">
        <v>16065</v>
      </c>
      <c r="H7" s="148" t="s">
        <v>16066</v>
      </c>
      <c r="I7" s="156" t="s">
        <v>13479</v>
      </c>
      <c r="J7" s="158" t="s">
        <v>28</v>
      </c>
      <c r="K7" s="156" t="s">
        <v>13480</v>
      </c>
      <c r="L7" s="158" t="s">
        <v>10842</v>
      </c>
      <c r="M7" s="149"/>
      <c r="N7" s="148" t="s">
        <v>16073</v>
      </c>
      <c r="O7" s="161">
        <v>1</v>
      </c>
      <c r="P7" s="149" t="s">
        <v>13428</v>
      </c>
      <c r="Q7" s="165">
        <v>2499</v>
      </c>
      <c r="R7" s="164">
        <v>2499</v>
      </c>
      <c r="S7" s="165">
        <v>1517.25</v>
      </c>
      <c r="T7" s="164">
        <v>1517.25</v>
      </c>
      <c r="U7" s="148">
        <f t="shared" si="0"/>
        <v>0</v>
      </c>
      <c r="V7" s="149">
        <v>0</v>
      </c>
      <c r="W7" s="148">
        <v>0</v>
      </c>
      <c r="X7" s="149">
        <v>0</v>
      </c>
      <c r="Y7" s="159">
        <f t="shared" si="1"/>
        <v>1517.25</v>
      </c>
      <c r="Z7" s="149">
        <v>0</v>
      </c>
      <c r="AA7" s="149">
        <v>0</v>
      </c>
    </row>
    <row r="8" spans="1:27">
      <c r="A8" s="147">
        <v>7173</v>
      </c>
      <c r="B8" s="149" t="s">
        <v>13473</v>
      </c>
      <c r="C8" s="155">
        <v>43015.659375000003</v>
      </c>
      <c r="D8" s="149" t="s">
        <v>13474</v>
      </c>
      <c r="E8" s="155">
        <v>42996</v>
      </c>
      <c r="F8" s="149" t="s">
        <v>1698</v>
      </c>
      <c r="G8" s="149" t="s">
        <v>16065</v>
      </c>
      <c r="H8" s="149" t="s">
        <v>16066</v>
      </c>
      <c r="I8" s="156" t="s">
        <v>13481</v>
      </c>
      <c r="J8" s="156" t="s">
        <v>28</v>
      </c>
      <c r="K8" s="156" t="s">
        <v>13482</v>
      </c>
      <c r="L8" s="156" t="s">
        <v>10842</v>
      </c>
      <c r="M8" s="149"/>
      <c r="N8" s="149" t="s">
        <v>16074</v>
      </c>
      <c r="O8" s="161">
        <v>2</v>
      </c>
      <c r="P8" s="149" t="s">
        <v>13428</v>
      </c>
      <c r="Q8" s="164">
        <v>2499</v>
      </c>
      <c r="R8" s="164">
        <v>4998</v>
      </c>
      <c r="S8" s="164">
        <v>1517.25</v>
      </c>
      <c r="T8" s="164">
        <v>3034.5</v>
      </c>
      <c r="U8" s="149">
        <f t="shared" si="0"/>
        <v>0</v>
      </c>
      <c r="V8" s="149">
        <v>0</v>
      </c>
      <c r="W8" s="149">
        <v>0</v>
      </c>
      <c r="X8" s="149">
        <v>0</v>
      </c>
      <c r="Y8" s="157">
        <f t="shared" si="1"/>
        <v>3034.5</v>
      </c>
      <c r="Z8" s="149">
        <v>0</v>
      </c>
      <c r="AA8" s="149">
        <v>0</v>
      </c>
    </row>
    <row r="9" spans="1:27">
      <c r="A9" s="147">
        <v>7174</v>
      </c>
      <c r="B9" s="148" t="s">
        <v>13473</v>
      </c>
      <c r="C9" s="155">
        <v>43015.659375000003</v>
      </c>
      <c r="D9" s="148" t="s">
        <v>13474</v>
      </c>
      <c r="E9" s="155">
        <v>42996</v>
      </c>
      <c r="F9" s="148" t="s">
        <v>1698</v>
      </c>
      <c r="G9" s="149" t="s">
        <v>16065</v>
      </c>
      <c r="H9" s="148" t="s">
        <v>16066</v>
      </c>
      <c r="I9" s="156" t="s">
        <v>13483</v>
      </c>
      <c r="J9" s="158" t="s">
        <v>28</v>
      </c>
      <c r="K9" s="156" t="s">
        <v>13484</v>
      </c>
      <c r="L9" s="158" t="s">
        <v>10842</v>
      </c>
      <c r="M9" s="149"/>
      <c r="N9" s="148" t="s">
        <v>16071</v>
      </c>
      <c r="O9" s="161">
        <v>2</v>
      </c>
      <c r="P9" s="149" t="s">
        <v>13428</v>
      </c>
      <c r="Q9" s="165">
        <v>2499</v>
      </c>
      <c r="R9" s="164">
        <v>4998</v>
      </c>
      <c r="S9" s="165">
        <v>1517.25</v>
      </c>
      <c r="T9" s="164">
        <v>3034.5</v>
      </c>
      <c r="U9" s="148">
        <f t="shared" si="0"/>
        <v>0</v>
      </c>
      <c r="V9" s="149">
        <v>0</v>
      </c>
      <c r="W9" s="148">
        <v>0</v>
      </c>
      <c r="X9" s="149">
        <v>0</v>
      </c>
      <c r="Y9" s="159">
        <f t="shared" si="1"/>
        <v>3034.5</v>
      </c>
      <c r="Z9" s="149">
        <v>0</v>
      </c>
      <c r="AA9" s="149">
        <v>0</v>
      </c>
    </row>
    <row r="10" spans="1:27">
      <c r="A10" s="147">
        <v>7175</v>
      </c>
      <c r="B10" s="149" t="s">
        <v>13473</v>
      </c>
      <c r="C10" s="155">
        <v>43015.659375000003</v>
      </c>
      <c r="D10" s="149" t="s">
        <v>13474</v>
      </c>
      <c r="E10" s="155">
        <v>42996</v>
      </c>
      <c r="F10" s="149" t="s">
        <v>1698</v>
      </c>
      <c r="G10" s="149" t="s">
        <v>16065</v>
      </c>
      <c r="H10" s="149" t="s">
        <v>16066</v>
      </c>
      <c r="I10" s="156" t="s">
        <v>13485</v>
      </c>
      <c r="J10" s="156" t="s">
        <v>28</v>
      </c>
      <c r="K10" s="156" t="s">
        <v>13486</v>
      </c>
      <c r="L10" s="156" t="s">
        <v>10842</v>
      </c>
      <c r="M10" s="149"/>
      <c r="N10" s="149" t="s">
        <v>16073</v>
      </c>
      <c r="O10" s="161">
        <v>1</v>
      </c>
      <c r="P10" s="149" t="s">
        <v>13428</v>
      </c>
      <c r="Q10" s="164">
        <v>2299</v>
      </c>
      <c r="R10" s="164">
        <v>2299</v>
      </c>
      <c r="S10" s="164">
        <v>1395.82</v>
      </c>
      <c r="T10" s="164">
        <v>1395.82</v>
      </c>
      <c r="U10" s="149">
        <f t="shared" si="0"/>
        <v>0</v>
      </c>
      <c r="V10" s="149">
        <v>0</v>
      </c>
      <c r="W10" s="149">
        <v>0</v>
      </c>
      <c r="X10" s="149">
        <v>0</v>
      </c>
      <c r="Y10" s="157">
        <f t="shared" si="1"/>
        <v>1395.82</v>
      </c>
      <c r="Z10" s="149">
        <v>0</v>
      </c>
      <c r="AA10" s="149">
        <v>0</v>
      </c>
    </row>
    <row r="11" spans="1:27">
      <c r="A11" s="147">
        <v>7176</v>
      </c>
      <c r="B11" s="148" t="s">
        <v>13473</v>
      </c>
      <c r="C11" s="155">
        <v>43015.659375000003</v>
      </c>
      <c r="D11" s="148" t="s">
        <v>13474</v>
      </c>
      <c r="E11" s="155">
        <v>42996</v>
      </c>
      <c r="F11" s="148" t="s">
        <v>1698</v>
      </c>
      <c r="G11" s="149" t="s">
        <v>16065</v>
      </c>
      <c r="H11" s="148" t="s">
        <v>16066</v>
      </c>
      <c r="I11" s="156" t="s">
        <v>13487</v>
      </c>
      <c r="J11" s="158" t="s">
        <v>28</v>
      </c>
      <c r="K11" s="156" t="s">
        <v>13488</v>
      </c>
      <c r="L11" s="158" t="s">
        <v>3022</v>
      </c>
      <c r="M11" s="149"/>
      <c r="N11" s="148" t="s">
        <v>16073</v>
      </c>
      <c r="O11" s="161">
        <v>1</v>
      </c>
      <c r="P11" s="149" t="s">
        <v>13428</v>
      </c>
      <c r="Q11" s="165">
        <v>2599</v>
      </c>
      <c r="R11" s="164">
        <v>2599</v>
      </c>
      <c r="S11" s="165">
        <v>1577.96</v>
      </c>
      <c r="T11" s="164">
        <v>1577.96</v>
      </c>
      <c r="U11" s="148">
        <f t="shared" si="0"/>
        <v>0</v>
      </c>
      <c r="V11" s="149">
        <v>0</v>
      </c>
      <c r="W11" s="148">
        <v>0</v>
      </c>
      <c r="X11" s="149">
        <v>0</v>
      </c>
      <c r="Y11" s="159">
        <f t="shared" si="1"/>
        <v>1577.96</v>
      </c>
      <c r="Z11" s="149">
        <v>0</v>
      </c>
      <c r="AA11" s="149">
        <v>0</v>
      </c>
    </row>
    <row r="12" spans="1:27">
      <c r="A12" s="147">
        <v>7177</v>
      </c>
      <c r="B12" s="149" t="s">
        <v>13473</v>
      </c>
      <c r="C12" s="155">
        <v>43015.659375000003</v>
      </c>
      <c r="D12" s="149" t="s">
        <v>13474</v>
      </c>
      <c r="E12" s="155">
        <v>42996</v>
      </c>
      <c r="F12" s="149" t="s">
        <v>1698</v>
      </c>
      <c r="G12" s="149" t="s">
        <v>16065</v>
      </c>
      <c r="H12" s="149" t="s">
        <v>16066</v>
      </c>
      <c r="I12" s="156" t="s">
        <v>11189</v>
      </c>
      <c r="J12" s="156" t="s">
        <v>28</v>
      </c>
      <c r="K12" s="156" t="s">
        <v>11190</v>
      </c>
      <c r="L12" s="156" t="s">
        <v>10842</v>
      </c>
      <c r="M12" s="149"/>
      <c r="N12" s="149" t="s">
        <v>16071</v>
      </c>
      <c r="O12" s="161">
        <v>2</v>
      </c>
      <c r="P12" s="149" t="s">
        <v>13428</v>
      </c>
      <c r="Q12" s="164">
        <v>2299</v>
      </c>
      <c r="R12" s="164">
        <v>4598</v>
      </c>
      <c r="S12" s="164">
        <v>1395.82</v>
      </c>
      <c r="T12" s="164">
        <v>2791.64</v>
      </c>
      <c r="U12" s="149">
        <f t="shared" si="0"/>
        <v>0</v>
      </c>
      <c r="V12" s="149">
        <v>0</v>
      </c>
      <c r="W12" s="149">
        <v>0</v>
      </c>
      <c r="X12" s="149">
        <v>0</v>
      </c>
      <c r="Y12" s="157">
        <f t="shared" si="1"/>
        <v>2791.64</v>
      </c>
      <c r="Z12" s="149">
        <v>0</v>
      </c>
      <c r="AA12" s="149">
        <v>0</v>
      </c>
    </row>
    <row r="13" spans="1:27">
      <c r="A13" s="147">
        <v>7178</v>
      </c>
      <c r="B13" s="148" t="s">
        <v>13473</v>
      </c>
      <c r="C13" s="155">
        <v>43015.659375000003</v>
      </c>
      <c r="D13" s="148" t="s">
        <v>13474</v>
      </c>
      <c r="E13" s="155">
        <v>42996</v>
      </c>
      <c r="F13" s="148" t="s">
        <v>1698</v>
      </c>
      <c r="G13" s="149" t="s">
        <v>16065</v>
      </c>
      <c r="H13" s="148" t="s">
        <v>16066</v>
      </c>
      <c r="I13" s="156" t="s">
        <v>13489</v>
      </c>
      <c r="J13" s="158" t="s">
        <v>28</v>
      </c>
      <c r="K13" s="156" t="s">
        <v>13490</v>
      </c>
      <c r="L13" s="158" t="s">
        <v>10862</v>
      </c>
      <c r="M13" s="149"/>
      <c r="N13" s="148" t="s">
        <v>16071</v>
      </c>
      <c r="O13" s="161">
        <v>2</v>
      </c>
      <c r="P13" s="149" t="s">
        <v>13428</v>
      </c>
      <c r="Q13" s="165">
        <v>2299</v>
      </c>
      <c r="R13" s="164">
        <v>4598</v>
      </c>
      <c r="S13" s="165">
        <v>1395.82</v>
      </c>
      <c r="T13" s="164">
        <v>2791.64</v>
      </c>
      <c r="U13" s="148">
        <f t="shared" si="0"/>
        <v>0</v>
      </c>
      <c r="V13" s="149">
        <v>0</v>
      </c>
      <c r="W13" s="148">
        <v>0</v>
      </c>
      <c r="X13" s="149">
        <v>0</v>
      </c>
      <c r="Y13" s="159">
        <f t="shared" si="1"/>
        <v>2791.64</v>
      </c>
      <c r="Z13" s="149">
        <v>0</v>
      </c>
      <c r="AA13" s="149">
        <v>0</v>
      </c>
    </row>
    <row r="14" spans="1:27">
      <c r="A14" s="147">
        <v>7179</v>
      </c>
      <c r="B14" s="149" t="s">
        <v>13473</v>
      </c>
      <c r="C14" s="155">
        <v>43015.659375000003</v>
      </c>
      <c r="D14" s="149" t="s">
        <v>13474</v>
      </c>
      <c r="E14" s="155">
        <v>42996</v>
      </c>
      <c r="F14" s="149" t="s">
        <v>1698</v>
      </c>
      <c r="G14" s="149" t="s">
        <v>16065</v>
      </c>
      <c r="H14" s="149" t="s">
        <v>16066</v>
      </c>
      <c r="I14" s="156" t="s">
        <v>13491</v>
      </c>
      <c r="J14" s="156" t="s">
        <v>28</v>
      </c>
      <c r="K14" s="156" t="s">
        <v>13492</v>
      </c>
      <c r="L14" s="156" t="s">
        <v>10862</v>
      </c>
      <c r="M14" s="149"/>
      <c r="N14" s="149" t="s">
        <v>16074</v>
      </c>
      <c r="O14" s="161">
        <v>2</v>
      </c>
      <c r="P14" s="149" t="s">
        <v>13428</v>
      </c>
      <c r="Q14" s="164">
        <v>2299</v>
      </c>
      <c r="R14" s="164">
        <v>4598</v>
      </c>
      <c r="S14" s="164">
        <v>1395.82</v>
      </c>
      <c r="T14" s="164">
        <v>2791.64</v>
      </c>
      <c r="U14" s="149">
        <f t="shared" si="0"/>
        <v>0</v>
      </c>
      <c r="V14" s="149">
        <v>0</v>
      </c>
      <c r="W14" s="149">
        <v>0</v>
      </c>
      <c r="X14" s="149">
        <v>0</v>
      </c>
      <c r="Y14" s="157">
        <f t="shared" si="1"/>
        <v>2791.64</v>
      </c>
      <c r="Z14" s="149">
        <v>0</v>
      </c>
      <c r="AA14" s="149">
        <v>0</v>
      </c>
    </row>
    <row r="15" spans="1:27">
      <c r="A15" s="147">
        <v>7180</v>
      </c>
      <c r="B15" s="148" t="s">
        <v>13473</v>
      </c>
      <c r="C15" s="155">
        <v>43015.659375000003</v>
      </c>
      <c r="D15" s="148" t="s">
        <v>13474</v>
      </c>
      <c r="E15" s="155">
        <v>42996</v>
      </c>
      <c r="F15" s="148" t="s">
        <v>1698</v>
      </c>
      <c r="G15" s="149" t="s">
        <v>16065</v>
      </c>
      <c r="H15" s="148" t="s">
        <v>16066</v>
      </c>
      <c r="I15" s="156" t="s">
        <v>13493</v>
      </c>
      <c r="J15" s="158" t="s">
        <v>28</v>
      </c>
      <c r="K15" s="156" t="s">
        <v>13494</v>
      </c>
      <c r="L15" s="158" t="s">
        <v>3564</v>
      </c>
      <c r="M15" s="149"/>
      <c r="N15" s="148" t="s">
        <v>16073</v>
      </c>
      <c r="O15" s="161">
        <v>1</v>
      </c>
      <c r="P15" s="149" t="s">
        <v>13428</v>
      </c>
      <c r="Q15" s="165">
        <v>2299</v>
      </c>
      <c r="R15" s="164">
        <v>2299</v>
      </c>
      <c r="S15" s="165">
        <v>1395.82</v>
      </c>
      <c r="T15" s="164">
        <v>1395.82</v>
      </c>
      <c r="U15" s="148">
        <f t="shared" si="0"/>
        <v>0</v>
      </c>
      <c r="V15" s="149">
        <v>0</v>
      </c>
      <c r="W15" s="148">
        <v>0</v>
      </c>
      <c r="X15" s="149">
        <v>0</v>
      </c>
      <c r="Y15" s="159">
        <f t="shared" si="1"/>
        <v>1395.82</v>
      </c>
      <c r="Z15" s="149">
        <v>0</v>
      </c>
      <c r="AA15" s="149">
        <v>0</v>
      </c>
    </row>
    <row r="16" spans="1:27">
      <c r="A16" s="147">
        <v>7181</v>
      </c>
      <c r="B16" s="149" t="s">
        <v>13473</v>
      </c>
      <c r="C16" s="155">
        <v>43015.659375000003</v>
      </c>
      <c r="D16" s="149" t="s">
        <v>13474</v>
      </c>
      <c r="E16" s="155">
        <v>42996</v>
      </c>
      <c r="F16" s="149" t="s">
        <v>1698</v>
      </c>
      <c r="G16" s="149" t="s">
        <v>16065</v>
      </c>
      <c r="H16" s="149" t="s">
        <v>16066</v>
      </c>
      <c r="I16" s="156" t="s">
        <v>13495</v>
      </c>
      <c r="J16" s="156" t="s">
        <v>28</v>
      </c>
      <c r="K16" s="156" t="s">
        <v>13496</v>
      </c>
      <c r="L16" s="156" t="s">
        <v>3564</v>
      </c>
      <c r="M16" s="149"/>
      <c r="N16" s="149" t="s">
        <v>16071</v>
      </c>
      <c r="O16" s="161">
        <v>2</v>
      </c>
      <c r="P16" s="149" t="s">
        <v>13428</v>
      </c>
      <c r="Q16" s="164">
        <v>2299</v>
      </c>
      <c r="R16" s="164">
        <v>4598</v>
      </c>
      <c r="S16" s="164">
        <v>1395.82</v>
      </c>
      <c r="T16" s="164">
        <v>2791.64</v>
      </c>
      <c r="U16" s="149">
        <f t="shared" si="0"/>
        <v>0</v>
      </c>
      <c r="V16" s="149">
        <v>0</v>
      </c>
      <c r="W16" s="149">
        <v>0</v>
      </c>
      <c r="X16" s="149">
        <v>0</v>
      </c>
      <c r="Y16" s="157">
        <f t="shared" si="1"/>
        <v>2791.64</v>
      </c>
      <c r="Z16" s="149">
        <v>0</v>
      </c>
      <c r="AA16" s="149">
        <v>0</v>
      </c>
    </row>
    <row r="17" spans="1:27">
      <c r="A17" s="147">
        <v>7182</v>
      </c>
      <c r="B17" s="148" t="s">
        <v>13473</v>
      </c>
      <c r="C17" s="155">
        <v>43015.659375000003</v>
      </c>
      <c r="D17" s="148" t="s">
        <v>13474</v>
      </c>
      <c r="E17" s="155">
        <v>42996</v>
      </c>
      <c r="F17" s="148" t="s">
        <v>1698</v>
      </c>
      <c r="G17" s="149" t="s">
        <v>16065</v>
      </c>
      <c r="H17" s="148" t="s">
        <v>16066</v>
      </c>
      <c r="I17" s="156" t="s">
        <v>13497</v>
      </c>
      <c r="J17" s="158" t="s">
        <v>28</v>
      </c>
      <c r="K17" s="156" t="s">
        <v>13498</v>
      </c>
      <c r="L17" s="158" t="s">
        <v>3564</v>
      </c>
      <c r="M17" s="149"/>
      <c r="N17" s="148" t="s">
        <v>16072</v>
      </c>
      <c r="O17" s="161">
        <v>1</v>
      </c>
      <c r="P17" s="149" t="s">
        <v>13428</v>
      </c>
      <c r="Q17" s="165">
        <v>2299</v>
      </c>
      <c r="R17" s="164">
        <v>2299</v>
      </c>
      <c r="S17" s="165">
        <v>1395.82</v>
      </c>
      <c r="T17" s="164">
        <v>1395.82</v>
      </c>
      <c r="U17" s="148">
        <f t="shared" si="0"/>
        <v>0</v>
      </c>
      <c r="V17" s="149">
        <v>0</v>
      </c>
      <c r="W17" s="148">
        <v>0</v>
      </c>
      <c r="X17" s="149">
        <v>0</v>
      </c>
      <c r="Y17" s="159">
        <f t="shared" si="1"/>
        <v>1395.82</v>
      </c>
      <c r="Z17" s="149">
        <v>0</v>
      </c>
      <c r="AA17" s="149">
        <v>0</v>
      </c>
    </row>
    <row r="18" spans="1:27">
      <c r="A18" s="147">
        <v>7183</v>
      </c>
      <c r="B18" s="149" t="s">
        <v>13473</v>
      </c>
      <c r="C18" s="155">
        <v>43015.659375000003</v>
      </c>
      <c r="D18" s="149" t="s">
        <v>13474</v>
      </c>
      <c r="E18" s="155">
        <v>42996</v>
      </c>
      <c r="F18" s="149" t="s">
        <v>1698</v>
      </c>
      <c r="G18" s="149" t="s">
        <v>16065</v>
      </c>
      <c r="H18" s="149" t="s">
        <v>16066</v>
      </c>
      <c r="I18" s="156" t="s">
        <v>6762</v>
      </c>
      <c r="J18" s="156" t="s">
        <v>28</v>
      </c>
      <c r="K18" s="156" t="s">
        <v>6763</v>
      </c>
      <c r="L18" s="156" t="s">
        <v>3036</v>
      </c>
      <c r="M18" s="149"/>
      <c r="N18" s="149" t="s">
        <v>16073</v>
      </c>
      <c r="O18" s="161">
        <v>1</v>
      </c>
      <c r="P18" s="149" t="s">
        <v>13428</v>
      </c>
      <c r="Q18" s="164">
        <v>2699</v>
      </c>
      <c r="R18" s="164">
        <v>2699</v>
      </c>
      <c r="S18" s="164">
        <v>1638.68</v>
      </c>
      <c r="T18" s="164">
        <v>1638.68</v>
      </c>
      <c r="U18" s="149">
        <f t="shared" si="0"/>
        <v>0</v>
      </c>
      <c r="V18" s="149">
        <v>0</v>
      </c>
      <c r="W18" s="149">
        <v>0</v>
      </c>
      <c r="X18" s="149">
        <v>0</v>
      </c>
      <c r="Y18" s="157">
        <f t="shared" si="1"/>
        <v>1638.68</v>
      </c>
      <c r="Z18" s="149">
        <v>0</v>
      </c>
      <c r="AA18" s="149">
        <v>0</v>
      </c>
    </row>
    <row r="19" spans="1:27">
      <c r="A19" s="147">
        <v>7184</v>
      </c>
      <c r="B19" s="148" t="s">
        <v>13473</v>
      </c>
      <c r="C19" s="155">
        <v>43015.659375000003</v>
      </c>
      <c r="D19" s="148" t="s">
        <v>13474</v>
      </c>
      <c r="E19" s="155">
        <v>42996</v>
      </c>
      <c r="F19" s="148" t="s">
        <v>1698</v>
      </c>
      <c r="G19" s="149" t="s">
        <v>16065</v>
      </c>
      <c r="H19" s="148" t="s">
        <v>16066</v>
      </c>
      <c r="I19" s="156" t="s">
        <v>6777</v>
      </c>
      <c r="J19" s="158" t="s">
        <v>28</v>
      </c>
      <c r="K19" s="156" t="s">
        <v>6778</v>
      </c>
      <c r="L19" s="158" t="s">
        <v>3036</v>
      </c>
      <c r="M19" s="149"/>
      <c r="N19" s="148" t="s">
        <v>16074</v>
      </c>
      <c r="O19" s="161">
        <v>2</v>
      </c>
      <c r="P19" s="149" t="s">
        <v>13428</v>
      </c>
      <c r="Q19" s="165">
        <v>2699</v>
      </c>
      <c r="R19" s="164">
        <v>5398</v>
      </c>
      <c r="S19" s="165">
        <v>1638.68</v>
      </c>
      <c r="T19" s="164">
        <v>3277.36</v>
      </c>
      <c r="U19" s="148">
        <f t="shared" si="0"/>
        <v>0</v>
      </c>
      <c r="V19" s="149">
        <v>0</v>
      </c>
      <c r="W19" s="148">
        <v>0</v>
      </c>
      <c r="X19" s="149">
        <v>0</v>
      </c>
      <c r="Y19" s="159">
        <f t="shared" si="1"/>
        <v>3277.36</v>
      </c>
      <c r="Z19" s="149">
        <v>0</v>
      </c>
      <c r="AA19" s="149">
        <v>0</v>
      </c>
    </row>
    <row r="20" spans="1:27">
      <c r="A20" s="147">
        <v>7185</v>
      </c>
      <c r="B20" s="149" t="s">
        <v>13473</v>
      </c>
      <c r="C20" s="155">
        <v>43015.659375000003</v>
      </c>
      <c r="D20" s="149" t="s">
        <v>13474</v>
      </c>
      <c r="E20" s="155">
        <v>42996</v>
      </c>
      <c r="F20" s="149" t="s">
        <v>1698</v>
      </c>
      <c r="G20" s="149" t="s">
        <v>16065</v>
      </c>
      <c r="H20" s="149" t="s">
        <v>16066</v>
      </c>
      <c r="I20" s="156" t="s">
        <v>6779</v>
      </c>
      <c r="J20" s="156" t="s">
        <v>28</v>
      </c>
      <c r="K20" s="156" t="s">
        <v>6780</v>
      </c>
      <c r="L20" s="156" t="s">
        <v>3036</v>
      </c>
      <c r="M20" s="149"/>
      <c r="N20" s="149" t="s">
        <v>16071</v>
      </c>
      <c r="O20" s="161">
        <v>2</v>
      </c>
      <c r="P20" s="149" t="s">
        <v>13428</v>
      </c>
      <c r="Q20" s="164">
        <v>2699</v>
      </c>
      <c r="R20" s="164">
        <v>5398</v>
      </c>
      <c r="S20" s="164">
        <v>1638.68</v>
      </c>
      <c r="T20" s="164">
        <v>3277.36</v>
      </c>
      <c r="U20" s="149">
        <f t="shared" si="0"/>
        <v>0</v>
      </c>
      <c r="V20" s="149">
        <v>0</v>
      </c>
      <c r="W20" s="149">
        <v>0</v>
      </c>
      <c r="X20" s="149">
        <v>0</v>
      </c>
      <c r="Y20" s="157">
        <f t="shared" si="1"/>
        <v>3277.36</v>
      </c>
      <c r="Z20" s="149">
        <v>0</v>
      </c>
      <c r="AA20" s="149">
        <v>0</v>
      </c>
    </row>
    <row r="21" spans="1:27">
      <c r="A21" s="147">
        <v>7186</v>
      </c>
      <c r="B21" s="148" t="s">
        <v>13473</v>
      </c>
      <c r="C21" s="155">
        <v>43015.659375000003</v>
      </c>
      <c r="D21" s="148" t="s">
        <v>13474</v>
      </c>
      <c r="E21" s="155">
        <v>42996</v>
      </c>
      <c r="F21" s="148" t="s">
        <v>1698</v>
      </c>
      <c r="G21" s="149" t="s">
        <v>16065</v>
      </c>
      <c r="H21" s="148" t="s">
        <v>16066</v>
      </c>
      <c r="I21" s="156" t="s">
        <v>13499</v>
      </c>
      <c r="J21" s="158" t="s">
        <v>28</v>
      </c>
      <c r="K21" s="156" t="s">
        <v>13500</v>
      </c>
      <c r="L21" s="158" t="s">
        <v>3036</v>
      </c>
      <c r="M21" s="149"/>
      <c r="N21" s="148" t="s">
        <v>16072</v>
      </c>
      <c r="O21" s="161">
        <v>1</v>
      </c>
      <c r="P21" s="149" t="s">
        <v>13428</v>
      </c>
      <c r="Q21" s="165">
        <v>2699</v>
      </c>
      <c r="R21" s="164">
        <v>2699</v>
      </c>
      <c r="S21" s="165">
        <v>1638.68</v>
      </c>
      <c r="T21" s="164">
        <v>1638.68</v>
      </c>
      <c r="U21" s="148">
        <f t="shared" si="0"/>
        <v>0</v>
      </c>
      <c r="V21" s="149">
        <v>0</v>
      </c>
      <c r="W21" s="148">
        <v>0</v>
      </c>
      <c r="X21" s="149">
        <v>0</v>
      </c>
      <c r="Y21" s="159">
        <f t="shared" si="1"/>
        <v>1638.68</v>
      </c>
      <c r="Z21" s="149">
        <v>0</v>
      </c>
      <c r="AA21" s="14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A132"/>
  <sheetViews>
    <sheetView workbookViewId="0">
      <selection activeCell="B3" sqref="B3:C131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.28515625" bestFit="1" customWidth="1"/>
    <col min="17" max="17" width="12.5703125" bestFit="1" customWidth="1"/>
    <col min="18" max="18" width="12.5703125" style="7" customWidth="1"/>
    <col min="19" max="19" width="11" bestFit="1" customWidth="1"/>
    <col min="20" max="20" width="12.28515625" bestFit="1" customWidth="1"/>
    <col min="21" max="21" width="17" bestFit="1" customWidth="1"/>
    <col min="22" max="22" width="11.7109375" bestFit="1" customWidth="1"/>
    <col min="23" max="23" width="20.28515625" bestFit="1" customWidth="1"/>
    <col min="24" max="24" width="14.85546875" bestFit="1" customWidth="1"/>
    <col min="25" max="25" width="10.42578125" bestFit="1" customWidth="1"/>
    <col min="26" max="26" width="11.85546875" bestFit="1" customWidth="1"/>
    <col min="27" max="27" width="13.28515625" bestFit="1" customWidth="1"/>
  </cols>
  <sheetData>
    <row r="1" spans="1:27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6" t="s">
        <v>12</v>
      </c>
      <c r="Q1" s="27" t="s">
        <v>13155</v>
      </c>
      <c r="R1" s="75" t="s">
        <v>13448</v>
      </c>
      <c r="S1" s="28" t="s">
        <v>13</v>
      </c>
      <c r="T1" s="25" t="s">
        <v>19</v>
      </c>
      <c r="U1" s="29" t="s">
        <v>14</v>
      </c>
      <c r="V1" s="29" t="s">
        <v>15</v>
      </c>
      <c r="W1" s="27" t="s">
        <v>16</v>
      </c>
      <c r="X1" s="27" t="s">
        <v>17</v>
      </c>
      <c r="Y1" s="27" t="s">
        <v>20</v>
      </c>
      <c r="Z1" s="27" t="s">
        <v>22</v>
      </c>
      <c r="AA1" s="30" t="s">
        <v>21</v>
      </c>
    </row>
    <row r="2" spans="1:27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59">
        <v>599</v>
      </c>
      <c r="Q2" s="62">
        <v>1797</v>
      </c>
      <c r="R2" s="76">
        <f t="shared" ref="R2:R33" si="0">(100-((S2*100)/P2))</f>
        <v>23.36627712854758</v>
      </c>
      <c r="S2" s="59">
        <v>459.036</v>
      </c>
      <c r="T2" s="62">
        <v>1377.1079999999999</v>
      </c>
      <c r="U2">
        <v>2.5</v>
      </c>
      <c r="V2">
        <v>2.5</v>
      </c>
      <c r="W2" s="2">
        <f t="shared" ref="W2:W8" si="1">T2*(U2/100)</f>
        <v>34.427700000000002</v>
      </c>
      <c r="Y2" s="2">
        <f t="shared" ref="Y2:Y22" si="2">T2+W2</f>
        <v>1411.5356999999999</v>
      </c>
    </row>
    <row r="3" spans="1:27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3">
        <v>599</v>
      </c>
      <c r="Q3" s="66">
        <v>1797</v>
      </c>
      <c r="R3" s="77">
        <f t="shared" si="0"/>
        <v>23.36627712854758</v>
      </c>
      <c r="S3" s="63">
        <v>459.036</v>
      </c>
      <c r="T3" s="66">
        <v>1377.1079999999999</v>
      </c>
      <c r="U3">
        <v>2.5</v>
      </c>
      <c r="V3">
        <v>2.5</v>
      </c>
      <c r="W3" s="2">
        <f t="shared" si="1"/>
        <v>34.427700000000002</v>
      </c>
      <c r="Y3" s="2">
        <f t="shared" si="2"/>
        <v>1411.5356999999999</v>
      </c>
    </row>
    <row r="4" spans="1:27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59">
        <v>649</v>
      </c>
      <c r="Q4" s="62">
        <v>1947</v>
      </c>
      <c r="R4" s="76">
        <f t="shared" si="0"/>
        <v>23.821263482280429</v>
      </c>
      <c r="S4" s="59">
        <v>494.4</v>
      </c>
      <c r="T4" s="62">
        <v>1483.1999999999998</v>
      </c>
      <c r="U4">
        <v>2.5</v>
      </c>
      <c r="V4">
        <v>2.5</v>
      </c>
      <c r="W4" s="2">
        <f t="shared" si="1"/>
        <v>37.08</v>
      </c>
      <c r="Y4" s="2">
        <f t="shared" si="2"/>
        <v>1520.2799999999997</v>
      </c>
    </row>
    <row r="5" spans="1:27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3">
        <v>399</v>
      </c>
      <c r="Q5" s="66">
        <v>2394</v>
      </c>
      <c r="R5" s="77">
        <f t="shared" si="0"/>
        <v>29.269924812030069</v>
      </c>
      <c r="S5" s="63">
        <v>282.21300000000002</v>
      </c>
      <c r="T5" s="66">
        <v>1693.2780000000002</v>
      </c>
      <c r="U5">
        <v>2.5</v>
      </c>
      <c r="V5">
        <v>2.5</v>
      </c>
      <c r="W5" s="2">
        <f t="shared" si="1"/>
        <v>42.331950000000006</v>
      </c>
      <c r="Y5" s="2">
        <f t="shared" si="2"/>
        <v>1735.6099500000003</v>
      </c>
    </row>
    <row r="6" spans="1:27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59">
        <v>399</v>
      </c>
      <c r="Q6" s="62">
        <v>2394</v>
      </c>
      <c r="R6" s="76">
        <f t="shared" si="0"/>
        <v>29.269924812030069</v>
      </c>
      <c r="S6" s="59">
        <v>282.21300000000002</v>
      </c>
      <c r="T6" s="62">
        <v>1693.2780000000002</v>
      </c>
      <c r="U6">
        <v>2.5</v>
      </c>
      <c r="V6">
        <v>2.5</v>
      </c>
      <c r="W6" s="2">
        <f t="shared" si="1"/>
        <v>42.331950000000006</v>
      </c>
      <c r="Y6" s="2">
        <f t="shared" si="2"/>
        <v>1735.6099500000003</v>
      </c>
    </row>
    <row r="7" spans="1:27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3">
        <v>399</v>
      </c>
      <c r="Q7" s="66">
        <v>1197</v>
      </c>
      <c r="R7" s="77">
        <f t="shared" si="0"/>
        <v>29.269924812030069</v>
      </c>
      <c r="S7" s="63">
        <v>282.21300000000002</v>
      </c>
      <c r="T7" s="66">
        <v>846.63900000000012</v>
      </c>
      <c r="U7">
        <v>2.5</v>
      </c>
      <c r="V7">
        <v>2.5</v>
      </c>
      <c r="W7" s="2">
        <f t="shared" si="1"/>
        <v>21.165975000000003</v>
      </c>
      <c r="Y7" s="2">
        <f t="shared" si="2"/>
        <v>867.80497500000013</v>
      </c>
    </row>
    <row r="8" spans="1:27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59">
        <v>399</v>
      </c>
      <c r="Q8" s="62">
        <v>1197</v>
      </c>
      <c r="R8" s="76">
        <f t="shared" si="0"/>
        <v>29.269924812030069</v>
      </c>
      <c r="S8" s="59">
        <v>282.21300000000002</v>
      </c>
      <c r="T8" s="62">
        <v>846.63900000000012</v>
      </c>
      <c r="U8">
        <v>2.5</v>
      </c>
      <c r="V8">
        <v>2.5</v>
      </c>
      <c r="W8" s="11">
        <f t="shared" si="1"/>
        <v>21.165975000000003</v>
      </c>
      <c r="Y8" s="2">
        <f t="shared" si="2"/>
        <v>867.80497500000013</v>
      </c>
    </row>
    <row r="9" spans="1:27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3">
        <v>399</v>
      </c>
      <c r="Q9" s="66">
        <v>2394</v>
      </c>
      <c r="R9" s="77">
        <f t="shared" si="0"/>
        <v>29.269924812030069</v>
      </c>
      <c r="S9" s="63">
        <v>282.21300000000002</v>
      </c>
      <c r="T9" s="66">
        <v>1693.2780000000002</v>
      </c>
      <c r="U9">
        <v>2.5</v>
      </c>
      <c r="V9">
        <v>2.5</v>
      </c>
      <c r="W9" s="2">
        <f t="shared" ref="W9:W14" si="3">T9*(U9/100)</f>
        <v>42.331950000000006</v>
      </c>
      <c r="Y9" s="2">
        <f t="shared" si="2"/>
        <v>1735.6099500000003</v>
      </c>
    </row>
    <row r="10" spans="1:27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59">
        <v>399</v>
      </c>
      <c r="Q10" s="62">
        <v>2394</v>
      </c>
      <c r="R10" s="76">
        <f t="shared" si="0"/>
        <v>29.269924812030069</v>
      </c>
      <c r="S10" s="59">
        <v>282.21300000000002</v>
      </c>
      <c r="T10" s="62">
        <v>1693.2780000000002</v>
      </c>
      <c r="U10">
        <v>2.5</v>
      </c>
      <c r="V10">
        <v>2.5</v>
      </c>
      <c r="W10" s="2">
        <f t="shared" si="3"/>
        <v>42.331950000000006</v>
      </c>
      <c r="Y10" s="2">
        <f t="shared" si="2"/>
        <v>1735.6099500000003</v>
      </c>
    </row>
    <row r="11" spans="1:27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3">
        <v>449</v>
      </c>
      <c r="Q11" s="66">
        <v>2694</v>
      </c>
      <c r="R11" s="66">
        <f t="shared" si="0"/>
        <v>29.269933184855248</v>
      </c>
      <c r="S11" s="63">
        <v>317.57799999999997</v>
      </c>
      <c r="T11" s="66">
        <v>1905.4679999999998</v>
      </c>
      <c r="U11" s="17">
        <v>5</v>
      </c>
      <c r="W11" s="2">
        <f t="shared" si="3"/>
        <v>95.273399999999995</v>
      </c>
      <c r="Y11" s="2">
        <f t="shared" si="2"/>
        <v>2000.7413999999999</v>
      </c>
    </row>
    <row r="12" spans="1:27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59">
        <v>449</v>
      </c>
      <c r="Q12" s="62">
        <v>2694</v>
      </c>
      <c r="R12" s="62">
        <f t="shared" si="0"/>
        <v>29.269933184855248</v>
      </c>
      <c r="S12" s="59">
        <v>317.57799999999997</v>
      </c>
      <c r="T12" s="62">
        <v>1905.4679999999998</v>
      </c>
      <c r="U12" s="17">
        <v>5</v>
      </c>
      <c r="W12" s="2">
        <f t="shared" si="3"/>
        <v>95.273399999999995</v>
      </c>
      <c r="Y12" s="2">
        <f t="shared" si="2"/>
        <v>2000.7413999999999</v>
      </c>
    </row>
    <row r="13" spans="1:27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3">
        <v>389</v>
      </c>
      <c r="Q13" s="66">
        <v>2334</v>
      </c>
      <c r="R13" s="77">
        <f t="shared" si="0"/>
        <v>29.269922879177372</v>
      </c>
      <c r="S13" s="63">
        <v>275.14</v>
      </c>
      <c r="T13" s="66">
        <v>1650.84</v>
      </c>
      <c r="U13">
        <v>2.5</v>
      </c>
      <c r="V13">
        <v>2.5</v>
      </c>
      <c r="W13" s="2">
        <f t="shared" si="3"/>
        <v>41.271000000000001</v>
      </c>
      <c r="Y13" s="2">
        <f t="shared" si="2"/>
        <v>1692.1109999999999</v>
      </c>
    </row>
    <row r="14" spans="1:27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59">
        <v>389</v>
      </c>
      <c r="Q14" s="62">
        <v>2334</v>
      </c>
      <c r="R14" s="76">
        <f t="shared" si="0"/>
        <v>29.269922879177372</v>
      </c>
      <c r="S14" s="59">
        <v>275.14</v>
      </c>
      <c r="T14" s="62">
        <v>1650.84</v>
      </c>
      <c r="U14">
        <v>2.5</v>
      </c>
      <c r="V14">
        <v>2.5</v>
      </c>
      <c r="W14" s="2">
        <f t="shared" si="3"/>
        <v>41.271000000000001</v>
      </c>
      <c r="Y14" s="2">
        <f t="shared" si="2"/>
        <v>1692.1109999999999</v>
      </c>
    </row>
    <row r="15" spans="1:27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3">
        <v>309</v>
      </c>
      <c r="Q15" s="66">
        <v>1854</v>
      </c>
      <c r="R15" s="77">
        <f t="shared" si="0"/>
        <v>29.270226537216828</v>
      </c>
      <c r="S15" s="63">
        <v>218.55500000000001</v>
      </c>
      <c r="T15" s="66">
        <v>1311.33</v>
      </c>
      <c r="U15">
        <v>2.5</v>
      </c>
      <c r="V15">
        <v>2.5</v>
      </c>
      <c r="W15" s="44">
        <f t="shared" ref="W15:W22" si="4">T15*(U15/100)</f>
        <v>32.783250000000002</v>
      </c>
      <c r="Y15" s="44">
        <f t="shared" si="2"/>
        <v>1344.1132499999999</v>
      </c>
    </row>
    <row r="16" spans="1:27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59">
        <v>309</v>
      </c>
      <c r="Q16" s="62">
        <v>1854</v>
      </c>
      <c r="R16" s="76">
        <f t="shared" si="0"/>
        <v>29.270226537216828</v>
      </c>
      <c r="S16" s="59">
        <v>218.55500000000001</v>
      </c>
      <c r="T16" s="62">
        <v>1311.33</v>
      </c>
      <c r="U16">
        <v>2.5</v>
      </c>
      <c r="V16">
        <v>2.5</v>
      </c>
      <c r="W16" s="2">
        <f t="shared" si="4"/>
        <v>32.783250000000002</v>
      </c>
      <c r="Y16" s="2">
        <f t="shared" si="2"/>
        <v>1344.1132499999999</v>
      </c>
    </row>
    <row r="17" spans="1:25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3">
        <v>324</v>
      </c>
      <c r="Q17" s="66">
        <v>1944</v>
      </c>
      <c r="R17" s="77">
        <f t="shared" si="0"/>
        <v>29.270061728395063</v>
      </c>
      <c r="S17" s="63">
        <v>229.16499999999999</v>
      </c>
      <c r="T17" s="66">
        <v>1374.99</v>
      </c>
      <c r="U17">
        <v>2.5</v>
      </c>
      <c r="V17">
        <v>2.5</v>
      </c>
      <c r="W17" s="2">
        <f t="shared" si="4"/>
        <v>34.374749999999999</v>
      </c>
      <c r="Y17" s="2">
        <f t="shared" si="2"/>
        <v>1409.36475</v>
      </c>
    </row>
    <row r="18" spans="1:25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59">
        <v>319</v>
      </c>
      <c r="Q18" s="62">
        <v>1914</v>
      </c>
      <c r="R18" s="76">
        <f t="shared" si="0"/>
        <v>29.270219435736678</v>
      </c>
      <c r="S18" s="59">
        <v>225.62799999999999</v>
      </c>
      <c r="T18" s="62">
        <v>1353.768</v>
      </c>
      <c r="U18">
        <v>2.5</v>
      </c>
      <c r="V18">
        <v>2.5</v>
      </c>
      <c r="W18" s="2">
        <f t="shared" si="4"/>
        <v>33.844200000000001</v>
      </c>
      <c r="Y18" s="2">
        <f t="shared" si="2"/>
        <v>1387.6122</v>
      </c>
    </row>
    <row r="19" spans="1:25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3">
        <v>319</v>
      </c>
      <c r="Q19" s="66">
        <v>1914</v>
      </c>
      <c r="R19" s="77">
        <f t="shared" si="0"/>
        <v>29.270219435736678</v>
      </c>
      <c r="S19" s="63">
        <v>225.62799999999999</v>
      </c>
      <c r="T19" s="66">
        <v>1353.768</v>
      </c>
      <c r="U19">
        <v>2.5</v>
      </c>
      <c r="V19">
        <v>2.5</v>
      </c>
      <c r="W19" s="2">
        <f t="shared" si="4"/>
        <v>33.844200000000001</v>
      </c>
      <c r="Y19" s="2">
        <f t="shared" si="2"/>
        <v>1387.6122</v>
      </c>
    </row>
    <row r="20" spans="1:25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59">
        <v>334</v>
      </c>
      <c r="Q20" s="62">
        <v>1002</v>
      </c>
      <c r="R20" s="76">
        <f t="shared" si="0"/>
        <v>29.270658682634732</v>
      </c>
      <c r="S20" s="59">
        <v>236.23599999999999</v>
      </c>
      <c r="T20" s="62">
        <v>708.70799999999997</v>
      </c>
      <c r="U20">
        <v>2.5</v>
      </c>
      <c r="V20">
        <v>2.5</v>
      </c>
      <c r="W20" s="2">
        <f t="shared" si="4"/>
        <v>17.717700000000001</v>
      </c>
      <c r="Y20" s="2">
        <f t="shared" si="2"/>
        <v>726.42570000000001</v>
      </c>
    </row>
    <row r="21" spans="1:25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3">
        <v>999</v>
      </c>
      <c r="Q21" s="66">
        <v>999</v>
      </c>
      <c r="R21" s="77">
        <f t="shared" si="0"/>
        <v>32.929929929929926</v>
      </c>
      <c r="S21" s="63">
        <v>670.03</v>
      </c>
      <c r="T21" s="66">
        <v>670.03</v>
      </c>
      <c r="U21">
        <v>2.5</v>
      </c>
      <c r="V21">
        <v>2.5</v>
      </c>
      <c r="W21" s="2">
        <f t="shared" si="4"/>
        <v>16.75075</v>
      </c>
      <c r="Y21" s="2">
        <f t="shared" si="2"/>
        <v>686.78075000000001</v>
      </c>
    </row>
    <row r="22" spans="1:25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59">
        <v>999</v>
      </c>
      <c r="Q22" s="62">
        <v>1998</v>
      </c>
      <c r="R22" s="76">
        <f t="shared" si="0"/>
        <v>32.929929929929926</v>
      </c>
      <c r="S22" s="59">
        <v>670.03</v>
      </c>
      <c r="T22" s="62">
        <v>1340.06</v>
      </c>
      <c r="U22">
        <v>2.5</v>
      </c>
      <c r="V22">
        <v>2.5</v>
      </c>
      <c r="W22" s="2">
        <f t="shared" si="4"/>
        <v>33.5015</v>
      </c>
      <c r="Y22" s="2">
        <f t="shared" si="2"/>
        <v>1373.5615</v>
      </c>
    </row>
    <row r="23" spans="1:25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3">
        <v>999</v>
      </c>
      <c r="Q23" s="66">
        <v>999</v>
      </c>
      <c r="R23" s="77">
        <f t="shared" si="0"/>
        <v>32.929929929929926</v>
      </c>
      <c r="S23" s="63">
        <v>670.03</v>
      </c>
      <c r="T23" s="66">
        <v>670.03</v>
      </c>
      <c r="U23">
        <v>2.5</v>
      </c>
      <c r="V23">
        <v>2.5</v>
      </c>
      <c r="W23" s="2">
        <f t="shared" ref="W23:W54" si="5">T23*(U23/100)</f>
        <v>16.75075</v>
      </c>
      <c r="Y23" s="2">
        <f t="shared" ref="Y23:Y54" si="6">T23+W23</f>
        <v>686.78075000000001</v>
      </c>
    </row>
    <row r="24" spans="1:25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59">
        <v>999</v>
      </c>
      <c r="Q24" s="62">
        <v>1998</v>
      </c>
      <c r="R24" s="76">
        <f t="shared" si="0"/>
        <v>32.929929929929926</v>
      </c>
      <c r="S24" s="59">
        <v>670.03</v>
      </c>
      <c r="T24" s="62">
        <v>1340.06</v>
      </c>
      <c r="U24">
        <v>2.5</v>
      </c>
      <c r="V24">
        <v>2.5</v>
      </c>
      <c r="W24" s="2">
        <f t="shared" si="5"/>
        <v>33.5015</v>
      </c>
      <c r="Y24" s="2">
        <f t="shared" si="6"/>
        <v>1373.5615</v>
      </c>
    </row>
    <row r="25" spans="1:25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3">
        <v>999</v>
      </c>
      <c r="Q25" s="66">
        <v>1998</v>
      </c>
      <c r="R25" s="77">
        <f t="shared" si="0"/>
        <v>32.929929929929926</v>
      </c>
      <c r="S25" s="63">
        <v>670.03</v>
      </c>
      <c r="T25" s="66">
        <v>1340.06</v>
      </c>
      <c r="U25">
        <v>2.5</v>
      </c>
      <c r="V25">
        <v>2.5</v>
      </c>
      <c r="W25" s="2">
        <f t="shared" si="5"/>
        <v>33.5015</v>
      </c>
      <c r="Y25" s="2">
        <f t="shared" si="6"/>
        <v>1373.5615</v>
      </c>
    </row>
    <row r="26" spans="1:25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59">
        <v>999</v>
      </c>
      <c r="Q26" s="62">
        <v>1998</v>
      </c>
      <c r="R26" s="76">
        <f t="shared" si="0"/>
        <v>32.929929929929926</v>
      </c>
      <c r="S26" s="59">
        <v>670.03</v>
      </c>
      <c r="T26" s="62">
        <v>1340.06</v>
      </c>
      <c r="U26">
        <v>2.5</v>
      </c>
      <c r="V26">
        <v>2.5</v>
      </c>
      <c r="W26" s="2">
        <f t="shared" si="5"/>
        <v>33.5015</v>
      </c>
      <c r="Y26" s="2">
        <f t="shared" si="6"/>
        <v>1373.5615</v>
      </c>
    </row>
    <row r="27" spans="1:25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3">
        <v>699</v>
      </c>
      <c r="Q27" s="66">
        <v>699</v>
      </c>
      <c r="R27" s="77">
        <f t="shared" si="0"/>
        <v>32.929899856938491</v>
      </c>
      <c r="S27" s="63">
        <v>468.82</v>
      </c>
      <c r="T27" s="66">
        <v>468.82</v>
      </c>
      <c r="U27">
        <v>2.5</v>
      </c>
      <c r="V27">
        <v>2.5</v>
      </c>
      <c r="W27" s="2">
        <f t="shared" si="5"/>
        <v>11.720500000000001</v>
      </c>
      <c r="Y27" s="2">
        <f t="shared" si="6"/>
        <v>480.54050000000001</v>
      </c>
    </row>
    <row r="28" spans="1:25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59">
        <v>699</v>
      </c>
      <c r="Q28" s="62">
        <v>699</v>
      </c>
      <c r="R28" s="76">
        <f t="shared" si="0"/>
        <v>32.929899856938491</v>
      </c>
      <c r="S28" s="59">
        <v>468.82</v>
      </c>
      <c r="T28" s="62">
        <v>468.82</v>
      </c>
      <c r="U28">
        <v>2.5</v>
      </c>
      <c r="V28">
        <v>2.5</v>
      </c>
      <c r="W28" s="2">
        <f t="shared" si="5"/>
        <v>11.720500000000001</v>
      </c>
      <c r="Y28" s="2">
        <f t="shared" si="6"/>
        <v>480.54050000000001</v>
      </c>
    </row>
    <row r="29" spans="1:25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3">
        <v>719</v>
      </c>
      <c r="Q29" s="66">
        <v>1438</v>
      </c>
      <c r="R29" s="77">
        <f t="shared" si="0"/>
        <v>34.795549374130744</v>
      </c>
      <c r="S29" s="63">
        <v>468.82</v>
      </c>
      <c r="T29" s="66">
        <v>937.64</v>
      </c>
      <c r="U29">
        <v>2.5</v>
      </c>
      <c r="V29">
        <v>2.5</v>
      </c>
      <c r="W29" s="2">
        <f t="shared" si="5"/>
        <v>23.441000000000003</v>
      </c>
      <c r="Y29" s="2">
        <f t="shared" si="6"/>
        <v>961.08100000000002</v>
      </c>
    </row>
    <row r="30" spans="1:25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59">
        <v>699</v>
      </c>
      <c r="Q30" s="62">
        <v>699</v>
      </c>
      <c r="R30" s="76">
        <f t="shared" si="0"/>
        <v>32.929899856938491</v>
      </c>
      <c r="S30" s="59">
        <v>468.82</v>
      </c>
      <c r="T30" s="62">
        <v>468.82</v>
      </c>
      <c r="U30">
        <v>2.5</v>
      </c>
      <c r="V30">
        <v>2.5</v>
      </c>
      <c r="W30" s="2">
        <f t="shared" si="5"/>
        <v>11.720500000000001</v>
      </c>
      <c r="Y30" s="2">
        <f t="shared" si="6"/>
        <v>480.54050000000001</v>
      </c>
    </row>
    <row r="31" spans="1:25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3">
        <v>719</v>
      </c>
      <c r="Q31" s="66">
        <v>1438</v>
      </c>
      <c r="R31" s="77">
        <f t="shared" si="0"/>
        <v>32.929763560500689</v>
      </c>
      <c r="S31" s="63">
        <v>482.23500000000001</v>
      </c>
      <c r="T31" s="66">
        <v>964.47</v>
      </c>
      <c r="U31">
        <v>2.5</v>
      </c>
      <c r="V31">
        <v>2.5</v>
      </c>
      <c r="W31" s="2">
        <f t="shared" si="5"/>
        <v>24.111750000000001</v>
      </c>
      <c r="Y31" s="2">
        <f t="shared" si="6"/>
        <v>988.58175000000006</v>
      </c>
    </row>
    <row r="32" spans="1:25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59">
        <v>699</v>
      </c>
      <c r="Q32" s="62">
        <v>1398</v>
      </c>
      <c r="R32" s="76">
        <f t="shared" si="0"/>
        <v>32.929899856938491</v>
      </c>
      <c r="S32" s="59">
        <v>468.82</v>
      </c>
      <c r="T32" s="62">
        <v>937.64</v>
      </c>
      <c r="U32">
        <v>2.5</v>
      </c>
      <c r="V32">
        <v>2.5</v>
      </c>
      <c r="W32" s="2">
        <f t="shared" si="5"/>
        <v>23.441000000000003</v>
      </c>
      <c r="Y32" s="2">
        <f t="shared" si="6"/>
        <v>961.08100000000002</v>
      </c>
    </row>
    <row r="33" spans="1:25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3">
        <v>699</v>
      </c>
      <c r="Q33" s="66">
        <v>1398</v>
      </c>
      <c r="R33" s="77">
        <f t="shared" si="0"/>
        <v>32.929899856938491</v>
      </c>
      <c r="S33" s="63">
        <v>468.82</v>
      </c>
      <c r="T33" s="66">
        <v>937.64</v>
      </c>
      <c r="U33">
        <v>2.5</v>
      </c>
      <c r="V33">
        <v>2.5</v>
      </c>
      <c r="W33" s="2">
        <f t="shared" si="5"/>
        <v>23.441000000000003</v>
      </c>
      <c r="Y33" s="2">
        <f t="shared" si="6"/>
        <v>961.08100000000002</v>
      </c>
    </row>
    <row r="34" spans="1:25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59">
        <v>699</v>
      </c>
      <c r="Q34" s="62">
        <v>699</v>
      </c>
      <c r="R34" s="76">
        <f t="shared" ref="R34:R65" si="7">(100-((S34*100)/P34))</f>
        <v>32.929899856938491</v>
      </c>
      <c r="S34" s="59">
        <v>468.82</v>
      </c>
      <c r="T34" s="62">
        <v>468.82</v>
      </c>
      <c r="U34">
        <v>2.5</v>
      </c>
      <c r="V34">
        <v>2.5</v>
      </c>
      <c r="W34" s="2">
        <f t="shared" si="5"/>
        <v>11.720500000000001</v>
      </c>
      <c r="Y34" s="2">
        <f t="shared" si="6"/>
        <v>480.54050000000001</v>
      </c>
    </row>
    <row r="35" spans="1:25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3">
        <v>719</v>
      </c>
      <c r="Q35" s="66">
        <v>1438</v>
      </c>
      <c r="R35" s="77">
        <f t="shared" si="7"/>
        <v>32.929763560500689</v>
      </c>
      <c r="S35" s="63">
        <v>482.23500000000001</v>
      </c>
      <c r="T35" s="66">
        <v>964.47</v>
      </c>
      <c r="U35">
        <v>2.5</v>
      </c>
      <c r="V35">
        <v>2.5</v>
      </c>
      <c r="W35" s="2">
        <f t="shared" si="5"/>
        <v>24.111750000000001</v>
      </c>
      <c r="Y35" s="2">
        <f t="shared" si="6"/>
        <v>988.58175000000006</v>
      </c>
    </row>
    <row r="36" spans="1:25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59">
        <v>699</v>
      </c>
      <c r="Q36" s="62">
        <v>1398</v>
      </c>
      <c r="R36" s="76">
        <f t="shared" si="7"/>
        <v>32.929899856938491</v>
      </c>
      <c r="S36" s="59">
        <v>468.82</v>
      </c>
      <c r="T36" s="62">
        <v>937.64</v>
      </c>
      <c r="U36">
        <v>2.5</v>
      </c>
      <c r="V36">
        <v>2.5</v>
      </c>
      <c r="W36" s="2">
        <f t="shared" si="5"/>
        <v>23.441000000000003</v>
      </c>
      <c r="Y36" s="2">
        <f t="shared" si="6"/>
        <v>961.08100000000002</v>
      </c>
    </row>
    <row r="37" spans="1:25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3">
        <v>699</v>
      </c>
      <c r="Q37" s="66">
        <v>1398</v>
      </c>
      <c r="R37" s="77">
        <f t="shared" si="7"/>
        <v>32.929899856938491</v>
      </c>
      <c r="S37" s="63">
        <v>468.82</v>
      </c>
      <c r="T37" s="66">
        <v>937.64</v>
      </c>
      <c r="U37">
        <v>2.5</v>
      </c>
      <c r="V37">
        <v>2.5</v>
      </c>
      <c r="W37" s="2">
        <f t="shared" si="5"/>
        <v>23.441000000000003</v>
      </c>
      <c r="Y37" s="2">
        <f t="shared" si="6"/>
        <v>961.08100000000002</v>
      </c>
    </row>
    <row r="38" spans="1:25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59">
        <v>699</v>
      </c>
      <c r="Q38" s="62">
        <v>1398</v>
      </c>
      <c r="R38" s="76">
        <f t="shared" si="7"/>
        <v>32.929899856938491</v>
      </c>
      <c r="S38" s="59">
        <v>468.82</v>
      </c>
      <c r="T38" s="62">
        <v>937.64</v>
      </c>
      <c r="U38">
        <v>2.5</v>
      </c>
      <c r="V38">
        <v>2.5</v>
      </c>
      <c r="W38" s="2">
        <f t="shared" si="5"/>
        <v>23.441000000000003</v>
      </c>
      <c r="Y38" s="2">
        <f t="shared" si="6"/>
        <v>961.08100000000002</v>
      </c>
    </row>
    <row r="39" spans="1:25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3">
        <v>699</v>
      </c>
      <c r="Q39" s="66">
        <v>1398</v>
      </c>
      <c r="R39" s="77">
        <f t="shared" si="7"/>
        <v>32.929899856938491</v>
      </c>
      <c r="S39" s="63">
        <v>468.82</v>
      </c>
      <c r="T39" s="66">
        <v>937.64</v>
      </c>
      <c r="U39">
        <v>2.5</v>
      </c>
      <c r="V39">
        <v>2.5</v>
      </c>
      <c r="W39" s="2">
        <f t="shared" si="5"/>
        <v>23.441000000000003</v>
      </c>
      <c r="Y39" s="2">
        <f t="shared" si="6"/>
        <v>961.08100000000002</v>
      </c>
    </row>
    <row r="40" spans="1:25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59">
        <v>699</v>
      </c>
      <c r="Q40" s="62">
        <v>699</v>
      </c>
      <c r="R40" s="76">
        <f t="shared" si="7"/>
        <v>32.929899856938491</v>
      </c>
      <c r="S40" s="59">
        <v>468.82</v>
      </c>
      <c r="T40" s="62">
        <v>468.82</v>
      </c>
      <c r="U40">
        <v>2.5</v>
      </c>
      <c r="V40">
        <v>2.5</v>
      </c>
      <c r="W40" s="2">
        <f t="shared" si="5"/>
        <v>11.720500000000001</v>
      </c>
      <c r="Y40" s="2">
        <f t="shared" si="6"/>
        <v>480.54050000000001</v>
      </c>
    </row>
    <row r="41" spans="1:25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3">
        <v>719</v>
      </c>
      <c r="Q41" s="66">
        <v>1438</v>
      </c>
      <c r="R41" s="77">
        <f t="shared" si="7"/>
        <v>32.929763560500689</v>
      </c>
      <c r="S41" s="63">
        <v>482.23500000000001</v>
      </c>
      <c r="T41" s="66">
        <v>964.47</v>
      </c>
      <c r="U41">
        <v>2.5</v>
      </c>
      <c r="V41">
        <v>2.5</v>
      </c>
      <c r="W41" s="2">
        <f t="shared" si="5"/>
        <v>24.111750000000001</v>
      </c>
      <c r="Y41" s="2">
        <f t="shared" si="6"/>
        <v>988.58175000000006</v>
      </c>
    </row>
    <row r="42" spans="1:25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59">
        <v>499</v>
      </c>
      <c r="Q42" s="62">
        <v>998</v>
      </c>
      <c r="R42" s="76">
        <f t="shared" si="7"/>
        <v>29.269539078156313</v>
      </c>
      <c r="S42" s="59">
        <v>352.94499999999999</v>
      </c>
      <c r="T42" s="62">
        <v>705.89</v>
      </c>
      <c r="U42">
        <v>2.5</v>
      </c>
      <c r="V42">
        <v>2.5</v>
      </c>
      <c r="W42" s="2">
        <f t="shared" si="5"/>
        <v>17.64725</v>
      </c>
      <c r="Y42" s="2">
        <f t="shared" si="6"/>
        <v>723.53724999999997</v>
      </c>
    </row>
    <row r="43" spans="1:25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3">
        <v>529</v>
      </c>
      <c r="Q43" s="66">
        <v>1058</v>
      </c>
      <c r="R43" s="77">
        <f t="shared" si="7"/>
        <v>33.280718336483929</v>
      </c>
      <c r="S43" s="63">
        <v>352.94499999999999</v>
      </c>
      <c r="T43" s="66">
        <v>705.89</v>
      </c>
      <c r="U43">
        <v>2.5</v>
      </c>
      <c r="V43">
        <v>2.5</v>
      </c>
      <c r="W43" s="2">
        <f t="shared" si="5"/>
        <v>17.64725</v>
      </c>
      <c r="Y43" s="2">
        <f t="shared" si="6"/>
        <v>723.53724999999997</v>
      </c>
    </row>
    <row r="44" spans="1:25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59">
        <v>499</v>
      </c>
      <c r="Q44" s="62">
        <v>499</v>
      </c>
      <c r="R44" s="76">
        <f t="shared" si="7"/>
        <v>29.270541082164328</v>
      </c>
      <c r="S44" s="59">
        <v>352.94</v>
      </c>
      <c r="T44" s="62">
        <v>352.94</v>
      </c>
      <c r="U44">
        <v>2.5</v>
      </c>
      <c r="V44">
        <v>2.5</v>
      </c>
      <c r="W44" s="2">
        <f t="shared" si="5"/>
        <v>8.823500000000001</v>
      </c>
      <c r="Y44" s="2">
        <f t="shared" si="6"/>
        <v>361.76350000000002</v>
      </c>
    </row>
    <row r="45" spans="1:25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3">
        <v>499</v>
      </c>
      <c r="Q45" s="66">
        <v>499</v>
      </c>
      <c r="R45" s="77">
        <f t="shared" si="7"/>
        <v>29.270541082164328</v>
      </c>
      <c r="S45" s="63">
        <v>352.94</v>
      </c>
      <c r="T45" s="66">
        <v>352.94</v>
      </c>
      <c r="U45">
        <v>2.5</v>
      </c>
      <c r="V45">
        <v>2.5</v>
      </c>
      <c r="W45" s="2">
        <f t="shared" si="5"/>
        <v>8.823500000000001</v>
      </c>
      <c r="Y45" s="2">
        <f t="shared" si="6"/>
        <v>361.76350000000002</v>
      </c>
    </row>
    <row r="46" spans="1:25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59">
        <v>499</v>
      </c>
      <c r="Q46" s="62">
        <v>998</v>
      </c>
      <c r="R46" s="76">
        <f t="shared" si="7"/>
        <v>29.270541082164328</v>
      </c>
      <c r="S46" s="59">
        <v>352.94</v>
      </c>
      <c r="T46" s="62">
        <v>705.88</v>
      </c>
      <c r="U46">
        <v>2.5</v>
      </c>
      <c r="V46">
        <v>2.5</v>
      </c>
      <c r="W46" s="2">
        <f t="shared" si="5"/>
        <v>17.647000000000002</v>
      </c>
      <c r="Y46" s="2">
        <f t="shared" si="6"/>
        <v>723.52700000000004</v>
      </c>
    </row>
    <row r="47" spans="1:25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3">
        <v>529</v>
      </c>
      <c r="Q47" s="66">
        <v>1058</v>
      </c>
      <c r="R47" s="77">
        <f t="shared" si="7"/>
        <v>29.270321361058606</v>
      </c>
      <c r="S47" s="63">
        <v>374.16</v>
      </c>
      <c r="T47" s="66">
        <v>748.32</v>
      </c>
      <c r="U47">
        <v>2.5</v>
      </c>
      <c r="V47">
        <v>2.5</v>
      </c>
      <c r="W47" s="2">
        <f t="shared" si="5"/>
        <v>18.708000000000002</v>
      </c>
      <c r="Y47" s="2">
        <f t="shared" si="6"/>
        <v>767.02800000000002</v>
      </c>
    </row>
    <row r="48" spans="1:25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59">
        <v>299</v>
      </c>
      <c r="Q48" s="62">
        <v>2990</v>
      </c>
      <c r="R48" s="76">
        <f t="shared" si="7"/>
        <v>29.269899665551847</v>
      </c>
      <c r="S48" s="59">
        <v>211.483</v>
      </c>
      <c r="T48" s="62">
        <v>2114.83</v>
      </c>
      <c r="U48">
        <v>2.5</v>
      </c>
      <c r="V48">
        <v>2.5</v>
      </c>
      <c r="W48" s="2">
        <f t="shared" si="5"/>
        <v>52.870750000000001</v>
      </c>
      <c r="Y48" s="2">
        <f t="shared" si="6"/>
        <v>2167.70075</v>
      </c>
    </row>
    <row r="49" spans="1:25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3">
        <v>299</v>
      </c>
      <c r="Q49" s="66">
        <v>2990</v>
      </c>
      <c r="R49" s="77">
        <f t="shared" si="7"/>
        <v>29.269899665551847</v>
      </c>
      <c r="S49" s="63">
        <v>211.483</v>
      </c>
      <c r="T49" s="66">
        <v>2114.83</v>
      </c>
      <c r="U49">
        <v>2.5</v>
      </c>
      <c r="V49">
        <v>2.5</v>
      </c>
      <c r="W49" s="2">
        <f t="shared" si="5"/>
        <v>52.870750000000001</v>
      </c>
      <c r="Y49" s="2">
        <f t="shared" si="6"/>
        <v>2167.70075</v>
      </c>
    </row>
    <row r="50" spans="1:25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59">
        <v>319</v>
      </c>
      <c r="Q50" s="62">
        <v>3190</v>
      </c>
      <c r="R50" s="76">
        <f t="shared" si="7"/>
        <v>29.269905956112865</v>
      </c>
      <c r="S50" s="59">
        <v>225.62899999999999</v>
      </c>
      <c r="T50" s="62">
        <v>2256.29</v>
      </c>
      <c r="U50">
        <v>2.5</v>
      </c>
      <c r="V50">
        <v>2.5</v>
      </c>
      <c r="W50" s="2">
        <f t="shared" si="5"/>
        <v>56.407250000000005</v>
      </c>
      <c r="Y50" s="2">
        <f t="shared" si="6"/>
        <v>2312.6972500000002</v>
      </c>
    </row>
    <row r="51" spans="1:25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3">
        <v>349</v>
      </c>
      <c r="Q51" s="66">
        <v>3490</v>
      </c>
      <c r="R51" s="77">
        <f t="shared" si="7"/>
        <v>29.2699140401146</v>
      </c>
      <c r="S51" s="63">
        <v>246.84800000000001</v>
      </c>
      <c r="T51" s="66">
        <v>2468.48</v>
      </c>
      <c r="U51">
        <v>2.5</v>
      </c>
      <c r="V51">
        <v>2.5</v>
      </c>
      <c r="W51" s="2">
        <f t="shared" si="5"/>
        <v>61.712000000000003</v>
      </c>
      <c r="Y51" s="2">
        <f t="shared" si="6"/>
        <v>2530.192</v>
      </c>
    </row>
    <row r="52" spans="1:25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59">
        <v>349</v>
      </c>
      <c r="Q52" s="62">
        <v>3141</v>
      </c>
      <c r="R52" s="76">
        <f t="shared" si="7"/>
        <v>29.2699140401146</v>
      </c>
      <c r="S52" s="59">
        <v>246.84800000000001</v>
      </c>
      <c r="T52" s="62">
        <v>2221.6320000000001</v>
      </c>
      <c r="U52">
        <v>2.5</v>
      </c>
      <c r="V52">
        <v>2.5</v>
      </c>
      <c r="W52" s="2">
        <f t="shared" si="5"/>
        <v>55.540800000000004</v>
      </c>
      <c r="Y52" s="2">
        <f t="shared" si="6"/>
        <v>2277.1728000000003</v>
      </c>
    </row>
    <row r="53" spans="1:25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3">
        <v>369</v>
      </c>
      <c r="Q53" s="66">
        <v>3690</v>
      </c>
      <c r="R53" s="77">
        <f t="shared" si="7"/>
        <v>29.269918699186988</v>
      </c>
      <c r="S53" s="63">
        <v>260.99400000000003</v>
      </c>
      <c r="T53" s="66">
        <v>2609.9400000000005</v>
      </c>
      <c r="U53">
        <v>2.5</v>
      </c>
      <c r="V53">
        <v>2.5</v>
      </c>
      <c r="W53" s="2">
        <f t="shared" si="5"/>
        <v>65.248500000000021</v>
      </c>
      <c r="Y53" s="2">
        <f t="shared" si="6"/>
        <v>2675.1885000000007</v>
      </c>
    </row>
    <row r="54" spans="1:25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59">
        <v>239</v>
      </c>
      <c r="Q54" s="62">
        <v>956</v>
      </c>
      <c r="R54" s="76">
        <f t="shared" si="7"/>
        <v>29.270125523012553</v>
      </c>
      <c r="S54" s="59">
        <v>169.0444</v>
      </c>
      <c r="T54" s="62">
        <v>676.17759999999998</v>
      </c>
      <c r="U54">
        <v>2.5</v>
      </c>
      <c r="V54">
        <v>2.5</v>
      </c>
      <c r="W54" s="2">
        <f t="shared" si="5"/>
        <v>16.904440000000001</v>
      </c>
      <c r="Y54" s="2">
        <f t="shared" si="6"/>
        <v>693.08204000000001</v>
      </c>
    </row>
    <row r="55" spans="1:25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3">
        <v>239</v>
      </c>
      <c r="Q55" s="66">
        <v>2151</v>
      </c>
      <c r="R55" s="77">
        <f t="shared" si="7"/>
        <v>29.270125523012553</v>
      </c>
      <c r="S55" s="63">
        <v>169.0444</v>
      </c>
      <c r="T55" s="66">
        <v>1521.3996</v>
      </c>
      <c r="U55">
        <v>2.5</v>
      </c>
      <c r="V55">
        <v>2.5</v>
      </c>
      <c r="W55" s="2">
        <f t="shared" ref="W55:W86" si="8">T55*(U55/100)</f>
        <v>38.034990000000001</v>
      </c>
      <c r="Y55" s="2">
        <f t="shared" ref="Y55:Y86" si="9">T55+W55</f>
        <v>1559.4345900000001</v>
      </c>
    </row>
    <row r="56" spans="1:25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59">
        <v>259</v>
      </c>
      <c r="Q56" s="62">
        <v>2590</v>
      </c>
      <c r="R56" s="76">
        <f t="shared" si="7"/>
        <v>29.269884169884179</v>
      </c>
      <c r="S56" s="59">
        <v>183.191</v>
      </c>
      <c r="T56" s="62">
        <v>1831.91</v>
      </c>
      <c r="U56">
        <v>2.5</v>
      </c>
      <c r="V56">
        <v>2.5</v>
      </c>
      <c r="W56" s="2">
        <f t="shared" si="8"/>
        <v>45.797750000000008</v>
      </c>
      <c r="Y56" s="2">
        <f t="shared" si="9"/>
        <v>1877.70775</v>
      </c>
    </row>
    <row r="57" spans="1:25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3">
        <v>269</v>
      </c>
      <c r="Q57" s="66">
        <v>2690</v>
      </c>
      <c r="R57" s="77">
        <f t="shared" si="7"/>
        <v>29.269888475836424</v>
      </c>
      <c r="S57" s="63">
        <v>190.26400000000001</v>
      </c>
      <c r="T57" s="66">
        <v>1902.64</v>
      </c>
      <c r="U57">
        <v>2.5</v>
      </c>
      <c r="V57">
        <v>2.5</v>
      </c>
      <c r="W57" s="2">
        <f t="shared" si="8"/>
        <v>47.566000000000003</v>
      </c>
      <c r="Y57" s="2">
        <f t="shared" si="9"/>
        <v>1950.2060000000001</v>
      </c>
    </row>
    <row r="58" spans="1:25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59">
        <v>269</v>
      </c>
      <c r="Q58" s="62">
        <v>2690</v>
      </c>
      <c r="R58" s="76">
        <f t="shared" si="7"/>
        <v>29.269888475836424</v>
      </c>
      <c r="S58" s="59">
        <v>190.26400000000001</v>
      </c>
      <c r="T58" s="62">
        <v>1902.64</v>
      </c>
      <c r="U58">
        <v>2.5</v>
      </c>
      <c r="V58">
        <v>2.5</v>
      </c>
      <c r="W58" s="2">
        <f t="shared" si="8"/>
        <v>47.566000000000003</v>
      </c>
      <c r="Y58" s="2">
        <f t="shared" si="9"/>
        <v>1950.2060000000001</v>
      </c>
    </row>
    <row r="59" spans="1:25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3">
        <v>269</v>
      </c>
      <c r="Q59" s="66">
        <v>2690</v>
      </c>
      <c r="R59" s="77">
        <f t="shared" si="7"/>
        <v>29.269888475836424</v>
      </c>
      <c r="S59" s="63">
        <v>190.26400000000001</v>
      </c>
      <c r="T59" s="66">
        <v>1902.64</v>
      </c>
      <c r="U59">
        <v>2.5</v>
      </c>
      <c r="V59">
        <v>2.5</v>
      </c>
      <c r="W59" s="2">
        <f t="shared" si="8"/>
        <v>47.566000000000003</v>
      </c>
      <c r="Y59" s="2">
        <f t="shared" si="9"/>
        <v>1950.2060000000001</v>
      </c>
    </row>
    <row r="60" spans="1:25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59">
        <v>289</v>
      </c>
      <c r="Q60" s="62">
        <v>1445</v>
      </c>
      <c r="R60" s="76">
        <f t="shared" si="7"/>
        <v>29.269896193771629</v>
      </c>
      <c r="S60" s="59">
        <v>204.41</v>
      </c>
      <c r="T60" s="62">
        <v>1022.05</v>
      </c>
      <c r="U60">
        <v>2.5</v>
      </c>
      <c r="V60">
        <v>2.5</v>
      </c>
      <c r="W60" s="2">
        <f t="shared" si="8"/>
        <v>25.55125</v>
      </c>
      <c r="Y60" s="2">
        <f t="shared" si="9"/>
        <v>1047.6012499999999</v>
      </c>
    </row>
    <row r="61" spans="1:25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3">
        <v>549</v>
      </c>
      <c r="Q61" s="66">
        <v>1098</v>
      </c>
      <c r="R61" s="77">
        <f t="shared" si="7"/>
        <v>32.930783242258656</v>
      </c>
      <c r="S61" s="63">
        <v>368.21</v>
      </c>
      <c r="T61" s="66">
        <v>736.42</v>
      </c>
      <c r="U61">
        <v>2.5</v>
      </c>
      <c r="V61">
        <v>2.5</v>
      </c>
      <c r="W61" s="2">
        <f t="shared" si="8"/>
        <v>18.410499999999999</v>
      </c>
      <c r="Y61" s="2">
        <f t="shared" si="9"/>
        <v>754.83049999999992</v>
      </c>
    </row>
    <row r="62" spans="1:25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59">
        <v>549</v>
      </c>
      <c r="Q62" s="62">
        <v>549</v>
      </c>
      <c r="R62" s="76">
        <f t="shared" si="7"/>
        <v>32.930783242258656</v>
      </c>
      <c r="S62" s="59">
        <v>368.21</v>
      </c>
      <c r="T62" s="62">
        <v>368.21</v>
      </c>
      <c r="U62">
        <v>2.5</v>
      </c>
      <c r="V62">
        <v>2.5</v>
      </c>
      <c r="W62" s="2">
        <f t="shared" si="8"/>
        <v>9.2052499999999995</v>
      </c>
      <c r="Y62" s="2">
        <f t="shared" si="9"/>
        <v>377.41524999999996</v>
      </c>
    </row>
    <row r="63" spans="1:25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3">
        <v>549</v>
      </c>
      <c r="Q63" s="66">
        <v>1098</v>
      </c>
      <c r="R63" s="77">
        <f t="shared" si="7"/>
        <v>32.930783242258656</v>
      </c>
      <c r="S63" s="63">
        <v>368.21</v>
      </c>
      <c r="T63" s="66">
        <v>736.42</v>
      </c>
      <c r="U63">
        <v>2.5</v>
      </c>
      <c r="V63">
        <v>2.5</v>
      </c>
      <c r="W63" s="2">
        <f t="shared" si="8"/>
        <v>18.410499999999999</v>
      </c>
      <c r="Y63" s="2">
        <f t="shared" si="9"/>
        <v>754.83049999999992</v>
      </c>
    </row>
    <row r="64" spans="1:25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59">
        <v>579</v>
      </c>
      <c r="Q64" s="62">
        <v>1158</v>
      </c>
      <c r="R64" s="76">
        <f t="shared" si="7"/>
        <v>32.930051813471508</v>
      </c>
      <c r="S64" s="59">
        <v>388.33499999999998</v>
      </c>
      <c r="T64" s="62">
        <v>776.67</v>
      </c>
      <c r="U64">
        <v>2.5</v>
      </c>
      <c r="V64">
        <v>2.5</v>
      </c>
      <c r="W64" s="2">
        <f t="shared" si="8"/>
        <v>19.41675</v>
      </c>
      <c r="Y64" s="2">
        <f t="shared" si="9"/>
        <v>796.08674999999994</v>
      </c>
    </row>
    <row r="65" spans="1:25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3">
        <v>549</v>
      </c>
      <c r="Q65" s="66">
        <v>549</v>
      </c>
      <c r="R65" s="77">
        <f t="shared" si="7"/>
        <v>32.929872495446261</v>
      </c>
      <c r="S65" s="63">
        <v>368.21499999999997</v>
      </c>
      <c r="T65" s="66">
        <v>368.21499999999997</v>
      </c>
      <c r="U65">
        <v>2.5</v>
      </c>
      <c r="V65">
        <v>2.5</v>
      </c>
      <c r="W65" s="2">
        <f t="shared" si="8"/>
        <v>9.2053750000000001</v>
      </c>
      <c r="Y65" s="2">
        <f t="shared" si="9"/>
        <v>377.42037499999998</v>
      </c>
    </row>
    <row r="66" spans="1:25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59">
        <v>549</v>
      </c>
      <c r="Q66" s="62">
        <v>1098</v>
      </c>
      <c r="R66" s="76">
        <f t="shared" ref="R66:R97" si="10">(100-((S66*100)/P66))</f>
        <v>32.929872495446261</v>
      </c>
      <c r="S66" s="59">
        <v>368.21499999999997</v>
      </c>
      <c r="T66" s="62">
        <v>736.43</v>
      </c>
      <c r="U66">
        <v>2.5</v>
      </c>
      <c r="V66">
        <v>2.5</v>
      </c>
      <c r="W66" s="2">
        <f t="shared" si="8"/>
        <v>18.41075</v>
      </c>
      <c r="Y66" s="2">
        <f t="shared" si="9"/>
        <v>754.84074999999996</v>
      </c>
    </row>
    <row r="67" spans="1:25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3">
        <v>549</v>
      </c>
      <c r="Q67" s="66">
        <v>1098</v>
      </c>
      <c r="R67" s="77">
        <f t="shared" si="10"/>
        <v>32.929872495446261</v>
      </c>
      <c r="S67" s="63">
        <v>368.21499999999997</v>
      </c>
      <c r="T67" s="66">
        <v>736.43</v>
      </c>
      <c r="U67">
        <v>2.5</v>
      </c>
      <c r="V67">
        <v>2.5</v>
      </c>
      <c r="W67" s="2">
        <f t="shared" si="8"/>
        <v>18.41075</v>
      </c>
      <c r="Y67" s="2">
        <f t="shared" si="9"/>
        <v>754.84074999999996</v>
      </c>
    </row>
    <row r="68" spans="1:25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59">
        <v>549</v>
      </c>
      <c r="Q68" s="62">
        <v>1098</v>
      </c>
      <c r="R68" s="76">
        <f t="shared" si="10"/>
        <v>32.929872495446261</v>
      </c>
      <c r="S68" s="59">
        <v>368.21499999999997</v>
      </c>
      <c r="T68" s="62">
        <v>736.43</v>
      </c>
      <c r="U68">
        <v>2.5</v>
      </c>
      <c r="V68">
        <v>2.5</v>
      </c>
      <c r="W68" s="2">
        <f t="shared" si="8"/>
        <v>18.41075</v>
      </c>
      <c r="Y68" s="2">
        <f t="shared" si="9"/>
        <v>754.84074999999996</v>
      </c>
    </row>
    <row r="69" spans="1:25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3">
        <v>549</v>
      </c>
      <c r="Q69" s="66">
        <v>1098</v>
      </c>
      <c r="R69" s="77">
        <f t="shared" si="10"/>
        <v>32.929872495446261</v>
      </c>
      <c r="S69" s="63">
        <v>368.21499999999997</v>
      </c>
      <c r="T69" s="66">
        <v>736.43</v>
      </c>
      <c r="U69">
        <v>2.5</v>
      </c>
      <c r="V69">
        <v>2.5</v>
      </c>
      <c r="W69" s="2">
        <f t="shared" si="8"/>
        <v>18.41075</v>
      </c>
      <c r="Y69" s="2">
        <f t="shared" si="9"/>
        <v>754.84074999999996</v>
      </c>
    </row>
    <row r="70" spans="1:25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59">
        <v>549</v>
      </c>
      <c r="Q70" s="62">
        <v>1098</v>
      </c>
      <c r="R70" s="76">
        <f t="shared" si="10"/>
        <v>32.929872495446261</v>
      </c>
      <c r="S70" s="59">
        <v>368.21499999999997</v>
      </c>
      <c r="T70" s="62">
        <v>736.43</v>
      </c>
      <c r="U70">
        <v>2.5</v>
      </c>
      <c r="V70">
        <v>2.5</v>
      </c>
      <c r="W70" s="2">
        <f t="shared" si="8"/>
        <v>18.41075</v>
      </c>
      <c r="Y70" s="2">
        <f t="shared" si="9"/>
        <v>754.84074999999996</v>
      </c>
    </row>
    <row r="71" spans="1:25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3">
        <v>259</v>
      </c>
      <c r="Q71" s="66">
        <v>1554</v>
      </c>
      <c r="R71" s="77">
        <f t="shared" si="10"/>
        <v>29.270270270270274</v>
      </c>
      <c r="S71" s="63">
        <v>183.19</v>
      </c>
      <c r="T71" s="66">
        <v>1099.1399999999999</v>
      </c>
      <c r="U71">
        <v>2.5</v>
      </c>
      <c r="V71">
        <v>2.5</v>
      </c>
      <c r="W71" s="2">
        <f t="shared" si="8"/>
        <v>27.478499999999997</v>
      </c>
      <c r="Y71" s="2">
        <f t="shared" si="9"/>
        <v>1126.6184999999998</v>
      </c>
    </row>
    <row r="72" spans="1:25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59">
        <v>259</v>
      </c>
      <c r="Q72" s="62">
        <v>1554</v>
      </c>
      <c r="R72" s="76">
        <f t="shared" si="10"/>
        <v>29.270270270270274</v>
      </c>
      <c r="S72" s="59">
        <v>183.19</v>
      </c>
      <c r="T72" s="62">
        <v>1099.1399999999999</v>
      </c>
      <c r="U72">
        <v>2.5</v>
      </c>
      <c r="V72">
        <v>2.5</v>
      </c>
      <c r="W72" s="2">
        <f t="shared" si="8"/>
        <v>27.478499999999997</v>
      </c>
      <c r="Y72" s="2">
        <f t="shared" si="9"/>
        <v>1126.6184999999998</v>
      </c>
    </row>
    <row r="73" spans="1:25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3">
        <v>279</v>
      </c>
      <c r="Q73" s="66">
        <v>1674</v>
      </c>
      <c r="R73" s="77">
        <f t="shared" si="10"/>
        <v>29.270250896057334</v>
      </c>
      <c r="S73" s="63">
        <v>197.33600000000001</v>
      </c>
      <c r="T73" s="66">
        <v>1184.0160000000001</v>
      </c>
      <c r="U73">
        <v>2.5</v>
      </c>
      <c r="V73">
        <v>2.5</v>
      </c>
      <c r="W73" s="2">
        <f t="shared" si="8"/>
        <v>29.600400000000004</v>
      </c>
      <c r="Y73" s="2">
        <f t="shared" si="9"/>
        <v>1213.6164000000001</v>
      </c>
    </row>
    <row r="74" spans="1:25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59">
        <v>259</v>
      </c>
      <c r="Q74" s="62">
        <v>1295</v>
      </c>
      <c r="R74" s="76">
        <f t="shared" si="10"/>
        <v>29.270270270270274</v>
      </c>
      <c r="S74" s="59">
        <v>183.19</v>
      </c>
      <c r="T74" s="62">
        <v>915.95</v>
      </c>
      <c r="U74">
        <v>2.5</v>
      </c>
      <c r="V74">
        <v>2.5</v>
      </c>
      <c r="W74" s="2">
        <f t="shared" si="8"/>
        <v>22.898750000000003</v>
      </c>
      <c r="Y74" s="2">
        <f t="shared" si="9"/>
        <v>938.84875</v>
      </c>
    </row>
    <row r="75" spans="1:25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3">
        <v>259</v>
      </c>
      <c r="Q75" s="66">
        <v>1554</v>
      </c>
      <c r="R75" s="77">
        <f t="shared" si="10"/>
        <v>29.270270270270274</v>
      </c>
      <c r="S75" s="63">
        <v>183.19</v>
      </c>
      <c r="T75" s="66">
        <v>1099.1399999999999</v>
      </c>
      <c r="U75">
        <v>2.5</v>
      </c>
      <c r="V75">
        <v>2.5</v>
      </c>
      <c r="W75" s="2">
        <f t="shared" si="8"/>
        <v>27.478499999999997</v>
      </c>
      <c r="Y75" s="2">
        <f t="shared" si="9"/>
        <v>1126.6184999999998</v>
      </c>
    </row>
    <row r="76" spans="1:25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59">
        <v>319</v>
      </c>
      <c r="Q76" s="62">
        <v>1914</v>
      </c>
      <c r="R76" s="62">
        <f t="shared" si="10"/>
        <v>29.270219435736678</v>
      </c>
      <c r="S76" s="59">
        <v>225.62799999999999</v>
      </c>
      <c r="T76" s="62">
        <v>1353.768</v>
      </c>
      <c r="W76" s="2">
        <f t="shared" si="8"/>
        <v>0</v>
      </c>
      <c r="Y76" s="2">
        <f t="shared" si="9"/>
        <v>1353.768</v>
      </c>
    </row>
    <row r="77" spans="1:25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3">
        <v>339</v>
      </c>
      <c r="Q77" s="66">
        <v>2034</v>
      </c>
      <c r="R77" s="66">
        <f t="shared" si="10"/>
        <v>29.269911504424783</v>
      </c>
      <c r="S77" s="63">
        <v>239.77500000000001</v>
      </c>
      <c r="T77" s="66">
        <v>1438.65</v>
      </c>
      <c r="W77" s="2">
        <f t="shared" si="8"/>
        <v>0</v>
      </c>
      <c r="Y77" s="2">
        <f t="shared" si="9"/>
        <v>1438.65</v>
      </c>
    </row>
    <row r="78" spans="1:25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59">
        <v>1099</v>
      </c>
      <c r="Q78" s="62">
        <v>2198</v>
      </c>
      <c r="R78" s="76">
        <f t="shared" si="10"/>
        <v>32.929936305732483</v>
      </c>
      <c r="S78" s="59">
        <v>737.1</v>
      </c>
      <c r="T78" s="62">
        <v>1474.2</v>
      </c>
      <c r="U78">
        <v>2.5</v>
      </c>
      <c r="V78">
        <v>2.5</v>
      </c>
      <c r="W78" s="2">
        <f t="shared" si="8"/>
        <v>36.855000000000004</v>
      </c>
      <c r="Y78" s="2">
        <f t="shared" si="9"/>
        <v>1511.0550000000001</v>
      </c>
    </row>
    <row r="79" spans="1:25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3">
        <v>1099</v>
      </c>
      <c r="Q79" s="66">
        <v>2198</v>
      </c>
      <c r="R79" s="77">
        <f t="shared" si="10"/>
        <v>32.929936305732483</v>
      </c>
      <c r="S79" s="63">
        <v>737.1</v>
      </c>
      <c r="T79" s="66">
        <v>1474.2</v>
      </c>
      <c r="U79">
        <v>2.5</v>
      </c>
      <c r="V79">
        <v>2.5</v>
      </c>
      <c r="W79" s="2">
        <f t="shared" si="8"/>
        <v>36.855000000000004</v>
      </c>
      <c r="Y79" s="2">
        <f t="shared" si="9"/>
        <v>1511.0550000000001</v>
      </c>
    </row>
    <row r="80" spans="1:25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59">
        <v>1099</v>
      </c>
      <c r="Q80" s="62">
        <v>2198</v>
      </c>
      <c r="R80" s="76">
        <f t="shared" si="10"/>
        <v>32.929936305732483</v>
      </c>
      <c r="S80" s="59">
        <v>737.1</v>
      </c>
      <c r="T80" s="62">
        <v>1474.2</v>
      </c>
      <c r="U80">
        <v>2.5</v>
      </c>
      <c r="V80">
        <v>2.5</v>
      </c>
      <c r="W80" s="2">
        <f t="shared" si="8"/>
        <v>36.855000000000004</v>
      </c>
      <c r="Y80" s="2">
        <f t="shared" si="9"/>
        <v>1511.0550000000001</v>
      </c>
    </row>
    <row r="81" spans="1:25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3">
        <v>1099</v>
      </c>
      <c r="Q81" s="66">
        <v>2198</v>
      </c>
      <c r="R81" s="77">
        <f t="shared" si="10"/>
        <v>32.929936305732483</v>
      </c>
      <c r="S81" s="63">
        <v>737.1</v>
      </c>
      <c r="T81" s="66">
        <v>1474.2</v>
      </c>
      <c r="U81">
        <v>2.5</v>
      </c>
      <c r="V81">
        <v>2.5</v>
      </c>
      <c r="W81" s="2">
        <f t="shared" si="8"/>
        <v>36.855000000000004</v>
      </c>
      <c r="Y81" s="2">
        <f t="shared" si="9"/>
        <v>1511.0550000000001</v>
      </c>
    </row>
    <row r="82" spans="1:25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59">
        <v>1099</v>
      </c>
      <c r="Q82" s="62">
        <v>2198</v>
      </c>
      <c r="R82" s="76">
        <f t="shared" si="10"/>
        <v>32.929936305732483</v>
      </c>
      <c r="S82" s="59">
        <v>737.1</v>
      </c>
      <c r="T82" s="62">
        <v>1474.2</v>
      </c>
      <c r="U82">
        <v>2.5</v>
      </c>
      <c r="V82">
        <v>2.5</v>
      </c>
      <c r="W82" s="2">
        <f t="shared" si="8"/>
        <v>36.855000000000004</v>
      </c>
      <c r="Y82" s="2">
        <f t="shared" si="9"/>
        <v>1511.0550000000001</v>
      </c>
    </row>
    <row r="83" spans="1:25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3">
        <v>1099</v>
      </c>
      <c r="Q83" s="66">
        <v>2198</v>
      </c>
      <c r="R83" s="77">
        <f t="shared" si="10"/>
        <v>32.929936305732483</v>
      </c>
      <c r="S83" s="63">
        <v>737.1</v>
      </c>
      <c r="T83" s="66">
        <v>1474.2</v>
      </c>
      <c r="U83">
        <v>2.5</v>
      </c>
      <c r="V83">
        <v>2.5</v>
      </c>
      <c r="W83" s="2">
        <f t="shared" si="8"/>
        <v>36.855000000000004</v>
      </c>
      <c r="Y83" s="2">
        <f t="shared" si="9"/>
        <v>1511.0550000000001</v>
      </c>
    </row>
    <row r="84" spans="1:25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59">
        <v>1099</v>
      </c>
      <c r="Q84" s="62">
        <v>2198</v>
      </c>
      <c r="R84" s="76">
        <f t="shared" si="10"/>
        <v>32.929936305732483</v>
      </c>
      <c r="S84" s="59">
        <v>737.1</v>
      </c>
      <c r="T84" s="62">
        <v>1474.2</v>
      </c>
      <c r="U84">
        <v>2.5</v>
      </c>
      <c r="V84">
        <v>2.5</v>
      </c>
      <c r="W84" s="2">
        <f t="shared" si="8"/>
        <v>36.855000000000004</v>
      </c>
      <c r="Y84" s="2">
        <f t="shared" si="9"/>
        <v>1511.0550000000001</v>
      </c>
    </row>
    <row r="85" spans="1:25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3">
        <v>1099</v>
      </c>
      <c r="Q85" s="66">
        <v>2198</v>
      </c>
      <c r="R85" s="77">
        <f t="shared" si="10"/>
        <v>32.929936305732483</v>
      </c>
      <c r="S85" s="63">
        <v>737.1</v>
      </c>
      <c r="T85" s="66">
        <v>1474.2</v>
      </c>
      <c r="U85">
        <v>2.5</v>
      </c>
      <c r="V85">
        <v>2.5</v>
      </c>
      <c r="W85" s="2">
        <f t="shared" si="8"/>
        <v>36.855000000000004</v>
      </c>
      <c r="Y85" s="2">
        <f t="shared" si="9"/>
        <v>1511.0550000000001</v>
      </c>
    </row>
    <row r="86" spans="1:25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59">
        <v>1099</v>
      </c>
      <c r="Q86" s="62">
        <v>2198</v>
      </c>
      <c r="R86" s="76">
        <f t="shared" si="10"/>
        <v>32.929936305732483</v>
      </c>
      <c r="S86" s="59">
        <v>737.1</v>
      </c>
      <c r="T86" s="62">
        <v>1474.2</v>
      </c>
      <c r="U86">
        <v>2.5</v>
      </c>
      <c r="V86">
        <v>2.5</v>
      </c>
      <c r="W86" s="2">
        <f t="shared" si="8"/>
        <v>36.855000000000004</v>
      </c>
      <c r="Y86" s="2">
        <f t="shared" si="9"/>
        <v>1511.0550000000001</v>
      </c>
    </row>
    <row r="87" spans="1:25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3">
        <v>1099</v>
      </c>
      <c r="Q87" s="66">
        <v>2198</v>
      </c>
      <c r="R87" s="77">
        <f t="shared" si="10"/>
        <v>32.929936305732483</v>
      </c>
      <c r="S87" s="63">
        <v>737.1</v>
      </c>
      <c r="T87" s="66">
        <v>1474.2</v>
      </c>
      <c r="U87">
        <v>2.5</v>
      </c>
      <c r="V87">
        <v>2.5</v>
      </c>
      <c r="W87" s="2">
        <f t="shared" ref="W87:W118" si="11">T87*(U87/100)</f>
        <v>36.855000000000004</v>
      </c>
      <c r="Y87" s="2">
        <f t="shared" ref="Y87:Y118" si="12">T87+W87</f>
        <v>1511.0550000000001</v>
      </c>
    </row>
    <row r="88" spans="1:25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59">
        <v>1099</v>
      </c>
      <c r="Q88" s="62">
        <v>2198</v>
      </c>
      <c r="R88" s="76">
        <f t="shared" si="10"/>
        <v>32.929936305732483</v>
      </c>
      <c r="S88" s="59">
        <v>737.1</v>
      </c>
      <c r="T88" s="62">
        <v>1474.2</v>
      </c>
      <c r="U88">
        <v>2.5</v>
      </c>
      <c r="V88">
        <v>2.5</v>
      </c>
      <c r="W88" s="2">
        <f t="shared" si="11"/>
        <v>36.855000000000004</v>
      </c>
      <c r="Y88" s="2">
        <f t="shared" si="12"/>
        <v>1511.0550000000001</v>
      </c>
    </row>
    <row r="89" spans="1:25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3">
        <v>319</v>
      </c>
      <c r="Q89" s="66">
        <v>1595</v>
      </c>
      <c r="R89" s="77">
        <f t="shared" si="10"/>
        <v>41.058338557993736</v>
      </c>
      <c r="S89" s="63">
        <v>188.0239</v>
      </c>
      <c r="T89" s="66">
        <v>940.11950000000002</v>
      </c>
      <c r="U89">
        <v>2.5</v>
      </c>
      <c r="V89">
        <v>2.5</v>
      </c>
      <c r="W89" s="2">
        <f t="shared" si="11"/>
        <v>23.502987500000003</v>
      </c>
      <c r="Y89" s="2">
        <f t="shared" si="12"/>
        <v>963.62248750000003</v>
      </c>
    </row>
    <row r="90" spans="1:25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59">
        <v>319</v>
      </c>
      <c r="Q90" s="62">
        <v>1914</v>
      </c>
      <c r="R90" s="76">
        <f t="shared" si="10"/>
        <v>41.058338557993736</v>
      </c>
      <c r="S90" s="59">
        <v>188.0239</v>
      </c>
      <c r="T90" s="62">
        <v>1128.1433999999999</v>
      </c>
      <c r="U90">
        <v>2.5</v>
      </c>
      <c r="V90">
        <v>2.5</v>
      </c>
      <c r="W90" s="2">
        <f t="shared" si="11"/>
        <v>28.203585</v>
      </c>
      <c r="Y90" s="2">
        <f t="shared" si="12"/>
        <v>1156.3469849999999</v>
      </c>
    </row>
    <row r="91" spans="1:25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3">
        <v>398</v>
      </c>
      <c r="Q91" s="66">
        <v>2388</v>
      </c>
      <c r="R91" s="77">
        <f t="shared" si="10"/>
        <v>29.270100502512562</v>
      </c>
      <c r="S91" s="63">
        <v>281.505</v>
      </c>
      <c r="T91" s="66">
        <v>1689.03</v>
      </c>
      <c r="U91">
        <v>2.5</v>
      </c>
      <c r="V91">
        <v>2.5</v>
      </c>
      <c r="W91" s="2">
        <f t="shared" si="11"/>
        <v>42.225750000000005</v>
      </c>
      <c r="Y91" s="2">
        <f t="shared" si="12"/>
        <v>1731.25575</v>
      </c>
    </row>
    <row r="92" spans="1:25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59">
        <v>398</v>
      </c>
      <c r="Q92" s="62">
        <v>2388</v>
      </c>
      <c r="R92" s="76">
        <f t="shared" si="10"/>
        <v>29.270100502512562</v>
      </c>
      <c r="S92" s="59">
        <v>281.505</v>
      </c>
      <c r="T92" s="62">
        <v>1689.03</v>
      </c>
      <c r="U92">
        <v>2.5</v>
      </c>
      <c r="V92">
        <v>2.5</v>
      </c>
      <c r="W92" s="2">
        <f t="shared" si="11"/>
        <v>42.225750000000005</v>
      </c>
      <c r="Y92" s="2">
        <f t="shared" si="12"/>
        <v>1731.25575</v>
      </c>
    </row>
    <row r="93" spans="1:25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3">
        <v>259</v>
      </c>
      <c r="Q93" s="66">
        <v>1554</v>
      </c>
      <c r="R93" s="77">
        <f t="shared" si="10"/>
        <v>-324.37992277992277</v>
      </c>
      <c r="S93" s="63">
        <v>1099.144</v>
      </c>
      <c r="T93" s="66">
        <v>6594.8639999999996</v>
      </c>
      <c r="U93">
        <v>2.5</v>
      </c>
      <c r="V93">
        <v>2.5</v>
      </c>
      <c r="W93" s="2">
        <f t="shared" si="11"/>
        <v>164.8716</v>
      </c>
      <c r="Y93" s="2">
        <f t="shared" si="12"/>
        <v>6759.7356</v>
      </c>
    </row>
    <row r="94" spans="1:25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59">
        <v>259</v>
      </c>
      <c r="Q94" s="62">
        <v>1295</v>
      </c>
      <c r="R94" s="76">
        <f t="shared" si="10"/>
        <v>-324.37992277992277</v>
      </c>
      <c r="S94" s="59">
        <v>1099.144</v>
      </c>
      <c r="T94" s="62">
        <v>5495.72</v>
      </c>
      <c r="U94">
        <v>2.5</v>
      </c>
      <c r="V94">
        <v>2.5</v>
      </c>
      <c r="W94" s="2">
        <f t="shared" si="11"/>
        <v>137.393</v>
      </c>
      <c r="Y94" s="2">
        <f t="shared" si="12"/>
        <v>5633.1130000000003</v>
      </c>
    </row>
    <row r="95" spans="1:25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3">
        <v>289</v>
      </c>
      <c r="Q95" s="66">
        <v>1734</v>
      </c>
      <c r="R95" s="77">
        <f t="shared" si="10"/>
        <v>29.269896193771629</v>
      </c>
      <c r="S95" s="63">
        <v>204.41</v>
      </c>
      <c r="T95" s="66">
        <v>1226.46</v>
      </c>
      <c r="U95">
        <v>2.5</v>
      </c>
      <c r="V95">
        <v>2.5</v>
      </c>
      <c r="W95" s="2">
        <f t="shared" si="11"/>
        <v>30.661500000000004</v>
      </c>
      <c r="Y95" s="2">
        <f t="shared" si="12"/>
        <v>1257.1215</v>
      </c>
    </row>
    <row r="96" spans="1:25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59">
        <v>309</v>
      </c>
      <c r="Q96" s="62">
        <v>1854</v>
      </c>
      <c r="R96" s="76">
        <f t="shared" si="10"/>
        <v>29.270226537216828</v>
      </c>
      <c r="S96" s="59">
        <v>218.55500000000001</v>
      </c>
      <c r="T96" s="62">
        <v>1311.33</v>
      </c>
      <c r="U96">
        <v>2.5</v>
      </c>
      <c r="V96">
        <v>2.5</v>
      </c>
      <c r="W96" s="2">
        <f t="shared" si="11"/>
        <v>32.783250000000002</v>
      </c>
      <c r="Y96" s="2">
        <f t="shared" si="12"/>
        <v>1344.1132499999999</v>
      </c>
    </row>
    <row r="97" spans="1:25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3">
        <v>649</v>
      </c>
      <c r="Q97" s="66">
        <v>1947</v>
      </c>
      <c r="R97" s="77">
        <f t="shared" si="10"/>
        <v>29.270261941448382</v>
      </c>
      <c r="S97" s="63">
        <v>459.036</v>
      </c>
      <c r="T97" s="66">
        <v>1377.1079999999999</v>
      </c>
      <c r="U97">
        <v>2.5</v>
      </c>
      <c r="V97">
        <v>2.5</v>
      </c>
      <c r="W97" s="2">
        <f t="shared" si="11"/>
        <v>34.427700000000002</v>
      </c>
      <c r="Y97" s="2">
        <f t="shared" si="12"/>
        <v>1411.5356999999999</v>
      </c>
    </row>
    <row r="98" spans="1:25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59">
        <v>649</v>
      </c>
      <c r="Q98" s="62">
        <v>1947</v>
      </c>
      <c r="R98" s="76">
        <f t="shared" ref="R98:R129" si="13">(100-((S98*100)/P98))</f>
        <v>29.270261941448382</v>
      </c>
      <c r="S98" s="59">
        <v>459.036</v>
      </c>
      <c r="T98" s="62">
        <v>1377.1079999999999</v>
      </c>
      <c r="U98">
        <v>2.5</v>
      </c>
      <c r="V98">
        <v>2.5</v>
      </c>
      <c r="W98" s="2">
        <f t="shared" si="11"/>
        <v>34.427700000000002</v>
      </c>
      <c r="Y98" s="2">
        <f t="shared" si="12"/>
        <v>1411.5356999999999</v>
      </c>
    </row>
    <row r="99" spans="1:25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3">
        <v>649</v>
      </c>
      <c r="Q99" s="66">
        <v>1947</v>
      </c>
      <c r="R99" s="77">
        <f t="shared" si="13"/>
        <v>29.270261941448382</v>
      </c>
      <c r="S99" s="63">
        <v>459.036</v>
      </c>
      <c r="T99" s="66">
        <v>1377.1079999999999</v>
      </c>
      <c r="U99">
        <v>2.5</v>
      </c>
      <c r="V99">
        <v>2.5</v>
      </c>
      <c r="W99" s="2">
        <f t="shared" si="11"/>
        <v>34.427700000000002</v>
      </c>
      <c r="Y99" s="2">
        <f t="shared" si="12"/>
        <v>1411.5356999999999</v>
      </c>
    </row>
    <row r="100" spans="1:25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59">
        <v>699</v>
      </c>
      <c r="Q100" s="62">
        <v>2097</v>
      </c>
      <c r="R100" s="76">
        <f t="shared" si="13"/>
        <v>29.269957081545058</v>
      </c>
      <c r="S100" s="59">
        <v>494.40300000000002</v>
      </c>
      <c r="T100" s="62">
        <v>1483.2090000000001</v>
      </c>
      <c r="U100">
        <v>2.5</v>
      </c>
      <c r="V100">
        <v>2.5</v>
      </c>
      <c r="W100" s="2">
        <f t="shared" si="11"/>
        <v>37.080225000000006</v>
      </c>
      <c r="Y100" s="2">
        <f t="shared" si="12"/>
        <v>1520.289225</v>
      </c>
    </row>
    <row r="101" spans="1:25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3">
        <v>399</v>
      </c>
      <c r="Q101" s="66">
        <v>3990</v>
      </c>
      <c r="R101" s="77">
        <f t="shared" si="13"/>
        <v>29.44736842105263</v>
      </c>
      <c r="S101" s="63">
        <v>281.505</v>
      </c>
      <c r="T101" s="66">
        <v>2815.05</v>
      </c>
      <c r="U101">
        <v>2.5</v>
      </c>
      <c r="V101">
        <v>2.5</v>
      </c>
      <c r="W101" s="2">
        <f t="shared" si="11"/>
        <v>70.376250000000013</v>
      </c>
      <c r="Y101" s="2">
        <f t="shared" si="12"/>
        <v>2885.42625</v>
      </c>
    </row>
    <row r="102" spans="1:25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59">
        <v>399</v>
      </c>
      <c r="Q102" s="62">
        <v>3990</v>
      </c>
      <c r="R102" s="76">
        <f t="shared" si="13"/>
        <v>29.44736842105263</v>
      </c>
      <c r="S102" s="59">
        <v>281.505</v>
      </c>
      <c r="T102" s="62">
        <v>2815.05</v>
      </c>
      <c r="U102">
        <v>2.5</v>
      </c>
      <c r="V102">
        <v>2.5</v>
      </c>
      <c r="W102" s="2">
        <f t="shared" si="11"/>
        <v>70.376250000000013</v>
      </c>
      <c r="Y102" s="2">
        <f t="shared" si="12"/>
        <v>2885.42625</v>
      </c>
    </row>
    <row r="103" spans="1:25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3">
        <v>399</v>
      </c>
      <c r="Q103" s="66">
        <v>3990</v>
      </c>
      <c r="R103" s="77">
        <f t="shared" si="13"/>
        <v>29.44736842105263</v>
      </c>
      <c r="S103" s="63">
        <v>281.505</v>
      </c>
      <c r="T103" s="66">
        <v>2815.05</v>
      </c>
      <c r="U103">
        <v>2.5</v>
      </c>
      <c r="V103">
        <v>2.5</v>
      </c>
      <c r="W103" s="2">
        <f t="shared" si="11"/>
        <v>70.376250000000013</v>
      </c>
      <c r="Y103" s="2">
        <f t="shared" si="12"/>
        <v>2885.42625</v>
      </c>
    </row>
    <row r="104" spans="1:25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59">
        <v>359</v>
      </c>
      <c r="Q104" s="62">
        <v>2154</v>
      </c>
      <c r="R104" s="76">
        <f t="shared" si="13"/>
        <v>29.270194986072426</v>
      </c>
      <c r="S104" s="59">
        <v>253.92</v>
      </c>
      <c r="T104" s="62">
        <v>1523.52</v>
      </c>
      <c r="U104">
        <v>2.5</v>
      </c>
      <c r="V104">
        <v>2.5</v>
      </c>
      <c r="W104" s="2">
        <f t="shared" si="11"/>
        <v>38.088000000000001</v>
      </c>
      <c r="Y104" s="2">
        <f t="shared" si="12"/>
        <v>1561.6079999999999</v>
      </c>
    </row>
    <row r="105" spans="1:25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3">
        <v>359</v>
      </c>
      <c r="Q105" s="66">
        <v>2154</v>
      </c>
      <c r="R105" s="77">
        <f t="shared" si="13"/>
        <v>29.270194986072426</v>
      </c>
      <c r="S105" s="63">
        <v>253.92</v>
      </c>
      <c r="T105" s="66">
        <v>1523.52</v>
      </c>
      <c r="U105">
        <v>2.5</v>
      </c>
      <c r="V105">
        <v>2.5</v>
      </c>
      <c r="W105" s="2">
        <f t="shared" si="11"/>
        <v>38.088000000000001</v>
      </c>
      <c r="Y105" s="2">
        <f t="shared" si="12"/>
        <v>1561.6079999999999</v>
      </c>
    </row>
    <row r="106" spans="1:25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59">
        <v>379</v>
      </c>
      <c r="Q106" s="62">
        <v>1516</v>
      </c>
      <c r="R106" s="76">
        <f t="shared" si="13"/>
        <v>29.269920844327174</v>
      </c>
      <c r="S106" s="59">
        <v>268.06700000000001</v>
      </c>
      <c r="T106" s="62">
        <v>1072.268</v>
      </c>
      <c r="U106">
        <v>2.5</v>
      </c>
      <c r="V106">
        <v>2.5</v>
      </c>
      <c r="W106" s="2">
        <f t="shared" si="11"/>
        <v>26.806700000000003</v>
      </c>
      <c r="Y106" s="2">
        <f t="shared" si="12"/>
        <v>1099.0747000000001</v>
      </c>
    </row>
    <row r="107" spans="1:25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3">
        <v>359</v>
      </c>
      <c r="Q107" s="66">
        <v>2154</v>
      </c>
      <c r="R107" s="77">
        <f t="shared" si="13"/>
        <v>29.270194986072426</v>
      </c>
      <c r="S107" s="63">
        <v>253.92</v>
      </c>
      <c r="T107" s="66">
        <v>1523.52</v>
      </c>
      <c r="U107">
        <v>2.5</v>
      </c>
      <c r="V107">
        <v>2.5</v>
      </c>
      <c r="W107" s="2">
        <f t="shared" si="11"/>
        <v>38.088000000000001</v>
      </c>
      <c r="Y107" s="2">
        <f t="shared" si="12"/>
        <v>1561.6079999999999</v>
      </c>
    </row>
    <row r="108" spans="1:25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59">
        <v>359</v>
      </c>
      <c r="Q108" s="62">
        <v>2154</v>
      </c>
      <c r="R108" s="76">
        <f t="shared" si="13"/>
        <v>29.270194986072426</v>
      </c>
      <c r="S108" s="59">
        <v>253.92</v>
      </c>
      <c r="T108" s="62">
        <v>1523.52</v>
      </c>
      <c r="U108">
        <v>2.5</v>
      </c>
      <c r="V108">
        <v>2.5</v>
      </c>
      <c r="W108" s="2">
        <f t="shared" si="11"/>
        <v>38.088000000000001</v>
      </c>
      <c r="Y108" s="2">
        <f t="shared" si="12"/>
        <v>1561.6079999999999</v>
      </c>
    </row>
    <row r="109" spans="1:25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3">
        <v>379</v>
      </c>
      <c r="Q109" s="66">
        <v>1516</v>
      </c>
      <c r="R109" s="77">
        <f t="shared" si="13"/>
        <v>-182.92084432717678</v>
      </c>
      <c r="S109" s="63">
        <v>1072.27</v>
      </c>
      <c r="T109" s="66">
        <v>4289.08</v>
      </c>
      <c r="U109">
        <v>2.5</v>
      </c>
      <c r="V109">
        <v>2.5</v>
      </c>
      <c r="W109" s="2">
        <f t="shared" si="11"/>
        <v>107.227</v>
      </c>
      <c r="Y109" s="2">
        <f t="shared" si="12"/>
        <v>4396.3069999999998</v>
      </c>
    </row>
    <row r="110" spans="1:25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59">
        <v>409</v>
      </c>
      <c r="Q110" s="62">
        <v>2045</v>
      </c>
      <c r="R110" s="62">
        <f t="shared" si="13"/>
        <v>29.269926650366756</v>
      </c>
      <c r="S110" s="59">
        <v>289.286</v>
      </c>
      <c r="T110" s="62">
        <v>1446.43</v>
      </c>
      <c r="W110" s="2">
        <f t="shared" si="11"/>
        <v>0</v>
      </c>
      <c r="Y110" s="2">
        <f t="shared" si="12"/>
        <v>1446.43</v>
      </c>
    </row>
    <row r="111" spans="1:25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3">
        <v>409</v>
      </c>
      <c r="Q111" s="66">
        <v>2454</v>
      </c>
      <c r="R111" s="66">
        <f t="shared" si="13"/>
        <v>29.270171149144247</v>
      </c>
      <c r="S111" s="63">
        <v>289.28500000000003</v>
      </c>
      <c r="T111" s="66">
        <v>1735.71</v>
      </c>
      <c r="W111" s="2">
        <f t="shared" si="11"/>
        <v>0</v>
      </c>
      <c r="Y111" s="2">
        <f t="shared" si="12"/>
        <v>1735.71</v>
      </c>
    </row>
    <row r="112" spans="1:25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59">
        <v>409</v>
      </c>
      <c r="Q112" s="62">
        <v>2045</v>
      </c>
      <c r="R112" s="62">
        <f t="shared" si="13"/>
        <v>29.269926650366756</v>
      </c>
      <c r="S112" s="59">
        <v>289.286</v>
      </c>
      <c r="T112" s="62">
        <v>1446.43</v>
      </c>
      <c r="W112" s="2">
        <f t="shared" si="11"/>
        <v>0</v>
      </c>
      <c r="Y112" s="2">
        <f t="shared" si="12"/>
        <v>1446.43</v>
      </c>
    </row>
    <row r="113" spans="1:25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3">
        <v>409</v>
      </c>
      <c r="Q113" s="66">
        <v>2454</v>
      </c>
      <c r="R113" s="66">
        <f t="shared" si="13"/>
        <v>29.270171149144247</v>
      </c>
      <c r="S113" s="63">
        <v>289.28500000000003</v>
      </c>
      <c r="T113" s="66">
        <v>1735.71</v>
      </c>
      <c r="W113" s="2">
        <f t="shared" si="11"/>
        <v>0</v>
      </c>
      <c r="Y113" s="2">
        <f t="shared" si="12"/>
        <v>1735.71</v>
      </c>
    </row>
    <row r="114" spans="1:25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59">
        <v>609</v>
      </c>
      <c r="Q114" s="62">
        <v>1827</v>
      </c>
      <c r="R114" s="76">
        <f t="shared" si="13"/>
        <v>29.269950738916265</v>
      </c>
      <c r="S114" s="59">
        <v>430.74599999999998</v>
      </c>
      <c r="T114" s="62">
        <v>1292.2379999999998</v>
      </c>
      <c r="U114">
        <v>2.5</v>
      </c>
      <c r="V114">
        <v>2.5</v>
      </c>
      <c r="W114" s="2">
        <f t="shared" si="11"/>
        <v>32.305949999999996</v>
      </c>
      <c r="Y114" s="2">
        <f t="shared" si="12"/>
        <v>1324.5439499999998</v>
      </c>
    </row>
    <row r="115" spans="1:25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3">
        <v>609</v>
      </c>
      <c r="Q115" s="66">
        <v>1827</v>
      </c>
      <c r="R115" s="77">
        <f t="shared" si="13"/>
        <v>29.269950738916265</v>
      </c>
      <c r="S115" s="63">
        <v>430.74599999999998</v>
      </c>
      <c r="T115" s="66">
        <v>1292.2379999999998</v>
      </c>
      <c r="U115">
        <v>2.5</v>
      </c>
      <c r="V115">
        <v>2.5</v>
      </c>
      <c r="W115" s="2">
        <f t="shared" si="11"/>
        <v>32.305949999999996</v>
      </c>
      <c r="Y115" s="2">
        <f t="shared" si="12"/>
        <v>1324.5439499999998</v>
      </c>
    </row>
    <row r="116" spans="1:25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59">
        <v>659</v>
      </c>
      <c r="Q116" s="62">
        <v>1977</v>
      </c>
      <c r="R116" s="76">
        <f t="shared" si="13"/>
        <v>29.270106221547806</v>
      </c>
      <c r="S116" s="59">
        <v>466.11</v>
      </c>
      <c r="T116" s="62">
        <v>1398.33</v>
      </c>
      <c r="U116">
        <v>2.5</v>
      </c>
      <c r="V116">
        <v>2.5</v>
      </c>
      <c r="W116" s="2">
        <f t="shared" si="11"/>
        <v>34.95825</v>
      </c>
      <c r="Y116" s="2">
        <f t="shared" si="12"/>
        <v>1433.2882499999998</v>
      </c>
    </row>
    <row r="117" spans="1:25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3">
        <v>609</v>
      </c>
      <c r="Q117" s="66">
        <v>1827</v>
      </c>
      <c r="R117" s="77">
        <f t="shared" si="13"/>
        <v>29.269950738916265</v>
      </c>
      <c r="S117" s="63">
        <v>430.74599999999998</v>
      </c>
      <c r="T117" s="66">
        <v>1292.2379999999998</v>
      </c>
      <c r="U117">
        <v>2.5</v>
      </c>
      <c r="V117">
        <v>2.5</v>
      </c>
      <c r="W117" s="2">
        <f t="shared" si="11"/>
        <v>32.305949999999996</v>
      </c>
      <c r="Y117" s="2">
        <f t="shared" si="12"/>
        <v>1324.5439499999998</v>
      </c>
    </row>
    <row r="118" spans="1:25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59">
        <v>609</v>
      </c>
      <c r="Q118" s="62">
        <v>1827</v>
      </c>
      <c r="R118" s="76">
        <f t="shared" si="13"/>
        <v>29.269950738916265</v>
      </c>
      <c r="S118" s="59">
        <v>430.74599999999998</v>
      </c>
      <c r="T118" s="62">
        <v>1292.2379999999998</v>
      </c>
      <c r="U118">
        <v>2.5</v>
      </c>
      <c r="V118">
        <v>2.5</v>
      </c>
      <c r="W118" s="2">
        <f t="shared" si="11"/>
        <v>32.305949999999996</v>
      </c>
      <c r="Y118" s="2">
        <f t="shared" si="12"/>
        <v>1324.5439499999998</v>
      </c>
    </row>
    <row r="119" spans="1:25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3">
        <v>659</v>
      </c>
      <c r="Q119" s="66">
        <v>1977</v>
      </c>
      <c r="R119" s="77">
        <f t="shared" si="13"/>
        <v>29.270106221547806</v>
      </c>
      <c r="S119" s="63">
        <v>466.11</v>
      </c>
      <c r="T119" s="66">
        <v>1398.33</v>
      </c>
      <c r="U119">
        <v>2.5</v>
      </c>
      <c r="V119">
        <v>2.5</v>
      </c>
      <c r="W119" s="2">
        <f t="shared" ref="W119:W131" si="14">T119*(U119/100)</f>
        <v>34.95825</v>
      </c>
      <c r="Y119" s="2">
        <f t="shared" ref="Y119:Y131" si="15">T119+W119</f>
        <v>1433.2882499999998</v>
      </c>
    </row>
    <row r="120" spans="1:25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59">
        <v>649</v>
      </c>
      <c r="Q120" s="62">
        <v>3894</v>
      </c>
      <c r="R120" s="76">
        <f t="shared" si="13"/>
        <v>29.269953775038516</v>
      </c>
      <c r="S120" s="59">
        <v>459.03800000000001</v>
      </c>
      <c r="T120" s="62">
        <v>2754.2280000000001</v>
      </c>
      <c r="U120">
        <v>2.5</v>
      </c>
      <c r="V120">
        <v>2.5</v>
      </c>
      <c r="W120" s="2">
        <f t="shared" si="14"/>
        <v>68.855699999999999</v>
      </c>
      <c r="Y120" s="2">
        <f t="shared" si="15"/>
        <v>2823.0837000000001</v>
      </c>
    </row>
    <row r="121" spans="1:25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3">
        <v>649</v>
      </c>
      <c r="Q121" s="66">
        <v>3894</v>
      </c>
      <c r="R121" s="77">
        <f t="shared" si="13"/>
        <v>29.269953775038516</v>
      </c>
      <c r="S121" s="63">
        <v>459.03800000000001</v>
      </c>
      <c r="T121" s="66">
        <v>2754.2280000000001</v>
      </c>
      <c r="U121">
        <v>2.5</v>
      </c>
      <c r="V121">
        <v>2.5</v>
      </c>
      <c r="W121" s="2">
        <f t="shared" si="14"/>
        <v>68.855699999999999</v>
      </c>
      <c r="Y121" s="2">
        <f t="shared" si="15"/>
        <v>2823.0837000000001</v>
      </c>
    </row>
    <row r="122" spans="1:25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59">
        <v>669</v>
      </c>
      <c r="Q122" s="62">
        <v>4014</v>
      </c>
      <c r="R122" s="76">
        <f t="shared" si="13"/>
        <v>29.270104633781756</v>
      </c>
      <c r="S122" s="59">
        <v>473.18299999999999</v>
      </c>
      <c r="T122" s="62">
        <v>2839.098</v>
      </c>
      <c r="U122">
        <v>2.5</v>
      </c>
      <c r="V122">
        <v>2.5</v>
      </c>
      <c r="W122" s="2">
        <f t="shared" si="14"/>
        <v>70.977450000000005</v>
      </c>
      <c r="Y122" s="2">
        <f t="shared" si="15"/>
        <v>2910.0754499999998</v>
      </c>
    </row>
    <row r="123" spans="1:25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3">
        <v>399</v>
      </c>
      <c r="Q123" s="66">
        <v>1197</v>
      </c>
      <c r="R123" s="77">
        <f t="shared" si="13"/>
        <v>29.269924812030069</v>
      </c>
      <c r="S123" s="63">
        <v>282.21300000000002</v>
      </c>
      <c r="T123" s="66">
        <v>846.63900000000012</v>
      </c>
      <c r="U123">
        <v>2.5</v>
      </c>
      <c r="V123">
        <v>2.5</v>
      </c>
      <c r="W123" s="2">
        <f t="shared" si="14"/>
        <v>21.165975000000003</v>
      </c>
      <c r="Y123" s="2">
        <f t="shared" si="15"/>
        <v>867.80497500000013</v>
      </c>
    </row>
    <row r="124" spans="1:25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59">
        <v>399</v>
      </c>
      <c r="Q124" s="62">
        <v>1197</v>
      </c>
      <c r="R124" s="76">
        <f t="shared" si="13"/>
        <v>29.269924812030069</v>
      </c>
      <c r="S124" s="59">
        <v>282.21300000000002</v>
      </c>
      <c r="T124" s="62">
        <v>846.63900000000012</v>
      </c>
      <c r="U124">
        <v>2.5</v>
      </c>
      <c r="V124">
        <v>2.5</v>
      </c>
      <c r="W124" s="2">
        <f t="shared" si="14"/>
        <v>21.165975000000003</v>
      </c>
      <c r="Y124" s="2">
        <f t="shared" si="15"/>
        <v>867.80497500000013</v>
      </c>
    </row>
    <row r="125" spans="1:25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3">
        <v>399</v>
      </c>
      <c r="Q125" s="66">
        <v>1197</v>
      </c>
      <c r="R125" s="77">
        <f t="shared" si="13"/>
        <v>29.269924812030069</v>
      </c>
      <c r="S125" s="63">
        <v>282.21300000000002</v>
      </c>
      <c r="T125" s="66">
        <v>846.63900000000012</v>
      </c>
      <c r="U125">
        <v>2.5</v>
      </c>
      <c r="V125">
        <v>2.5</v>
      </c>
      <c r="W125" s="2">
        <f t="shared" si="14"/>
        <v>21.165975000000003</v>
      </c>
      <c r="Y125" s="2">
        <f t="shared" si="15"/>
        <v>867.80497500000013</v>
      </c>
    </row>
    <row r="126" spans="1:25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59">
        <v>399</v>
      </c>
      <c r="Q126" s="62">
        <v>1197</v>
      </c>
      <c r="R126" s="76">
        <f t="shared" si="13"/>
        <v>29.269924812030069</v>
      </c>
      <c r="S126" s="59">
        <v>282.21300000000002</v>
      </c>
      <c r="T126" s="62">
        <v>846.63900000000012</v>
      </c>
      <c r="U126">
        <v>2.5</v>
      </c>
      <c r="V126">
        <v>2.5</v>
      </c>
      <c r="W126" s="2">
        <f t="shared" si="14"/>
        <v>21.165975000000003</v>
      </c>
      <c r="Y126" s="2">
        <f t="shared" si="15"/>
        <v>867.80497500000013</v>
      </c>
    </row>
    <row r="127" spans="1:25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3">
        <v>399</v>
      </c>
      <c r="Q127" s="66">
        <v>1197</v>
      </c>
      <c r="R127" s="77">
        <f t="shared" si="13"/>
        <v>29.269924812030069</v>
      </c>
      <c r="S127" s="63">
        <v>282.21300000000002</v>
      </c>
      <c r="T127" s="66">
        <v>846.63900000000012</v>
      </c>
      <c r="U127">
        <v>2.5</v>
      </c>
      <c r="V127">
        <v>2.5</v>
      </c>
      <c r="W127" s="2">
        <f t="shared" si="14"/>
        <v>21.165975000000003</v>
      </c>
      <c r="Y127" s="2">
        <f t="shared" si="15"/>
        <v>867.80497500000013</v>
      </c>
    </row>
    <row r="128" spans="1:25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59">
        <v>399</v>
      </c>
      <c r="Q128" s="62">
        <v>1197</v>
      </c>
      <c r="R128" s="76">
        <f t="shared" si="13"/>
        <v>29.269924812030069</v>
      </c>
      <c r="S128" s="59">
        <v>282.21300000000002</v>
      </c>
      <c r="T128" s="62">
        <v>846.63900000000012</v>
      </c>
      <c r="U128">
        <v>2.5</v>
      </c>
      <c r="V128">
        <v>2.5</v>
      </c>
      <c r="W128" s="2">
        <f t="shared" si="14"/>
        <v>21.165975000000003</v>
      </c>
      <c r="Y128" s="2">
        <f t="shared" si="15"/>
        <v>867.80497500000013</v>
      </c>
    </row>
    <row r="129" spans="1:27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3">
        <v>399</v>
      </c>
      <c r="Q129" s="66">
        <v>1197</v>
      </c>
      <c r="R129" s="77">
        <f t="shared" si="13"/>
        <v>29.269924812030069</v>
      </c>
      <c r="S129" s="63">
        <v>282.21300000000002</v>
      </c>
      <c r="T129" s="66">
        <v>846.63900000000012</v>
      </c>
      <c r="U129">
        <v>2.5</v>
      </c>
      <c r="V129">
        <v>2.5</v>
      </c>
      <c r="W129" s="2">
        <f t="shared" si="14"/>
        <v>21.165975000000003</v>
      </c>
      <c r="Y129" s="2">
        <f t="shared" si="15"/>
        <v>867.80497500000013</v>
      </c>
    </row>
    <row r="130" spans="1:27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59">
        <v>399</v>
      </c>
      <c r="Q130" s="62">
        <v>1197</v>
      </c>
      <c r="R130" s="76">
        <f t="shared" ref="R130:R131" si="16">(100-((S130*100)/P130))</f>
        <v>29.269924812030069</v>
      </c>
      <c r="S130" s="59">
        <v>282.21300000000002</v>
      </c>
      <c r="T130" s="62">
        <v>846.63900000000012</v>
      </c>
      <c r="U130">
        <v>2.5</v>
      </c>
      <c r="V130">
        <v>2.5</v>
      </c>
      <c r="W130" s="2">
        <f t="shared" si="14"/>
        <v>21.165975000000003</v>
      </c>
      <c r="Y130" s="2">
        <f t="shared" si="15"/>
        <v>867.80497500000013</v>
      </c>
    </row>
    <row r="131" spans="1:27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70">
        <v>399</v>
      </c>
      <c r="Q131" s="73">
        <v>1197</v>
      </c>
      <c r="R131" s="78">
        <f t="shared" si="16"/>
        <v>29.269924812030069</v>
      </c>
      <c r="S131" s="70">
        <v>282.21300000000002</v>
      </c>
      <c r="T131" s="73">
        <v>846.63900000000012</v>
      </c>
      <c r="U131">
        <v>2.5</v>
      </c>
      <c r="V131">
        <v>2.5</v>
      </c>
      <c r="W131" s="2">
        <f t="shared" si="14"/>
        <v>21.165975000000003</v>
      </c>
      <c r="Y131" s="2">
        <f t="shared" si="15"/>
        <v>867.80497500000013</v>
      </c>
    </row>
    <row r="132" spans="1:27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10"/>
      <c r="Q132" s="10">
        <f>SUBTOTAL(109,Table3[MRPValue])</f>
        <v>240299</v>
      </c>
      <c r="R132" s="79"/>
      <c r="S132" s="41"/>
      <c r="T132" s="45">
        <f>SUBTOTAL(109,Table3[CostValue])</f>
        <v>180810.0190999998</v>
      </c>
      <c r="U132" s="10"/>
      <c r="V132" s="10"/>
      <c r="W132" s="43">
        <f>SUBTOTAL(109,Table3[IGST_CGSTAmount])</f>
        <v>4386.6064275000008</v>
      </c>
      <c r="X132" s="10"/>
      <c r="Y132" s="10">
        <f>SUBTOTAL(109,Table3[Amount])</f>
        <v>185196.62552749991</v>
      </c>
      <c r="Z132" s="10"/>
      <c r="AA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86" t="s">
        <v>13159</v>
      </c>
      <c r="C1" s="88"/>
      <c r="D1" s="125" t="s">
        <v>13160</v>
      </c>
      <c r="E1" s="127"/>
      <c r="F1" s="126"/>
      <c r="G1" s="86" t="s">
        <v>13161</v>
      </c>
      <c r="H1" s="88"/>
      <c r="I1" s="47" t="s">
        <v>13162</v>
      </c>
      <c r="J1" s="125" t="s">
        <v>13163</v>
      </c>
      <c r="K1" s="126"/>
      <c r="L1" s="48" t="s">
        <v>13164</v>
      </c>
      <c r="M1" s="48" t="s">
        <v>13165</v>
      </c>
      <c r="N1" s="86" t="s">
        <v>13166</v>
      </c>
      <c r="O1" s="87"/>
      <c r="P1" s="88"/>
      <c r="Q1" s="128" t="s">
        <v>13167</v>
      </c>
      <c r="R1" s="130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37" t="s">
        <v>13157</v>
      </c>
      <c r="C2" s="138"/>
      <c r="D2" s="137" t="s">
        <v>13406</v>
      </c>
      <c r="E2" s="139"/>
      <c r="F2" s="138"/>
      <c r="G2" s="140">
        <v>1113186</v>
      </c>
      <c r="H2" s="141"/>
      <c r="I2" s="31" t="s">
        <v>13407</v>
      </c>
      <c r="J2" s="137" t="s">
        <v>13408</v>
      </c>
      <c r="K2" s="138"/>
      <c r="L2" s="33">
        <v>7.8</v>
      </c>
      <c r="M2" s="50">
        <v>1049</v>
      </c>
      <c r="N2" s="142">
        <v>0</v>
      </c>
      <c r="O2" s="143"/>
      <c r="P2" s="144"/>
      <c r="Q2" s="135">
        <v>1049</v>
      </c>
      <c r="R2" s="136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37" t="s">
        <v>13157</v>
      </c>
      <c r="C3" s="138"/>
      <c r="D3" s="137" t="s">
        <v>13411</v>
      </c>
      <c r="E3" s="139"/>
      <c r="F3" s="138"/>
      <c r="G3" s="140">
        <v>1113186</v>
      </c>
      <c r="H3" s="141"/>
      <c r="I3" s="31" t="s">
        <v>13412</v>
      </c>
      <c r="J3" s="137" t="s">
        <v>13408</v>
      </c>
      <c r="K3" s="138"/>
      <c r="L3" s="33">
        <v>7.8</v>
      </c>
      <c r="M3" s="50">
        <v>1049</v>
      </c>
      <c r="N3" s="142">
        <v>0</v>
      </c>
      <c r="O3" s="143"/>
      <c r="P3" s="144"/>
      <c r="Q3" s="135">
        <v>1049</v>
      </c>
      <c r="R3" s="136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37" t="s">
        <v>13157</v>
      </c>
      <c r="C4" s="138"/>
      <c r="D4" s="137" t="s">
        <v>13413</v>
      </c>
      <c r="E4" s="139"/>
      <c r="F4" s="138"/>
      <c r="G4" s="140">
        <v>1113186</v>
      </c>
      <c r="H4" s="141"/>
      <c r="I4" s="31" t="s">
        <v>13414</v>
      </c>
      <c r="J4" s="137" t="s">
        <v>13415</v>
      </c>
      <c r="K4" s="138"/>
      <c r="L4" s="32">
        <v>10.4</v>
      </c>
      <c r="M4" s="51">
        <v>925</v>
      </c>
      <c r="N4" s="142">
        <v>0</v>
      </c>
      <c r="O4" s="143"/>
      <c r="P4" s="144"/>
      <c r="Q4" s="142">
        <v>925</v>
      </c>
      <c r="R4" s="144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37" t="s">
        <v>13157</v>
      </c>
      <c r="C5" s="138"/>
      <c r="D5" s="137" t="s">
        <v>13416</v>
      </c>
      <c r="E5" s="139"/>
      <c r="F5" s="138"/>
      <c r="G5" s="140">
        <v>1113186</v>
      </c>
      <c r="H5" s="141"/>
      <c r="I5" s="31" t="s">
        <v>13417</v>
      </c>
      <c r="J5" s="137" t="s">
        <v>13408</v>
      </c>
      <c r="K5" s="138"/>
      <c r="L5" s="33">
        <v>9.1</v>
      </c>
      <c r="M5" s="50">
        <v>1049</v>
      </c>
      <c r="N5" s="142">
        <v>0</v>
      </c>
      <c r="O5" s="143"/>
      <c r="P5" s="144"/>
      <c r="Q5" s="135">
        <v>1049</v>
      </c>
      <c r="R5" s="136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37" t="s">
        <v>13157</v>
      </c>
      <c r="C6" s="138"/>
      <c r="D6" s="137" t="s">
        <v>13418</v>
      </c>
      <c r="E6" s="139"/>
      <c r="F6" s="138"/>
      <c r="G6" s="140">
        <v>1113186</v>
      </c>
      <c r="H6" s="141"/>
      <c r="I6" s="31" t="s">
        <v>13419</v>
      </c>
      <c r="J6" s="137" t="s">
        <v>13408</v>
      </c>
      <c r="K6" s="138"/>
      <c r="L6" s="32">
        <v>13</v>
      </c>
      <c r="M6" s="50">
        <v>1049</v>
      </c>
      <c r="N6" s="142">
        <v>0</v>
      </c>
      <c r="O6" s="143"/>
      <c r="P6" s="144"/>
      <c r="Q6" s="135">
        <v>1049</v>
      </c>
      <c r="R6" s="136"/>
      <c r="S6" s="35">
        <v>13637</v>
      </c>
      <c r="T6" s="49" t="s">
        <v>13409</v>
      </c>
      <c r="U6" s="49" t="s">
        <v>13410</v>
      </c>
    </row>
    <row r="7" spans="1:21">
      <c r="A7" s="128" t="s">
        <v>13420</v>
      </c>
      <c r="B7" s="129"/>
      <c r="C7" s="129"/>
      <c r="D7" s="129"/>
      <c r="E7" s="129"/>
      <c r="F7" s="129"/>
      <c r="G7" s="129"/>
      <c r="H7" s="129"/>
      <c r="I7" s="129"/>
      <c r="J7" s="129"/>
      <c r="K7" s="130"/>
      <c r="L7" s="52">
        <v>48.1</v>
      </c>
      <c r="M7" s="53"/>
      <c r="N7" s="131"/>
      <c r="O7" s="132"/>
      <c r="P7" s="133"/>
      <c r="Q7" s="131"/>
      <c r="R7" s="133"/>
      <c r="S7" s="54">
        <v>49167.3</v>
      </c>
      <c r="T7" s="49"/>
      <c r="U7" s="49"/>
    </row>
    <row r="9" spans="1:21" ht="24">
      <c r="A9" s="123" t="s">
        <v>13169</v>
      </c>
      <c r="B9" s="124"/>
      <c r="C9" s="123" t="s">
        <v>13170</v>
      </c>
      <c r="D9" s="134"/>
      <c r="E9" s="124"/>
      <c r="F9" s="123" t="s">
        <v>13171</v>
      </c>
      <c r="G9" s="124"/>
      <c r="H9" s="125" t="s">
        <v>13172</v>
      </c>
      <c r="I9" s="126"/>
      <c r="J9" s="46" t="s">
        <v>13173</v>
      </c>
      <c r="K9" s="86" t="s">
        <v>13174</v>
      </c>
      <c r="L9" s="88"/>
      <c r="M9" s="125" t="s">
        <v>13175</v>
      </c>
      <c r="N9" s="127"/>
      <c r="O9" s="126"/>
      <c r="P9" s="125" t="s">
        <v>13176</v>
      </c>
      <c r="Q9" s="127"/>
      <c r="R9" s="126"/>
      <c r="S9" s="55" t="s">
        <v>13177</v>
      </c>
    </row>
    <row r="10" spans="1:21">
      <c r="A10" s="111"/>
      <c r="B10" s="113"/>
      <c r="C10" s="111"/>
      <c r="D10" s="112"/>
      <c r="E10" s="113"/>
      <c r="F10" s="111"/>
      <c r="G10" s="113"/>
      <c r="H10" s="123" t="s">
        <v>13178</v>
      </c>
      <c r="I10" s="124"/>
      <c r="J10" s="46" t="s">
        <v>13179</v>
      </c>
      <c r="K10" s="125" t="s">
        <v>13179</v>
      </c>
      <c r="L10" s="126"/>
      <c r="M10" s="125" t="s">
        <v>13179</v>
      </c>
      <c r="N10" s="127"/>
      <c r="O10" s="126"/>
      <c r="P10" s="111"/>
      <c r="Q10" s="112"/>
      <c r="R10" s="113"/>
      <c r="S10" s="46" t="s">
        <v>13179</v>
      </c>
    </row>
    <row r="11" spans="1:21">
      <c r="A11" s="114">
        <v>0</v>
      </c>
      <c r="B11" s="115"/>
      <c r="C11" s="114">
        <v>0</v>
      </c>
      <c r="D11" s="116"/>
      <c r="E11" s="115"/>
      <c r="F11" s="114">
        <v>0</v>
      </c>
      <c r="G11" s="115"/>
      <c r="H11" s="114">
        <v>0</v>
      </c>
      <c r="I11" s="115"/>
      <c r="J11" s="56">
        <v>0</v>
      </c>
      <c r="K11" s="117">
        <v>0</v>
      </c>
      <c r="L11" s="118"/>
      <c r="M11" s="117">
        <v>5</v>
      </c>
      <c r="N11" s="119"/>
      <c r="O11" s="118"/>
      <c r="P11" s="120">
        <v>2458.37</v>
      </c>
      <c r="Q11" s="121"/>
      <c r="R11" s="122"/>
      <c r="S11" s="98"/>
    </row>
    <row r="12" spans="1:21">
      <c r="A12" s="100">
        <v>0</v>
      </c>
      <c r="B12" s="101"/>
      <c r="C12" s="100">
        <v>0</v>
      </c>
      <c r="D12" s="102"/>
      <c r="E12" s="101"/>
      <c r="F12" s="103"/>
      <c r="G12" s="104"/>
      <c r="H12" s="100">
        <v>0</v>
      </c>
      <c r="I12" s="101"/>
      <c r="J12" s="57">
        <v>0</v>
      </c>
      <c r="K12" s="105">
        <v>0</v>
      </c>
      <c r="L12" s="106"/>
      <c r="M12" s="107">
        <v>2458.37</v>
      </c>
      <c r="N12" s="108"/>
      <c r="O12" s="109"/>
      <c r="P12" s="103"/>
      <c r="Q12" s="110"/>
      <c r="R12" s="104"/>
      <c r="S12" s="99"/>
    </row>
    <row r="13" spans="1:21">
      <c r="A13" s="86" t="s">
        <v>13421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8"/>
    </row>
    <row r="14" spans="1:21">
      <c r="A14" s="89" t="s">
        <v>13180</v>
      </c>
      <c r="B14" s="90"/>
      <c r="C14" s="90"/>
      <c r="D14" s="90"/>
      <c r="E14" s="91"/>
      <c r="F14" s="92">
        <v>51625.67</v>
      </c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4"/>
    </row>
    <row r="15" spans="1:21">
      <c r="A15" s="89" t="s">
        <v>13181</v>
      </c>
      <c r="B15" s="90"/>
      <c r="C15" s="90"/>
      <c r="D15" s="90"/>
      <c r="E15" s="91"/>
      <c r="F15" s="95" t="s">
        <v>13422</v>
      </c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7"/>
    </row>
  </sheetData>
  <mergeCells count="73"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S11:S12"/>
    <mergeCell ref="A12:B12"/>
    <mergeCell ref="C12:E12"/>
    <mergeCell ref="F12:G12"/>
    <mergeCell ref="H12:I12"/>
    <mergeCell ref="K12:L12"/>
    <mergeCell ref="M12:O12"/>
    <mergeCell ref="P12:R12"/>
    <mergeCell ref="A13:S13"/>
    <mergeCell ref="A14:E14"/>
    <mergeCell ref="F14:S14"/>
    <mergeCell ref="A15:E15"/>
    <mergeCell ref="F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45" t="s">
        <v>13449</v>
      </c>
      <c r="B1" s="145"/>
      <c r="C1" s="145"/>
      <c r="D1" s="145"/>
      <c r="E1" s="6" t="s">
        <v>13450</v>
      </c>
      <c r="F1" s="6" t="s">
        <v>13451</v>
      </c>
    </row>
    <row r="2" spans="1:19">
      <c r="A2" s="145" t="s">
        <v>13452</v>
      </c>
      <c r="B2" s="145"/>
      <c r="C2" s="145"/>
      <c r="D2" s="145"/>
    </row>
    <row r="3" spans="1:19">
      <c r="A3" s="145" t="s">
        <v>13453</v>
      </c>
      <c r="B3" s="145"/>
      <c r="C3" s="145"/>
      <c r="D3" s="145"/>
    </row>
    <row r="4" spans="1:19">
      <c r="A4" s="145" t="s">
        <v>13454</v>
      </c>
      <c r="B4" s="145"/>
      <c r="C4" s="145"/>
      <c r="D4" s="145"/>
    </row>
    <row r="5" spans="1:19">
      <c r="A5" s="146" t="s">
        <v>13455</v>
      </c>
      <c r="B5" s="146"/>
      <c r="C5" s="146"/>
      <c r="D5" s="146"/>
      <c r="E5" s="146"/>
      <c r="F5" s="146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JamshedpurData1</vt:lpstr>
      <vt:lpstr>JamshedpurData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2024-01-26T20:00:19Z</dcterms:modified>
</cp:coreProperties>
</file>