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mitg\SeleniumProjects\Selenium_Project\src\main\java\"/>
    </mc:Choice>
  </mc:AlternateContent>
  <xr:revisionPtr revIDLastSave="0" documentId="13_ncr:1_{B60E7F6A-9A3F-4577-B120-B73392A7C6B1}" xr6:coauthVersionLast="47" xr6:coauthVersionMax="47" xr10:uidLastSave="{00000000-0000-0000-0000-000000000000}"/>
  <bookViews>
    <workbookView xWindow="-110" yWindow="-110" windowWidth="19420" windowHeight="10300" activeTab="1" xr2:uid="{6F2BA616-F8BF-4334-98B2-49800789C42B}"/>
  </bookViews>
  <sheets>
    <sheet name="Sheet1" sheetId="1" r:id="rId1"/>
    <sheet name="Sheet2" sheetId="2" r:id="rId2"/>
  </sheets>
  <externalReferences>
    <externalReference r:id="rId3"/>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8" i="2" l="1" a="1"/>
  <c r="F88" i="2" s="1"/>
  <c r="F84" i="2" a="1"/>
  <c r="F84" i="2" s="1"/>
  <c r="F82" i="2" a="1"/>
  <c r="F82" i="2" s="1"/>
  <c r="F78" i="2" a="1"/>
  <c r="F78" i="2" s="1"/>
  <c r="F66" i="2" a="1"/>
  <c r="F66" i="2" s="1"/>
  <c r="F57" i="2" a="1"/>
  <c r="F57" i="2" s="1"/>
  <c r="F56" i="2" a="1"/>
  <c r="F56" i="2" s="1"/>
  <c r="F50" i="2" a="1"/>
  <c r="F50" i="2" s="1"/>
  <c r="F49" i="2" a="1"/>
  <c r="F49" i="2" s="1"/>
  <c r="F37" i="2" a="1"/>
  <c r="F37" i="2" s="1"/>
  <c r="F30" i="2" a="1"/>
  <c r="F30" i="2" s="1"/>
  <c r="F18" i="2" a="1"/>
  <c r="F18" i="2" s="1"/>
  <c r="F17" i="2" a="1"/>
  <c r="F17" i="2" s="1"/>
  <c r="F16" i="2" a="1"/>
  <c r="F16" i="2" s="1"/>
  <c r="F7" i="2" a="1"/>
  <c r="F7" i="2" s="1"/>
  <c r="F3" i="2" a="1"/>
  <c r="F3" i="2" s="1"/>
</calcChain>
</file>

<file path=xl/sharedStrings.xml><?xml version="1.0" encoding="utf-8"?>
<sst xmlns="http://schemas.openxmlformats.org/spreadsheetml/2006/main" count="234" uniqueCount="183">
  <si>
    <t>Topic</t>
  </si>
  <si>
    <t>GUIDANCE ON AREAS TO BE PROBE</t>
  </si>
  <si>
    <t>Associate</t>
  </si>
  <si>
    <t>Senior Associate</t>
  </si>
  <si>
    <t>Manager</t>
  </si>
  <si>
    <t>Coding Skills</t>
  </si>
  <si>
    <t>OOPS Principles
Exception Handling 
File IO
DB Read/Write operations
Data Structures esp lists and maps
Ablility to write complex code
Understanding of coding standards</t>
  </si>
  <si>
    <t>1. Understand OOPS principle - encapsulation, inheritance with example and clear definition
2. Able to explain try catch block
3. Understand the reading from text file, config file
4. Able to give example for lists,arraylist
5.Knows coding guideline like commenting, indentation</t>
  </si>
  <si>
    <t>1. Able to explain where OOPs used in framework
2. Understand custom exceptions 
3. Knows how to read/write from excel
4. Aware of collection framework
5. Able to write code using maps
6. Able to explain jdbc connectivity</t>
  </si>
  <si>
    <t>1. Can explain java collection with examples like hashset, treset, hashmap, set etc
2. Able to created custom exceptions
3. Able to review code with examples
4. Show him code and ask for outputs</t>
  </si>
  <si>
    <t>UI Testing Automation</t>
  </si>
  <si>
    <t>Webdriver Architecture
Object Identification 
Synchronization Technique
Page Object Model/ Page Factory
End-to-end testing
Parallel execution
Selenium Grid
Design Patterns
Type of frameworks</t>
  </si>
  <si>
    <t>1. Understand webdriver in terms of java
2. Knows different types of webelement locators
3. Able to explain different wait stmnt
4. Aware of page object model</t>
  </si>
  <si>
    <t>1. Aware of webdriver architecture
2. Able to write xpaths for complex UI
3. Aware of page factory and its usage
4. Able to write page class contents
5. Aware of parallel execution in detail
6. Aware of grid implementation
7. Able to explain different java based design patterns</t>
  </si>
  <si>
    <t>1. Aware of xpath creation from any live website
2. Aware of pros-cons of grid and parallel execution
3. Can explain the design pattern implementation other than page object model
4. Able to suggest framework based on application</t>
  </si>
  <si>
    <t>Coding Exercise</t>
  </si>
  <si>
    <t>L1 Question - API
L2 Question - UI</t>
  </si>
  <si>
    <t>Can automate Associate level programs (refer coding template)</t>
  </si>
  <si>
    <t>Can automate Senior Associate level programs (refer coding template)</t>
  </si>
  <si>
    <t>Can automate Manager level programs (refer coding template)</t>
  </si>
  <si>
    <t>Framework Design and Development</t>
  </si>
  <si>
    <t>1. Understands Page Object Model
2. Can create skeleton test framework
3. Understands implementation of log files and why
4. Understands TestNG tags and usage
5. Known best coding guidelines</t>
  </si>
  <si>
    <t>1. Indepth understanding of mocks and implementation
2. Externalization of test data
3. Deep understanding of common methods implementation
4. Can create framework with best architecture
5. Indepth understanding of CI/CD pipelines and understands how to implement test at CI</t>
  </si>
  <si>
    <t>DATA - ETL TESTING</t>
  </si>
  <si>
    <t>ETL Basics
Data extraction from multiple sources 
Data transformation
Data Load - FULL
Data Load - Partial
Query manipulation
Data reconciliation</t>
  </si>
  <si>
    <t xml:space="preserve">1. Understands ETL Basics
2. Can code for data comparision for different file systems
</t>
  </si>
  <si>
    <t xml:space="preserve">1. Understands ETL Basics
2. Can code for data comparision for different file systems
3. Can code data load for full and partial load
4. Have deep understanding of query manipulation
5. Data transformation logics are clear
</t>
  </si>
  <si>
    <t xml:space="preserve">1. Understands ETL Basics
2. Can code for data comparision for different file systems
3. Can code data load for full and partial load
4. Have deep understanding of query manipulation
5. Understands data reconcilliation princicples and can define the strategy
</t>
  </si>
  <si>
    <t>Web Services / API Testing</t>
  </si>
  <si>
    <t>Basics of API testing, microservice architecture
REST principles, concepts, methods, etc.
Swagger understanding &amp; schema validation techniques
Rest assured framework , Hands on training and assignment
Mocking using Wiremock or similar- hands-on training and assignment
Consumer Driven Contract (CDC) Testing &amp; PACT
Best practices
Service virtualization concepts
JSON / XML Parsing
Validation of Response, HTTP Codes, Schema &amp; Data (both XML/JSON)
End-to-end testing through  APIs
Parallel execution</t>
  </si>
  <si>
    <t>1. Understands the type of HTTP request - GET, POST, PUT, DELEE
2. Understand differece between - say 2xx, 4xx, 5xx
3. Understands Rest Assured Basics
4. etc</t>
  </si>
  <si>
    <t>1. Aware of different kind of authentication
2. Able to write jason path
3. Able to write REST assured given when then code
4. Able to extract value from any given json
5. Aware of serialization, desriliazation, POJI classes implementation</t>
  </si>
  <si>
    <t xml:space="preserve">1. Able to explain when to use API testing
2. Can think of generic implementation of asserting keys at any json level
3. Aware of different type of authentications
4. Aware of performance of APIs
5. Aware of serialization, desriliazation, POJI classes implementation
</t>
  </si>
  <si>
    <t>Mobile</t>
  </si>
  <si>
    <t>Testing of mobile browser
Testing of mobile native apps- iOS and Android
Testing using simulators and real devices
Appium Architecture
Object Identification 
Common implementation of actions</t>
  </si>
  <si>
    <t>1. Can script using appium
2. Understands appium architecture
3. Can identify objects - common for ios and andorid
4. Understands difference between simulator and emulator
5. Accessibility id - common for ios and android?</t>
  </si>
  <si>
    <t>1. Object Identification strategy
2. Appium Architecture indepth knowledge
3. Implementation of common methods for iOS/Android/Web/Mobile Web
4. Startegy for simulator and real devices</t>
  </si>
  <si>
    <t>1. Aware of framework implementation using Espresso and XCUIT
2. Can create Appium framework with best architecture
3. Implementation of common methods for iOS/Android/Web/Mobile Web
4. Object identifications strategy</t>
  </si>
  <si>
    <t>BDD/TDD</t>
  </si>
  <si>
    <t>BDD / TDD concepts &amp; integration with Agile
Unit testing basics 
Why BDD
Cucumber hands-on
Parallel execution in Cucumber
When you typically automation, can BDD work?
Cucumber Options, Before and After hooks
Generating Cucumber HTML reports and plug-ins (Extent or similar)
Cucumber with Maven or Gradle</t>
  </si>
  <si>
    <t>1.	Understand maven? Why we use
2.	Understand Gradle vs Maven
3.	Understand cucumber options and where we use it
4.	Have the mindset of creating an automated test in N-1 Sprint and calling out all dependencies
5.	Can automate parallel test at FF as well as scenario level by testNG or anything else?
6.	Understands cucumber hooks? And why do we need them examples?
7.	Understands coding best practices</t>
  </si>
  <si>
    <t>QE Processes</t>
  </si>
  <si>
    <t>Test Pyramid
Shift-left fundamentals
Testing &amp; automation within Agile / Sprint
Environment-agnostic automation
Defect Lifecycle
Defect Management
Test Management and Reporting
Test-Data Management
Test Cadence and environments
Test Strategy, Planning and Estimation
Traceability matrix
Automation and Defect Metrics</t>
  </si>
  <si>
    <t>Associate:
1. Understand test defect cycle
2. Understand test data management
3. Understand the testing type and environment
4. Understand how automation can be done in advance"	
Senior Associate:
1. Understands test pyramid
2. Can create a test strategy for small program
3. Understands environment agnostic automation
4. Understand test cadence and environments
5. Understand test covergae and automation coverage
Manager:
1. Understand test pyramid and what are best testing solution
2. Can manage bigger programs as well as can write program strategy
3. Have mindset of max automation and enables same
4. Understand stest traceability"</t>
  </si>
  <si>
    <t>Other Areas</t>
  </si>
  <si>
    <t>JIRA, Xray / ALM and their integration with automation tools
Cloud fundamentals (good to have)
ETL &amp; Data Reconciliation Testing (good to have)
DR, Failover, Chaos testing (good to have)
Exposure to AI/ML (good to have)</t>
  </si>
  <si>
    <t>Associate:
1. Exposure to Jira and ALM
2. Understand how to crack new technology
Senior Associate:
1. Exposure to ETL, Data reconciliation
2. Exposure to Failover testing
3. Understands Xray integration with automation
Manager:
1. Exposure to AL/ML testing
2. Exposure to DR and Chaos testing
3. Understands the overall test delivery of the project
4. Cloud fundamentals</t>
  </si>
  <si>
    <t>Domain</t>
  </si>
  <si>
    <t>Knowledge of domain
Practically applied domain knowlede in Testing</t>
  </si>
  <si>
    <t>Have domain knowledge as per experience and level</t>
  </si>
  <si>
    <t>Lead Qualities</t>
  </si>
  <si>
    <t>What can be tested within sprint and why
Can lead an automation and testing team?
Understand the horizon of all types of testing which can be done in project
Esxpert in hands on as well as mentor to team tech issues</t>
  </si>
  <si>
    <t>NA</t>
  </si>
  <si>
    <t>1. What can be tested within sprint and why
2. Can lead an automation and testing team?
3. Understand the horizon of all types of testing which can be done in project
4. Expert in hands on as well as mentor to team tech issues</t>
  </si>
  <si>
    <t>Manager Qualities</t>
  </si>
  <si>
    <t>1. Can go and sell need of quality engineering
2. Can lead and expert in solving automation issues
3. Can inject the right testing at the right space
4. Has overall horizon of quality engineering in space
5. Can handle team of 8+ team members</t>
  </si>
  <si>
    <r>
      <t xml:space="preserve">1. Aware of different type of frameworks
2. Understand Page factory to depth
3. Have experience in pipeline creation (any)
</t>
    </r>
    <r>
      <rPr>
        <sz val="14"/>
        <color rgb="FFFF0000"/>
        <rFont val="Calibri"/>
        <family val="2"/>
        <scheme val="minor"/>
      </rPr>
      <t>4. Aware of config files</t>
    </r>
    <r>
      <rPr>
        <sz val="11"/>
        <color theme="1"/>
        <rFont val="Calibri"/>
        <family val="2"/>
        <scheme val="minor"/>
      </rPr>
      <t xml:space="preserve">
5. Parameterization of test data
</t>
    </r>
    <r>
      <rPr>
        <sz val="14"/>
        <color rgb="FFFF0000"/>
        <rFont val="Calibri"/>
        <family val="2"/>
        <scheme val="minor"/>
      </rPr>
      <t>6. Good understanding of common methods implementation</t>
    </r>
  </si>
  <si>
    <r>
      <t xml:space="preserve">Knowledge of Automation frameworks
Page Object Model/ Page Factory
</t>
    </r>
    <r>
      <rPr>
        <sz val="11"/>
        <color rgb="FFFF0000"/>
        <rFont val="Calibri"/>
        <family val="2"/>
        <scheme val="minor"/>
      </rPr>
      <t>Mocks- creation and usage using tools like Wiremocks, Mochito or similar
Execution logs using Log4J or similar
Externalization and parameterization of test-data</t>
    </r>
    <r>
      <rPr>
        <sz val="11"/>
        <color theme="1"/>
        <rFont val="Calibri"/>
        <family val="2"/>
        <scheme val="minor"/>
      </rPr>
      <t xml:space="preserve">
Working with config files (YAML/JSON/XML/PROP or similar)
Has created reusable common functions
Pipleline creation
TestNG basics and tags usage
Integration with CI/CD tools and pipelines</t>
    </r>
  </si>
  <si>
    <t>DOMAIN</t>
  </si>
  <si>
    <t>STREAM</t>
  </si>
  <si>
    <t>EVALUATION DETAILS</t>
  </si>
  <si>
    <t>SKILL BUCKET</t>
  </si>
  <si>
    <t>FEEDBACK</t>
  </si>
  <si>
    <t>So, Candidate has below skills based on interview:</t>
  </si>
  <si>
    <t>WEIGHTAGE</t>
  </si>
  <si>
    <t>SCORE</t>
  </si>
  <si>
    <t>CANDIDATE PERFORMANCE</t>
  </si>
  <si>
    <t>D1</t>
  </si>
  <si>
    <t>WEB CODING</t>
  </si>
  <si>
    <r>
      <t xml:space="preserve">LANGUAGE SKILLS 
</t>
    </r>
    <r>
      <rPr>
        <b/>
        <i/>
        <sz val="10"/>
        <color theme="4"/>
        <rFont val="Calibri (Body)"/>
      </rPr>
      <t>(JAVA, JS, .NET ETC)</t>
    </r>
    <r>
      <rPr>
        <b/>
        <sz val="12"/>
        <color theme="4"/>
        <rFont val="Calibri"/>
        <family val="2"/>
        <scheme val="minor"/>
      </rPr>
      <t xml:space="preserve">
PROBE AND NO CODE</t>
    </r>
  </si>
  <si>
    <t>OOPS Principles</t>
  </si>
  <si>
    <t>Good at oops concept and collections.
Experienced in Exception handling and custom exceptions too.
Good at core Java</t>
  </si>
  <si>
    <t>P1</t>
  </si>
  <si>
    <t>BEST</t>
  </si>
  <si>
    <t xml:space="preserve">Exception Handling </t>
  </si>
  <si>
    <t>File IO</t>
  </si>
  <si>
    <t>Data Structures esp lists and maps</t>
  </si>
  <si>
    <t>D2</t>
  </si>
  <si>
    <r>
      <rPr>
        <b/>
        <sz val="12"/>
        <rFont val="Calibri (Body)"/>
      </rPr>
      <t>AUTOMATION TOOL SKILLS</t>
    </r>
    <r>
      <rPr>
        <b/>
        <sz val="12"/>
        <color theme="1"/>
        <rFont val="Calibri"/>
        <family val="2"/>
        <scheme val="minor"/>
      </rPr>
      <t xml:space="preserve">
</t>
    </r>
    <r>
      <rPr>
        <b/>
        <i/>
        <sz val="10"/>
        <color theme="4"/>
        <rFont val="Calibri (Body)"/>
      </rPr>
      <t>(SELENIUM, CYPRESS, WEBDRIVERIO, PLAYWRIGHT ETC)</t>
    </r>
    <r>
      <rPr>
        <b/>
        <sz val="12"/>
        <color theme="4"/>
        <rFont val="Calibri"/>
        <family val="2"/>
        <scheme val="minor"/>
      </rPr>
      <t xml:space="preserve">
PROBE AND NO CODE</t>
    </r>
  </si>
  <si>
    <t>Webdriver Architecture</t>
  </si>
  <si>
    <t>No Skills</t>
  </si>
  <si>
    <t xml:space="preserve">Object Identification </t>
  </si>
  <si>
    <t>Synchronization Technique</t>
  </si>
  <si>
    <t>Page Object Model/ Page Factory</t>
  </si>
  <si>
    <t>End-to-end testing</t>
  </si>
  <si>
    <t>Parallel execution</t>
  </si>
  <si>
    <t>Selenium Grid</t>
  </si>
  <si>
    <t>Design Patterns</t>
  </si>
  <si>
    <t>Type of frameworks</t>
  </si>
  <si>
    <t>LANGUAGE CODING</t>
  </si>
  <si>
    <t>LANGUAGE CODING QUESTION</t>
  </si>
  <si>
    <t>QUESTION:"aabcccccaaa" → "a2b1c5a3"
String s = "aabcccccaaa";
char[] c = s.toCharArray();
int count =1;
int i =0;
for(i =0; i&lt;=c.length; i++)
{
    while(c[i] == c[i+1] &amp;&amp; i+1&lt;=c.length)
    {
     count++;
     i++;
     if(i == c.length-1)
     {
        //System.out.println("value of i" + i +" " + c.length); 
        //System.out.println(c[i] + " " + count);
        break;
     }
    }
    System.out.print(c[i]);
    System.out.print(count);
    count =1;</t>
  </si>
  <si>
    <t>TOOL CODING</t>
  </si>
  <si>
    <t>AUTOMATION TOOL CODING QUESTION</t>
  </si>
  <si>
    <t>QUESTION:
OUTPUT:</t>
  </si>
  <si>
    <t>FRAMEWORK DESIGN &amp; DEVELOPMENT</t>
  </si>
  <si>
    <t>Knowledge of Automation frameworks</t>
  </si>
  <si>
    <t xml:space="preserve">Sound Knowledge of Automation framework component.
Explained the framework very well with POM and Test data handling.
Has a good understanding of reusable components.
knowledge of pipelines , and basic git flow too.
Aware of logs and config file.
</t>
  </si>
  <si>
    <t>Mocks- creation and usage using tools like Wiremocks, Mochito or similar</t>
  </si>
  <si>
    <t>Execution logs using Log4J or similar</t>
  </si>
  <si>
    <t>Externalization and parameterization of test-data</t>
  </si>
  <si>
    <t>Working with config files (YAML/JSON/XML/PROP or similar)</t>
  </si>
  <si>
    <t>Has created reusable common functions</t>
  </si>
  <si>
    <t>Pipleline creation</t>
  </si>
  <si>
    <t>TestNG basics and tags usage</t>
  </si>
  <si>
    <t>Integration with CI/CD tools and pipelines</t>
  </si>
  <si>
    <t>GIT commands</t>
  </si>
  <si>
    <t>Understanding of some common git flows</t>
  </si>
  <si>
    <t>DATA</t>
  </si>
  <si>
    <t>ETL Basics</t>
  </si>
  <si>
    <t xml:space="preserve">Data extraction from multiple sources </t>
  </si>
  <si>
    <t>Data transformation</t>
  </si>
  <si>
    <t>Data Load - FULL</t>
  </si>
  <si>
    <t>Data Load - Partial</t>
  </si>
  <si>
    <t>Query manipulation</t>
  </si>
  <si>
    <t>Data reconciliation</t>
  </si>
  <si>
    <t>API</t>
  </si>
  <si>
    <t>WEB-SERVICES / API TESTING</t>
  </si>
  <si>
    <t>Basics of API testing, microservice architecture</t>
  </si>
  <si>
    <t>REST principles, concepts, methods, etc.</t>
  </si>
  <si>
    <t>Swagger understanding &amp; schema validation techniques</t>
  </si>
  <si>
    <t>Rest assured framework , Hands on training and assignment</t>
  </si>
  <si>
    <t>Mocking using Wiremock or similar- hands-on training and assignment</t>
  </si>
  <si>
    <t>Consumer Driven Contract (CDC) Testing &amp; PACT</t>
  </si>
  <si>
    <t>Best practices</t>
  </si>
  <si>
    <t>Service virtualization concepts</t>
  </si>
  <si>
    <t>JSON / XML Parsing</t>
  </si>
  <si>
    <t>Validation of Response, HTTP Codes, Schema &amp; Data (both XML/JSON)</t>
  </si>
  <si>
    <t>End-to-end testing through  APIs</t>
  </si>
  <si>
    <t>API CODING</t>
  </si>
  <si>
    <t>API CODING QUESTION</t>
  </si>
  <si>
    <t>MOBILE</t>
  </si>
  <si>
    <t>Testing of mobile browser</t>
  </si>
  <si>
    <t>Testing of mobile native apps- iOS and Android</t>
  </si>
  <si>
    <t>Testing using simulators and real devices</t>
  </si>
  <si>
    <t>Appium Architecture</t>
  </si>
  <si>
    <t>Common implementation of actions</t>
  </si>
  <si>
    <t>MOBILE CODING</t>
  </si>
  <si>
    <t>MOBILE CODING QUESTION</t>
  </si>
  <si>
    <t>INDUSTRY BUCKET</t>
  </si>
  <si>
    <t>BDD / TDD concepts &amp; integration with Agile</t>
  </si>
  <si>
    <t>P2</t>
  </si>
  <si>
    <t xml:space="preserve">Unit testing basics </t>
  </si>
  <si>
    <t>Why BDD</t>
  </si>
  <si>
    <t>Cucumber hands-on</t>
  </si>
  <si>
    <t>Parallel execution in Cucumber</t>
  </si>
  <si>
    <t>When you typically automation, can BDD work?</t>
  </si>
  <si>
    <t>Cucumber Options, Before and After hooks</t>
  </si>
  <si>
    <t>Generating Cucumber HTML reports and plug-ins (Extent or similar)</t>
  </si>
  <si>
    <t>Cucumber with Maven or Gradle</t>
  </si>
  <si>
    <t>QE PROCESSES</t>
  </si>
  <si>
    <t>Test Pyramid</t>
  </si>
  <si>
    <t>Shift-left fundamentals</t>
  </si>
  <si>
    <t>Testing &amp; automation within Agile / Sprint</t>
  </si>
  <si>
    <t>Environment-agnostic automation</t>
  </si>
  <si>
    <t>Defect Lifecycle</t>
  </si>
  <si>
    <t>Defect Management</t>
  </si>
  <si>
    <t>Test Management and Reporting</t>
  </si>
  <si>
    <t>Test-Data Management</t>
  </si>
  <si>
    <t>Test Cadence and environments</t>
  </si>
  <si>
    <t>Test Strategy, Planning and Estimation</t>
  </si>
  <si>
    <t>Traceability matrix</t>
  </si>
  <si>
    <t>Automation and Defect Metrics</t>
  </si>
  <si>
    <t>OTHER AREAS</t>
  </si>
  <si>
    <t>JIRA, Xray / ALM and their integration with automation tools</t>
  </si>
  <si>
    <t>Cloud fundamentals (good to have)</t>
  </si>
  <si>
    <t>DR, Failover, Chaos testing (good to have)</t>
  </si>
  <si>
    <t>Exposure to AI/ML (good to have)</t>
  </si>
  <si>
    <t>Knowledge of domain</t>
  </si>
  <si>
    <t>Practically applied domain knowlede in Testing</t>
  </si>
  <si>
    <t>LEADERSHIP</t>
  </si>
  <si>
    <t>TEST LEAD QUALITIES</t>
  </si>
  <si>
    <t>What can be tested within sprint and why</t>
  </si>
  <si>
    <t>P0</t>
  </si>
  <si>
    <t>Can lead an automation and testing team?</t>
  </si>
  <si>
    <t>Understand the horizon of all types of testing which can be done in project</t>
  </si>
  <si>
    <t>Esxpert in hands on as well as mentor to team tech issues</t>
  </si>
  <si>
    <t>MANAGER QUALITIES</t>
  </si>
  <si>
    <t>Can go and sell need of quality engineering</t>
  </si>
  <si>
    <t>Can lead and expert in solving automation issues</t>
  </si>
  <si>
    <t>Can inject the right testing at the right space</t>
  </si>
  <si>
    <t>Has overall horizon of quality engineering in space</t>
  </si>
  <si>
    <t>Can handle team of 8+ team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</si>
</sst>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FF0000"/>
      <name val="Calibri"/>
      <family val="2"/>
      <scheme val="minor"/>
    </font>
    <font>
      <sz val="10"/>
      <name val="Arial"/>
      <family val="2"/>
    </font>
    <font>
      <b/>
      <sz val="11"/>
      <color theme="1"/>
      <name val="Arial"/>
      <family val="2"/>
    </font>
    <font>
      <sz val="14"/>
      <color rgb="FFFF0000"/>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b/>
      <i/>
      <sz val="10"/>
      <color theme="4"/>
      <name val="Calibri (Body)"/>
    </font>
    <font>
      <b/>
      <sz val="12"/>
      <color theme="4"/>
      <name val="Calibri"/>
      <family val="2"/>
      <scheme val="minor"/>
    </font>
    <font>
      <b/>
      <sz val="12"/>
      <name val="Calibri (Body)"/>
    </font>
  </fonts>
  <fills count="1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2" fillId="0" borderId="0"/>
  </cellStyleXfs>
  <cellXfs count="113">
    <xf numFmtId="0" fontId="0" fillId="0" borderId="0" xfId="0"/>
    <xf numFmtId="0" fontId="3" fillId="2" borderId="1" xfId="1" applyFont="1" applyFill="1" applyBorder="1" applyAlignment="1">
      <alignment horizontal="center" vertical="center" wrapText="1"/>
    </xf>
    <xf numFmtId="0" fontId="0" fillId="3" borderId="1" xfId="0" applyFill="1" applyBorder="1"/>
    <xf numFmtId="0" fontId="0" fillId="0" borderId="1" xfId="0" applyBorder="1" applyAlignment="1">
      <alignment wrapText="1"/>
    </xf>
    <xf numFmtId="0" fontId="0" fillId="0" borderId="1" xfId="0" applyBorder="1" applyAlignment="1">
      <alignment horizontal="left" vertical="top" wrapText="1"/>
    </xf>
    <xf numFmtId="0" fontId="0" fillId="4" borderId="1" xfId="0" applyFill="1" applyBorder="1"/>
    <xf numFmtId="0" fontId="0" fillId="5" borderId="1" xfId="0" applyFill="1" applyBorder="1"/>
    <xf numFmtId="0" fontId="0" fillId="0" borderId="1" xfId="0" applyBorder="1" applyAlignment="1">
      <alignment horizontal="left" vertical="top"/>
    </xf>
    <xf numFmtId="0" fontId="0" fillId="0" borderId="1" xfId="0" applyBorder="1"/>
    <xf numFmtId="0" fontId="5" fillId="0" borderId="1" xfId="0" applyFont="1" applyBorder="1" applyAlignment="1">
      <alignment wrapText="1"/>
    </xf>
    <xf numFmtId="0" fontId="6" fillId="6" borderId="2" xfId="0" applyFont="1" applyFill="1" applyBorder="1" applyAlignment="1">
      <alignment horizontal="center" vertical="center" textRotation="135"/>
    </xf>
    <xf numFmtId="0" fontId="6" fillId="6" borderId="3" xfId="0" applyFont="1" applyFill="1" applyBorder="1" applyAlignment="1">
      <alignment horizontal="center" vertical="center" textRotation="135"/>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6" xfId="0" applyFont="1" applyFill="1" applyBorder="1" applyAlignment="1">
      <alignment horizontal="center" vertical="center"/>
    </xf>
    <xf numFmtId="0" fontId="6" fillId="6" borderId="7" xfId="0" applyFont="1" applyFill="1" applyBorder="1" applyAlignment="1">
      <alignment horizontal="center" vertical="center" textRotation="135"/>
    </xf>
    <xf numFmtId="0" fontId="6" fillId="6" borderId="8" xfId="0" applyFont="1" applyFill="1" applyBorder="1" applyAlignment="1">
      <alignment horizontal="center" vertical="center" textRotation="135"/>
    </xf>
    <xf numFmtId="0" fontId="6" fillId="7" borderId="9" xfId="0" applyFont="1" applyFill="1" applyBorder="1" applyAlignment="1">
      <alignment horizontal="left" vertical="center"/>
    </xf>
    <xf numFmtId="0" fontId="6" fillId="7" borderId="10" xfId="0" applyFont="1" applyFill="1" applyBorder="1" applyAlignment="1">
      <alignment horizontal="left" vertical="center"/>
    </xf>
    <xf numFmtId="0" fontId="6" fillId="3" borderId="10" xfId="0" applyFont="1" applyFill="1" applyBorder="1" applyAlignment="1">
      <alignment horizontal="left" vertical="center"/>
    </xf>
    <xf numFmtId="0" fontId="6" fillId="3" borderId="11" xfId="0" applyFont="1" applyFill="1" applyBorder="1" applyAlignment="1">
      <alignment horizontal="left" vertical="center"/>
    </xf>
    <xf numFmtId="0" fontId="6" fillId="3" borderId="12" xfId="0" applyFont="1" applyFill="1" applyBorder="1" applyAlignment="1">
      <alignment horizontal="left" vertical="center"/>
    </xf>
    <xf numFmtId="0" fontId="6" fillId="8" borderId="13" xfId="0" applyFont="1" applyFill="1" applyBorder="1" applyAlignment="1">
      <alignment horizontal="center" vertical="center" wrapText="1"/>
    </xf>
    <xf numFmtId="0" fontId="0" fillId="9" borderId="3" xfId="0" applyFill="1" applyBorder="1" applyAlignment="1">
      <alignment horizontal="center" vertical="center" textRotation="255"/>
    </xf>
    <xf numFmtId="0" fontId="6" fillId="9" borderId="14"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5" xfId="0" applyBorder="1" applyAlignment="1">
      <alignment horizontal="left" vertical="top"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wrapText="1"/>
    </xf>
    <xf numFmtId="0" fontId="6" fillId="8" borderId="18" xfId="0" applyFont="1" applyFill="1" applyBorder="1" applyAlignment="1">
      <alignment horizontal="center" vertical="center" wrapText="1"/>
    </xf>
    <xf numFmtId="0" fontId="0" fillId="9" borderId="19" xfId="0" applyFill="1" applyBorder="1" applyAlignment="1">
      <alignment horizontal="center" vertical="center" textRotation="255"/>
    </xf>
    <xf numFmtId="0" fontId="6" fillId="9" borderId="20" xfId="0" applyFont="1" applyFill="1" applyBorder="1" applyAlignment="1">
      <alignment horizontal="center" vertical="center" wrapText="1"/>
    </xf>
    <xf numFmtId="0" fontId="0" fillId="0" borderId="1" xfId="0" applyBorder="1" applyAlignment="1">
      <alignment horizontal="left" vertical="center"/>
    </xf>
    <xf numFmtId="0" fontId="0" fillId="0" borderId="21" xfId="0" applyBorder="1" applyAlignment="1">
      <alignment horizontal="left" vertical="top" wrapText="1"/>
    </xf>
    <xf numFmtId="0" fontId="0" fillId="0" borderId="21" xfId="0" applyBorder="1" applyAlignment="1">
      <alignment horizontal="center" vertical="center"/>
    </xf>
    <xf numFmtId="0" fontId="0" fillId="0" borderId="22" xfId="0" applyBorder="1" applyAlignment="1">
      <alignment horizontal="center" vertical="center"/>
    </xf>
    <xf numFmtId="0" fontId="6" fillId="10" borderId="13" xfId="0" applyFont="1" applyFill="1" applyBorder="1" applyAlignment="1">
      <alignment horizontal="center" vertical="center" wrapText="1"/>
    </xf>
    <xf numFmtId="0" fontId="6" fillId="9" borderId="23" xfId="0" applyFont="1" applyFill="1" applyBorder="1" applyAlignment="1">
      <alignment horizontal="center" vertical="center" wrapText="1"/>
    </xf>
    <xf numFmtId="0" fontId="0" fillId="0" borderId="24" xfId="0" applyBorder="1" applyAlignment="1">
      <alignment horizontal="center" vertical="center"/>
    </xf>
    <xf numFmtId="0" fontId="6" fillId="10" borderId="18" xfId="0" applyFont="1" applyFill="1" applyBorder="1" applyAlignment="1">
      <alignment horizontal="center" vertical="center" wrapText="1"/>
    </xf>
    <xf numFmtId="0" fontId="0" fillId="0" borderId="25" xfId="0" applyBorder="1" applyAlignment="1">
      <alignment horizontal="center" vertical="center"/>
    </xf>
    <xf numFmtId="0" fontId="6" fillId="10" borderId="7" xfId="0" applyFont="1" applyFill="1" applyBorder="1" applyAlignment="1">
      <alignment horizontal="center" vertical="center" wrapText="1"/>
    </xf>
    <xf numFmtId="0" fontId="0" fillId="0" borderId="10" xfId="0"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6" fillId="8" borderId="13" xfId="0" applyFont="1" applyFill="1" applyBorder="1" applyAlignment="1">
      <alignment horizontal="center" vertical="center"/>
    </xf>
    <xf numFmtId="0" fontId="0" fillId="9" borderId="0" xfId="0" applyFill="1" applyAlignment="1">
      <alignment horizontal="center" vertical="center" textRotation="255"/>
    </xf>
    <xf numFmtId="0" fontId="6" fillId="9" borderId="1" xfId="0" applyFont="1" applyFill="1" applyBorder="1" applyAlignment="1">
      <alignment vertical="center"/>
    </xf>
    <xf numFmtId="0" fontId="0" fillId="0" borderId="1" xfId="0" applyBorder="1" applyAlignment="1">
      <alignment vertical="center" wrapText="1"/>
    </xf>
    <xf numFmtId="0" fontId="0" fillId="0" borderId="15" xfId="0" applyBorder="1" applyAlignment="1">
      <alignment vertical="top"/>
    </xf>
    <xf numFmtId="0" fontId="0" fillId="0" borderId="15" xfId="0" applyBorder="1" applyAlignment="1">
      <alignment horizontal="center" vertical="center"/>
    </xf>
    <xf numFmtId="0" fontId="0" fillId="0" borderId="24" xfId="0" applyBorder="1" applyAlignment="1">
      <alignment horizontal="center" vertical="center"/>
    </xf>
    <xf numFmtId="0" fontId="6" fillId="10" borderId="26" xfId="0" applyFont="1" applyFill="1" applyBorder="1" applyAlignment="1">
      <alignment horizontal="center" vertical="center"/>
    </xf>
    <xf numFmtId="0" fontId="6" fillId="9" borderId="14" xfId="0" applyFont="1" applyFill="1" applyBorder="1" applyAlignment="1">
      <alignment horizontal="left" vertical="center" wrapText="1"/>
    </xf>
    <xf numFmtId="0" fontId="0" fillId="0" borderId="15" xfId="0" applyBorder="1" applyAlignment="1">
      <alignment horizontal="left" vertical="center" wrapText="1"/>
    </xf>
    <xf numFmtId="0" fontId="6" fillId="9" borderId="20" xfId="0" applyFont="1" applyFill="1" applyBorder="1" applyAlignment="1">
      <alignment horizontal="left" vertical="center" wrapText="1"/>
    </xf>
    <xf numFmtId="0" fontId="0" fillId="0" borderId="21" xfId="0" applyBorder="1" applyAlignment="1">
      <alignment horizontal="left" vertical="center"/>
    </xf>
    <xf numFmtId="0" fontId="6" fillId="8" borderId="7" xfId="0" applyFont="1" applyFill="1" applyBorder="1" applyAlignment="1">
      <alignment horizontal="center" vertical="center" wrapText="1"/>
    </xf>
    <xf numFmtId="0" fontId="0" fillId="9" borderId="8" xfId="0" applyFill="1" applyBorder="1" applyAlignment="1">
      <alignment horizontal="center" vertical="center" textRotation="255"/>
    </xf>
    <xf numFmtId="0" fontId="6" fillId="9" borderId="9" xfId="0" applyFont="1" applyFill="1" applyBorder="1" applyAlignment="1">
      <alignment horizontal="left" vertical="center" wrapText="1"/>
    </xf>
    <xf numFmtId="0" fontId="0" fillId="0" borderId="10" xfId="0" applyBorder="1" applyAlignment="1">
      <alignment horizontal="left" vertical="center"/>
    </xf>
    <xf numFmtId="0" fontId="0" fillId="5" borderId="19" xfId="0" applyFill="1" applyBorder="1" applyAlignment="1">
      <alignment horizontal="center" vertical="center" textRotation="255"/>
    </xf>
    <xf numFmtId="0" fontId="6" fillId="5" borderId="14" xfId="0" applyFont="1" applyFill="1" applyBorder="1" applyAlignment="1">
      <alignment horizontal="center" vertical="center" wrapText="1"/>
    </xf>
    <xf numFmtId="0" fontId="0" fillId="0" borderId="15" xfId="0" applyBorder="1" applyAlignment="1">
      <alignment horizontal="left" vertical="center"/>
    </xf>
    <xf numFmtId="0" fontId="6" fillId="5" borderId="20" xfId="0" applyFont="1" applyFill="1" applyBorder="1" applyAlignment="1">
      <alignment horizontal="center" vertical="center" wrapText="1"/>
    </xf>
    <xf numFmtId="0" fontId="0" fillId="11" borderId="3" xfId="0" applyFill="1" applyBorder="1" applyAlignment="1">
      <alignment horizontal="center" vertical="center" textRotation="255"/>
    </xf>
    <xf numFmtId="0" fontId="6" fillId="7" borderId="14" xfId="0" applyFont="1" applyFill="1" applyBorder="1" applyAlignment="1">
      <alignment horizontal="left" vertical="center" wrapText="1"/>
    </xf>
    <xf numFmtId="0" fontId="0" fillId="0" borderId="17" xfId="0" applyBorder="1" applyAlignment="1">
      <alignment horizontal="center" vertical="center"/>
    </xf>
    <xf numFmtId="0" fontId="0" fillId="11" borderId="19" xfId="0" applyFill="1" applyBorder="1" applyAlignment="1">
      <alignment horizontal="center" vertical="center" textRotation="255"/>
    </xf>
    <xf numFmtId="0" fontId="6" fillId="7" borderId="20"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10" borderId="7" xfId="0" applyFont="1" applyFill="1" applyBorder="1" applyAlignment="1">
      <alignment horizontal="center" vertical="center"/>
    </xf>
    <xf numFmtId="0" fontId="0" fillId="11" borderId="8" xfId="0" applyFill="1" applyBorder="1" applyAlignment="1">
      <alignment horizontal="center" vertical="center" textRotation="255"/>
    </xf>
    <xf numFmtId="0" fontId="0" fillId="0" borderId="1" xfId="0" applyBorder="1" applyAlignment="1">
      <alignment horizontal="left" vertical="center" wrapText="1"/>
    </xf>
    <xf numFmtId="0" fontId="0" fillId="0" borderId="21" xfId="0" applyBorder="1" applyAlignment="1">
      <alignment horizontal="left" vertical="top"/>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6" fillId="10" borderId="13" xfId="0" applyFont="1" applyFill="1" applyBorder="1" applyAlignment="1">
      <alignment horizontal="center" vertical="center"/>
    </xf>
    <xf numFmtId="0" fontId="0" fillId="12" borderId="3" xfId="0" applyFill="1" applyBorder="1" applyAlignment="1">
      <alignment horizontal="center" vertical="center" textRotation="255"/>
    </xf>
    <xf numFmtId="0" fontId="6" fillId="12" borderId="23" xfId="0" applyFont="1" applyFill="1" applyBorder="1" applyAlignment="1">
      <alignment horizontal="left" vertical="center"/>
    </xf>
    <xf numFmtId="0" fontId="6" fillId="10" borderId="18" xfId="0" applyFont="1" applyFill="1" applyBorder="1" applyAlignment="1">
      <alignment horizontal="center" vertical="center"/>
    </xf>
    <xf numFmtId="0" fontId="0" fillId="12" borderId="19" xfId="0" applyFill="1" applyBorder="1" applyAlignment="1">
      <alignment horizontal="center" vertical="center" textRotation="255"/>
    </xf>
    <xf numFmtId="0" fontId="6" fillId="10" borderId="7" xfId="0" applyFont="1" applyFill="1" applyBorder="1" applyAlignment="1">
      <alignment horizontal="center" vertical="center"/>
    </xf>
    <xf numFmtId="0" fontId="0" fillId="12" borderId="8" xfId="0" applyFill="1" applyBorder="1" applyAlignment="1">
      <alignment horizontal="center" vertical="center" textRotation="255"/>
    </xf>
    <xf numFmtId="0" fontId="6" fillId="12" borderId="23" xfId="0" applyFont="1" applyFill="1" applyBorder="1" applyAlignment="1">
      <alignment horizontal="left" vertical="center"/>
    </xf>
    <xf numFmtId="0" fontId="6" fillId="5" borderId="23"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center" vertical="center"/>
    </xf>
    <xf numFmtId="0" fontId="0" fillId="0" borderId="27" xfId="0" applyBorder="1" applyAlignment="1">
      <alignment horizontal="center" vertical="center"/>
    </xf>
    <xf numFmtId="0" fontId="0" fillId="0" borderId="15" xfId="0" applyBorder="1" applyAlignment="1">
      <alignment horizontal="left" vertical="top"/>
    </xf>
    <xf numFmtId="0" fontId="0" fillId="5" borderId="8" xfId="0" applyFill="1" applyBorder="1" applyAlignment="1">
      <alignment horizontal="center" vertical="center" textRotation="255"/>
    </xf>
    <xf numFmtId="0" fontId="6" fillId="5" borderId="14" xfId="0" applyFont="1" applyFill="1"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top"/>
    </xf>
    <xf numFmtId="0" fontId="6" fillId="9" borderId="14" xfId="0" applyFont="1" applyFill="1" applyBorder="1" applyAlignment="1">
      <alignment horizontal="left" vertical="center"/>
    </xf>
    <xf numFmtId="0" fontId="6" fillId="9" borderId="20" xfId="0" applyFont="1" applyFill="1" applyBorder="1" applyAlignment="1">
      <alignment horizontal="left" vertical="center"/>
    </xf>
    <xf numFmtId="0" fontId="6" fillId="9" borderId="23" xfId="0" applyFont="1" applyFill="1" applyBorder="1" applyAlignment="1">
      <alignment horizontal="left" vertical="center"/>
    </xf>
    <xf numFmtId="0" fontId="0" fillId="0" borderId="21" xfId="0" applyBorder="1" applyAlignment="1">
      <alignment horizontal="left" vertical="top"/>
    </xf>
    <xf numFmtId="0" fontId="6" fillId="10" borderId="28" xfId="0" applyFont="1" applyFill="1" applyBorder="1" applyAlignment="1">
      <alignment horizontal="center" vertical="center"/>
    </xf>
    <xf numFmtId="0" fontId="6" fillId="9" borderId="29" xfId="0" applyFont="1" applyFill="1" applyBorder="1" applyAlignment="1">
      <alignment horizontal="left" vertical="center"/>
    </xf>
    <xf numFmtId="0" fontId="0" fillId="13" borderId="30" xfId="0" applyFill="1" applyBorder="1" applyAlignment="1">
      <alignment horizontal="left" vertical="center"/>
    </xf>
    <xf numFmtId="0" fontId="0" fillId="0" borderId="31" xfId="0" applyBorder="1" applyAlignment="1">
      <alignment horizontal="left" vertical="top"/>
    </xf>
    <xf numFmtId="0" fontId="0" fillId="0" borderId="31"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14" borderId="34" xfId="0" applyFill="1" applyBorder="1" applyAlignment="1">
      <alignment horizontal="left" vertical="center"/>
    </xf>
    <xf numFmtId="0" fontId="0" fillId="14" borderId="35" xfId="0" applyFill="1" applyBorder="1" applyAlignment="1">
      <alignment horizontal="left" vertical="center"/>
    </xf>
    <xf numFmtId="0" fontId="0" fillId="13" borderId="0" xfId="0" applyFill="1" applyAlignment="1">
      <alignment horizontal="left" vertical="center"/>
    </xf>
  </cellXfs>
  <cellStyles count="2">
    <cellStyle name="Normal" xfId="0" builtinId="0"/>
    <cellStyle name="Normal 2" xfId="1" xr:uid="{5B9A3542-617E-42C7-9F66-8F8C466832F5}"/>
  </cellStyles>
  <dxfs count="8">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
      <font>
        <strike/>
      </font>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mitg\SeleniumProjects\QE_Probe_Form_Sakshi_Gupta.xlsx" TargetMode="External"/><Relationship Id="rId1" Type="http://schemas.openxmlformats.org/officeDocument/2006/relationships/externalLinkPath" Target="/Users/amitg/SeleniumProjects/QE_Probe_Form_Sakshi_Gup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main_Probe_Form"/>
      <sheetName val="CV_Probe"/>
      <sheetName val="EXPECTED_PROBE"/>
      <sheetName val="Hiring_Rule"/>
      <sheetName val="Skill_Expectation"/>
      <sheetName val="DATA"/>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6188-5C20-4D76-903E-965C2AD17B66}">
  <dimension ref="A1:E14"/>
  <sheetViews>
    <sheetView topLeftCell="A7" zoomScaleNormal="100" workbookViewId="0">
      <selection activeCell="E5" sqref="E5"/>
    </sheetView>
  </sheetViews>
  <sheetFormatPr defaultColWidth="24.36328125" defaultRowHeight="14.5"/>
  <sheetData>
    <row r="1" spans="1:5" ht="28">
      <c r="A1" s="1" t="s">
        <v>0</v>
      </c>
      <c r="B1" s="1" t="s">
        <v>1</v>
      </c>
      <c r="C1" s="1" t="s">
        <v>2</v>
      </c>
      <c r="D1" s="1" t="s">
        <v>3</v>
      </c>
      <c r="E1" s="1" t="s">
        <v>4</v>
      </c>
    </row>
    <row r="2" spans="1:5" ht="130.5">
      <c r="A2" s="2" t="s">
        <v>5</v>
      </c>
      <c r="B2" s="3" t="s">
        <v>6</v>
      </c>
      <c r="C2" s="4" t="s">
        <v>7</v>
      </c>
      <c r="D2" s="4" t="s">
        <v>8</v>
      </c>
      <c r="E2" s="4" t="s">
        <v>9</v>
      </c>
    </row>
    <row r="3" spans="1:5" ht="203">
      <c r="A3" s="2" t="s">
        <v>10</v>
      </c>
      <c r="B3" s="3" t="s">
        <v>11</v>
      </c>
      <c r="C3" s="4" t="s">
        <v>12</v>
      </c>
      <c r="D3" s="4" t="s">
        <v>13</v>
      </c>
      <c r="E3" s="4" t="s">
        <v>14</v>
      </c>
    </row>
    <row r="4" spans="1:5" ht="29">
      <c r="A4" s="2" t="s">
        <v>15</v>
      </c>
      <c r="B4" s="3" t="s">
        <v>16</v>
      </c>
      <c r="C4" s="4" t="s">
        <v>17</v>
      </c>
      <c r="D4" s="4" t="s">
        <v>18</v>
      </c>
      <c r="E4" s="4" t="s">
        <v>19</v>
      </c>
    </row>
    <row r="5" spans="1:5" ht="319">
      <c r="A5" s="2" t="s">
        <v>20</v>
      </c>
      <c r="B5" s="3" t="s">
        <v>57</v>
      </c>
      <c r="C5" s="4" t="s">
        <v>21</v>
      </c>
      <c r="D5" s="4" t="s">
        <v>56</v>
      </c>
      <c r="E5" s="4" t="s">
        <v>22</v>
      </c>
    </row>
    <row r="6" spans="1:5" ht="145">
      <c r="A6" s="5" t="s">
        <v>23</v>
      </c>
      <c r="B6" s="3" t="s">
        <v>24</v>
      </c>
      <c r="C6" s="4" t="s">
        <v>25</v>
      </c>
      <c r="D6" s="4" t="s">
        <v>26</v>
      </c>
      <c r="E6" s="4" t="s">
        <v>27</v>
      </c>
    </row>
    <row r="7" spans="1:5" ht="403">
      <c r="A7" s="2" t="s">
        <v>28</v>
      </c>
      <c r="B7" s="9" t="s">
        <v>29</v>
      </c>
      <c r="C7" s="4" t="s">
        <v>30</v>
      </c>
      <c r="D7" s="4" t="s">
        <v>31</v>
      </c>
      <c r="E7" s="4" t="s">
        <v>32</v>
      </c>
    </row>
    <row r="8" spans="1:5" ht="116">
      <c r="A8" s="2" t="s">
        <v>33</v>
      </c>
      <c r="B8" s="3" t="s">
        <v>34</v>
      </c>
      <c r="C8" s="4" t="s">
        <v>35</v>
      </c>
      <c r="D8" s="4" t="s">
        <v>36</v>
      </c>
      <c r="E8" s="4" t="s">
        <v>37</v>
      </c>
    </row>
    <row r="9" spans="1:5" ht="188.5">
      <c r="A9" s="6" t="s">
        <v>38</v>
      </c>
      <c r="B9" s="3" t="s">
        <v>39</v>
      </c>
      <c r="C9" s="4" t="s">
        <v>40</v>
      </c>
      <c r="D9" s="4"/>
      <c r="E9" s="4"/>
    </row>
    <row r="10" spans="1:5" ht="391.5">
      <c r="A10" s="6" t="s">
        <v>41</v>
      </c>
      <c r="B10" s="3" t="s">
        <v>42</v>
      </c>
      <c r="C10" s="4" t="s">
        <v>43</v>
      </c>
      <c r="D10" s="4"/>
      <c r="E10" s="4"/>
    </row>
    <row r="11" spans="1:5" ht="246.5">
      <c r="A11" s="6" t="s">
        <v>44</v>
      </c>
      <c r="B11" s="3" t="s">
        <v>45</v>
      </c>
      <c r="C11" s="4" t="s">
        <v>46</v>
      </c>
      <c r="D11" s="4"/>
      <c r="E11" s="4"/>
    </row>
    <row r="12" spans="1:5" ht="43.5">
      <c r="A12" s="6" t="s">
        <v>47</v>
      </c>
      <c r="B12" s="3" t="s">
        <v>48</v>
      </c>
      <c r="C12" s="7" t="s">
        <v>49</v>
      </c>
      <c r="D12" s="7"/>
      <c r="E12" s="7"/>
    </row>
    <row r="13" spans="1:5" ht="116">
      <c r="A13" s="8" t="s">
        <v>50</v>
      </c>
      <c r="B13" s="3" t="s">
        <v>51</v>
      </c>
      <c r="C13" s="4" t="s">
        <v>52</v>
      </c>
      <c r="D13" s="4" t="s">
        <v>53</v>
      </c>
      <c r="E13" s="7" t="s">
        <v>52</v>
      </c>
    </row>
    <row r="14" spans="1:5" ht="145">
      <c r="A14" s="8" t="s">
        <v>54</v>
      </c>
      <c r="B14" s="8"/>
      <c r="C14" s="7" t="s">
        <v>52</v>
      </c>
      <c r="D14" s="7" t="s">
        <v>52</v>
      </c>
      <c r="E14" s="4"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2873-8A45-4CE6-97AC-7BDB4EE75385}">
  <dimension ref="A1:I95"/>
  <sheetViews>
    <sheetView tabSelected="1" topLeftCell="A17" workbookViewId="0">
      <selection activeCell="F18" sqref="F18:F29"/>
    </sheetView>
  </sheetViews>
  <sheetFormatPr defaultRowHeight="14.5"/>
  <cols>
    <col min="2" max="2" width="8.26953125" bestFit="1" customWidth="1"/>
    <col min="3" max="3" width="20.7265625" bestFit="1" customWidth="1"/>
    <col min="4" max="4" width="63.7265625" bestFit="1" customWidth="1"/>
    <col min="5" max="5" width="22.6328125" bestFit="1" customWidth="1"/>
    <col min="6" max="6" width="47.26953125" bestFit="1" customWidth="1"/>
    <col min="7" max="7" width="12.08984375" bestFit="1" customWidth="1"/>
    <col min="8" max="8" width="14.453125" bestFit="1" customWidth="1"/>
  </cols>
  <sheetData>
    <row r="1" spans="1:9" ht="19" thickBot="1">
      <c r="A1" s="10" t="s">
        <v>58</v>
      </c>
      <c r="B1" s="11" t="s">
        <v>59</v>
      </c>
      <c r="C1" s="12" t="s">
        <v>60</v>
      </c>
      <c r="D1" s="13"/>
      <c r="E1" s="13"/>
      <c r="F1" s="13"/>
      <c r="G1" s="13"/>
      <c r="H1" s="13"/>
      <c r="I1" s="14"/>
    </row>
    <row r="2" spans="1:9" ht="16" thickBot="1">
      <c r="A2" s="15"/>
      <c r="B2" s="16"/>
      <c r="C2" s="17" t="s">
        <v>61</v>
      </c>
      <c r="D2" s="18" t="s">
        <v>1</v>
      </c>
      <c r="E2" s="19" t="s">
        <v>62</v>
      </c>
      <c r="F2" s="18" t="s">
        <v>63</v>
      </c>
      <c r="G2" s="18" t="s">
        <v>64</v>
      </c>
      <c r="H2" s="20" t="s">
        <v>65</v>
      </c>
      <c r="I2" s="21" t="s">
        <v>66</v>
      </c>
    </row>
    <row r="3" spans="1:9">
      <c r="A3" s="22" t="s">
        <v>67</v>
      </c>
      <c r="B3" s="23" t="s">
        <v>68</v>
      </c>
      <c r="C3" s="24" t="s">
        <v>69</v>
      </c>
      <c r="D3" s="25" t="s">
        <v>70</v>
      </c>
      <c r="E3" s="26" t="s">
        <v>71</v>
      </c>
      <c r="F3" s="27" t="e">
        <f t="array" ref="F3">_xlfn.IFS(AND(H3="Associate"),[1]Skill_Expectation!#REF!,AND(H3="Senior Associate"),[1]Skill_Expectation!#REF!,AND(H3="Manager"),[1]Skill_Expectation!#REF!,"TRUE","NO SKILL")</f>
        <v>#REF!</v>
      </c>
      <c r="G3" s="28" t="s">
        <v>72</v>
      </c>
      <c r="H3" s="29" t="s">
        <v>3</v>
      </c>
      <c r="I3" s="30" t="s">
        <v>73</v>
      </c>
    </row>
    <row r="4" spans="1:9">
      <c r="A4" s="31"/>
      <c r="B4" s="32"/>
      <c r="C4" s="33"/>
      <c r="D4" s="25" t="s">
        <v>74</v>
      </c>
      <c r="E4" s="34"/>
      <c r="F4" s="35"/>
      <c r="G4" s="36"/>
      <c r="H4" s="37"/>
      <c r="I4" s="30"/>
    </row>
    <row r="5" spans="1:9">
      <c r="A5" s="31"/>
      <c r="B5" s="32"/>
      <c r="C5" s="33"/>
      <c r="D5" s="25" t="s">
        <v>75</v>
      </c>
      <c r="E5" s="34"/>
      <c r="F5" s="35"/>
      <c r="G5" s="36"/>
      <c r="H5" s="37"/>
      <c r="I5" s="30"/>
    </row>
    <row r="6" spans="1:9">
      <c r="A6" s="31"/>
      <c r="B6" s="32"/>
      <c r="C6" s="33"/>
      <c r="D6" s="25" t="s">
        <v>76</v>
      </c>
      <c r="E6" s="34"/>
      <c r="F6" s="35"/>
      <c r="G6" s="36"/>
      <c r="H6" s="37"/>
      <c r="I6" s="30"/>
    </row>
    <row r="7" spans="1:9">
      <c r="A7" s="38" t="s">
        <v>77</v>
      </c>
      <c r="B7" s="32"/>
      <c r="C7" s="39" t="s">
        <v>78</v>
      </c>
      <c r="D7" s="25" t="s">
        <v>79</v>
      </c>
      <c r="E7" s="34"/>
      <c r="F7" s="27" t="str">
        <f t="array" ref="F7">_xlfn.IFS(AND(H7="Associate"),[1]Skill_Expectation!#REF!,AND(H7="Senior Associate"),[1]Skill_Expectation!#REF!,AND(H7="Manager"),[1]Skill_Expectation!#REF!,"TRUE","NO SKILL")</f>
        <v>NO SKILL</v>
      </c>
      <c r="G7" s="28" t="s">
        <v>72</v>
      </c>
      <c r="H7" s="29" t="s">
        <v>80</v>
      </c>
      <c r="I7" s="40"/>
    </row>
    <row r="8" spans="1:9">
      <c r="A8" s="41"/>
      <c r="B8" s="32"/>
      <c r="C8" s="39"/>
      <c r="D8" s="25" t="s">
        <v>81</v>
      </c>
      <c r="E8" s="34"/>
      <c r="F8" s="35"/>
      <c r="G8" s="36"/>
      <c r="H8" s="37"/>
      <c r="I8" s="42"/>
    </row>
    <row r="9" spans="1:9">
      <c r="A9" s="41"/>
      <c r="B9" s="32"/>
      <c r="C9" s="39"/>
      <c r="D9" s="25" t="s">
        <v>82</v>
      </c>
      <c r="E9" s="34"/>
      <c r="F9" s="35"/>
      <c r="G9" s="36"/>
      <c r="H9" s="37"/>
      <c r="I9" s="42"/>
    </row>
    <row r="10" spans="1:9">
      <c r="A10" s="41"/>
      <c r="B10" s="32"/>
      <c r="C10" s="39"/>
      <c r="D10" s="25" t="s">
        <v>83</v>
      </c>
      <c r="E10" s="34"/>
      <c r="F10" s="35"/>
      <c r="G10" s="36"/>
      <c r="H10" s="37"/>
      <c r="I10" s="42"/>
    </row>
    <row r="11" spans="1:9">
      <c r="A11" s="41"/>
      <c r="B11" s="32"/>
      <c r="C11" s="39"/>
      <c r="D11" s="25" t="s">
        <v>84</v>
      </c>
      <c r="E11" s="34"/>
      <c r="F11" s="35"/>
      <c r="G11" s="36"/>
      <c r="H11" s="37"/>
      <c r="I11" s="42"/>
    </row>
    <row r="12" spans="1:9">
      <c r="A12" s="41"/>
      <c r="B12" s="32"/>
      <c r="C12" s="39"/>
      <c r="D12" s="25" t="s">
        <v>85</v>
      </c>
      <c r="E12" s="34"/>
      <c r="F12" s="35"/>
      <c r="G12" s="36"/>
      <c r="H12" s="37"/>
      <c r="I12" s="42"/>
    </row>
    <row r="13" spans="1:9">
      <c r="A13" s="41"/>
      <c r="B13" s="32"/>
      <c r="C13" s="39"/>
      <c r="D13" s="25" t="s">
        <v>86</v>
      </c>
      <c r="E13" s="34"/>
      <c r="F13" s="35"/>
      <c r="G13" s="36"/>
      <c r="H13" s="37"/>
      <c r="I13" s="42"/>
    </row>
    <row r="14" spans="1:9">
      <c r="A14" s="41"/>
      <c r="B14" s="32"/>
      <c r="C14" s="39"/>
      <c r="D14" s="25" t="s">
        <v>87</v>
      </c>
      <c r="E14" s="34"/>
      <c r="F14" s="35"/>
      <c r="G14" s="36"/>
      <c r="H14" s="37"/>
      <c r="I14" s="42"/>
    </row>
    <row r="15" spans="1:9">
      <c r="A15" s="43"/>
      <c r="B15" s="32"/>
      <c r="C15" s="39"/>
      <c r="D15" s="25" t="s">
        <v>88</v>
      </c>
      <c r="E15" s="34"/>
      <c r="F15" s="44"/>
      <c r="G15" s="45"/>
      <c r="H15" s="46"/>
      <c r="I15" s="47"/>
    </row>
    <row r="16" spans="1:9" ht="409.5">
      <c r="A16" s="48" t="s">
        <v>67</v>
      </c>
      <c r="B16" s="49"/>
      <c r="C16" s="50" t="s">
        <v>89</v>
      </c>
      <c r="D16" s="25" t="s">
        <v>90</v>
      </c>
      <c r="E16" s="51" t="s">
        <v>91</v>
      </c>
      <c r="F16" s="52" t="e">
        <f t="array" ref="F16">_xlfn.IFS(AND(H16="Associate"),[1]Skill_Expectation!#REF!,AND(H16="Senior Associate"),[1]Skill_Expectation!#REF!,AND(H16="Manager"),[1]Skill_Expectation!#REF!,"TRUE","NO SKILL")</f>
        <v>#REF!</v>
      </c>
      <c r="G16" s="53" t="s">
        <v>72</v>
      </c>
      <c r="H16" s="53" t="s">
        <v>3</v>
      </c>
      <c r="I16" s="54" t="s">
        <v>73</v>
      </c>
    </row>
    <row r="17" spans="1:9" ht="43.5">
      <c r="A17" s="55" t="s">
        <v>77</v>
      </c>
      <c r="B17" s="49"/>
      <c r="C17" s="50" t="s">
        <v>92</v>
      </c>
      <c r="D17" s="25" t="s">
        <v>93</v>
      </c>
      <c r="E17" s="51" t="s">
        <v>94</v>
      </c>
      <c r="F17" s="52" t="str">
        <f t="array" ref="F17">_xlfn.IFS(AND(H17="Associate"),[1]Skill_Expectation!#REF!,AND(H17="Senior Associate"),[1]Skill_Expectation!#REF!,AND(H17="Manager"),[1]Skill_Expectation!#REF!,"TRUE","NO SKILL")</f>
        <v>NO SKILL</v>
      </c>
      <c r="G17" s="53" t="s">
        <v>72</v>
      </c>
      <c r="H17" s="53" t="s">
        <v>80</v>
      </c>
      <c r="I17" s="54"/>
    </row>
    <row r="18" spans="1:9">
      <c r="A18" s="22" t="s">
        <v>67</v>
      </c>
      <c r="B18" s="32"/>
      <c r="C18" s="56" t="s">
        <v>95</v>
      </c>
      <c r="D18" s="25" t="s">
        <v>96</v>
      </c>
      <c r="E18" s="57" t="s">
        <v>97</v>
      </c>
      <c r="F18" s="27" t="e">
        <f t="array" ref="F18">_xlfn.IFS(AND(H18="Associate"),[1]Skill_Expectation!#REF!,AND(H18="Senior Associate"),[1]Skill_Expectation!#REF!,AND(H18="Manager"),[1]Skill_Expectation!#REF!,"TRUE","NO SKILL")</f>
        <v>#REF!</v>
      </c>
      <c r="G18" s="28" t="s">
        <v>72</v>
      </c>
      <c r="H18" s="28" t="s">
        <v>3</v>
      </c>
      <c r="I18" s="40" t="s">
        <v>73</v>
      </c>
    </row>
    <row r="19" spans="1:9">
      <c r="A19" s="31"/>
      <c r="B19" s="32"/>
      <c r="C19" s="58"/>
      <c r="D19" s="25" t="s">
        <v>83</v>
      </c>
      <c r="E19" s="59"/>
      <c r="F19" s="35"/>
      <c r="G19" s="36"/>
      <c r="H19" s="36"/>
      <c r="I19" s="42"/>
    </row>
    <row r="20" spans="1:9">
      <c r="A20" s="31"/>
      <c r="B20" s="32"/>
      <c r="C20" s="58"/>
      <c r="D20" s="25" t="s">
        <v>98</v>
      </c>
      <c r="E20" s="59"/>
      <c r="F20" s="35"/>
      <c r="G20" s="36"/>
      <c r="H20" s="36"/>
      <c r="I20" s="42"/>
    </row>
    <row r="21" spans="1:9">
      <c r="A21" s="31"/>
      <c r="B21" s="32"/>
      <c r="C21" s="58"/>
      <c r="D21" s="25" t="s">
        <v>99</v>
      </c>
      <c r="E21" s="59"/>
      <c r="F21" s="35"/>
      <c r="G21" s="36"/>
      <c r="H21" s="36"/>
      <c r="I21" s="42"/>
    </row>
    <row r="22" spans="1:9">
      <c r="A22" s="31"/>
      <c r="B22" s="32"/>
      <c r="C22" s="58"/>
      <c r="D22" s="25" t="s">
        <v>100</v>
      </c>
      <c r="E22" s="59"/>
      <c r="F22" s="35"/>
      <c r="G22" s="36"/>
      <c r="H22" s="36"/>
      <c r="I22" s="42"/>
    </row>
    <row r="23" spans="1:9">
      <c r="A23" s="31"/>
      <c r="B23" s="32"/>
      <c r="C23" s="58"/>
      <c r="D23" s="25" t="s">
        <v>101</v>
      </c>
      <c r="E23" s="59"/>
      <c r="F23" s="35"/>
      <c r="G23" s="36"/>
      <c r="H23" s="36"/>
      <c r="I23" s="42"/>
    </row>
    <row r="24" spans="1:9">
      <c r="A24" s="31"/>
      <c r="B24" s="32"/>
      <c r="C24" s="58"/>
      <c r="D24" s="25" t="s">
        <v>102</v>
      </c>
      <c r="E24" s="59"/>
      <c r="F24" s="35"/>
      <c r="G24" s="36"/>
      <c r="H24" s="36"/>
      <c r="I24" s="42"/>
    </row>
    <row r="25" spans="1:9">
      <c r="A25" s="31"/>
      <c r="B25" s="32"/>
      <c r="C25" s="58"/>
      <c r="D25" s="25" t="s">
        <v>103</v>
      </c>
      <c r="E25" s="59"/>
      <c r="F25" s="35"/>
      <c r="G25" s="36"/>
      <c r="H25" s="36"/>
      <c r="I25" s="42"/>
    </row>
    <row r="26" spans="1:9">
      <c r="A26" s="31"/>
      <c r="B26" s="32"/>
      <c r="C26" s="58"/>
      <c r="D26" s="25" t="s">
        <v>104</v>
      </c>
      <c r="E26" s="59"/>
      <c r="F26" s="35"/>
      <c r="G26" s="36"/>
      <c r="H26" s="36"/>
      <c r="I26" s="42"/>
    </row>
    <row r="27" spans="1:9">
      <c r="A27" s="31"/>
      <c r="B27" s="32"/>
      <c r="C27" s="58"/>
      <c r="D27" s="25" t="s">
        <v>105</v>
      </c>
      <c r="E27" s="59"/>
      <c r="F27" s="35"/>
      <c r="G27" s="36"/>
      <c r="H27" s="36"/>
      <c r="I27" s="42"/>
    </row>
    <row r="28" spans="1:9">
      <c r="A28" s="31"/>
      <c r="B28" s="32"/>
      <c r="C28" s="58"/>
      <c r="D28" s="25" t="s">
        <v>106</v>
      </c>
      <c r="E28" s="59"/>
      <c r="F28" s="35"/>
      <c r="G28" s="36"/>
      <c r="H28" s="36"/>
      <c r="I28" s="42"/>
    </row>
    <row r="29" spans="1:9" ht="37" customHeight="1" thickBot="1">
      <c r="A29" s="60"/>
      <c r="B29" s="61"/>
      <c r="C29" s="62"/>
      <c r="D29" s="25" t="s">
        <v>107</v>
      </c>
      <c r="E29" s="63"/>
      <c r="F29" s="44"/>
      <c r="G29" s="45"/>
      <c r="H29" s="45"/>
      <c r="I29" s="47"/>
    </row>
    <row r="30" spans="1:9">
      <c r="A30" s="38" t="s">
        <v>77</v>
      </c>
      <c r="B30" s="64" t="s">
        <v>108</v>
      </c>
      <c r="C30" s="65" t="s">
        <v>23</v>
      </c>
      <c r="D30" s="25" t="s">
        <v>109</v>
      </c>
      <c r="E30" s="66"/>
      <c r="F30" s="27" t="str">
        <f t="array" ref="F30">_xlfn.IFS(AND(H30="Associate"),[1]Skill_Expectation!#REF!,AND(H30="Senior Associate"),[1]Skill_Expectation!#REF!,AND(H30="Manager"),[1]Skill_Expectation!#REF!,"TRUE","NO SKILL")</f>
        <v>NO SKILL</v>
      </c>
      <c r="G30" s="28" t="s">
        <v>72</v>
      </c>
      <c r="H30" s="28" t="s">
        <v>80</v>
      </c>
      <c r="I30" s="40"/>
    </row>
    <row r="31" spans="1:9">
      <c r="A31" s="41"/>
      <c r="B31" s="64"/>
      <c r="C31" s="67"/>
      <c r="D31" s="25" t="s">
        <v>110</v>
      </c>
      <c r="E31" s="59"/>
      <c r="F31" s="35"/>
      <c r="G31" s="36"/>
      <c r="H31" s="36"/>
      <c r="I31" s="42"/>
    </row>
    <row r="32" spans="1:9">
      <c r="A32" s="41"/>
      <c r="B32" s="64"/>
      <c r="C32" s="67"/>
      <c r="D32" s="25" t="s">
        <v>111</v>
      </c>
      <c r="E32" s="59"/>
      <c r="F32" s="35"/>
      <c r="G32" s="36"/>
      <c r="H32" s="36"/>
      <c r="I32" s="42"/>
    </row>
    <row r="33" spans="1:9">
      <c r="A33" s="41"/>
      <c r="B33" s="64"/>
      <c r="C33" s="67"/>
      <c r="D33" s="25" t="s">
        <v>112</v>
      </c>
      <c r="E33" s="59"/>
      <c r="F33" s="35"/>
      <c r="G33" s="36"/>
      <c r="H33" s="36"/>
      <c r="I33" s="42"/>
    </row>
    <row r="34" spans="1:9">
      <c r="A34" s="41"/>
      <c r="B34" s="64"/>
      <c r="C34" s="67"/>
      <c r="D34" s="25" t="s">
        <v>113</v>
      </c>
      <c r="E34" s="59"/>
      <c r="F34" s="35"/>
      <c r="G34" s="36"/>
      <c r="H34" s="36"/>
      <c r="I34" s="42"/>
    </row>
    <row r="35" spans="1:9">
      <c r="A35" s="41"/>
      <c r="B35" s="64"/>
      <c r="C35" s="67"/>
      <c r="D35" s="25" t="s">
        <v>114</v>
      </c>
      <c r="E35" s="59"/>
      <c r="F35" s="35"/>
      <c r="G35" s="36"/>
      <c r="H35" s="36"/>
      <c r="I35" s="42"/>
    </row>
    <row r="36" spans="1:9" ht="15" thickBot="1">
      <c r="A36" s="43"/>
      <c r="B36" s="64"/>
      <c r="C36" s="67"/>
      <c r="D36" s="25" t="s">
        <v>115</v>
      </c>
      <c r="E36" s="63"/>
      <c r="F36" s="44"/>
      <c r="G36" s="45"/>
      <c r="H36" s="45"/>
      <c r="I36" s="47"/>
    </row>
    <row r="37" spans="1:9">
      <c r="A37" s="38" t="s">
        <v>77</v>
      </c>
      <c r="B37" s="68" t="s">
        <v>116</v>
      </c>
      <c r="C37" s="69" t="s">
        <v>117</v>
      </c>
      <c r="D37" s="25" t="s">
        <v>118</v>
      </c>
      <c r="E37" s="34"/>
      <c r="F37" s="27" t="str">
        <f t="array" ref="F37">_xlfn.IFS(AND(H37="Associate"),[1]Skill_Expectation!#REF!,AND(H37="Senior Associate"),[1]Skill_Expectation!#REF!,AND(H37="Manager"),[1]Skill_Expectation!#REF!,"TRUE","NO SKILL")</f>
        <v>NO SKILL</v>
      </c>
      <c r="G37" s="28" t="s">
        <v>72</v>
      </c>
      <c r="H37" s="29" t="s">
        <v>80</v>
      </c>
      <c r="I37" s="70"/>
    </row>
    <row r="38" spans="1:9">
      <c r="A38" s="41"/>
      <c r="B38" s="71"/>
      <c r="C38" s="72"/>
      <c r="D38" s="25" t="s">
        <v>119</v>
      </c>
      <c r="E38" s="34"/>
      <c r="F38" s="35"/>
      <c r="G38" s="36"/>
      <c r="H38" s="37"/>
      <c r="I38" s="70"/>
    </row>
    <row r="39" spans="1:9">
      <c r="A39" s="41"/>
      <c r="B39" s="71"/>
      <c r="C39" s="72"/>
      <c r="D39" s="25" t="s">
        <v>120</v>
      </c>
      <c r="E39" s="34"/>
      <c r="F39" s="35"/>
      <c r="G39" s="36"/>
      <c r="H39" s="37"/>
      <c r="I39" s="70"/>
    </row>
    <row r="40" spans="1:9">
      <c r="A40" s="41"/>
      <c r="B40" s="71"/>
      <c r="C40" s="72"/>
      <c r="D40" s="25" t="s">
        <v>121</v>
      </c>
      <c r="E40" s="34"/>
      <c r="F40" s="35"/>
      <c r="G40" s="36"/>
      <c r="H40" s="37"/>
      <c r="I40" s="70"/>
    </row>
    <row r="41" spans="1:9">
      <c r="A41" s="41"/>
      <c r="B41" s="71"/>
      <c r="C41" s="72"/>
      <c r="D41" s="25" t="s">
        <v>122</v>
      </c>
      <c r="E41" s="34"/>
      <c r="F41" s="35"/>
      <c r="G41" s="36"/>
      <c r="H41" s="37"/>
      <c r="I41" s="70"/>
    </row>
    <row r="42" spans="1:9">
      <c r="A42" s="41"/>
      <c r="B42" s="71"/>
      <c r="C42" s="72"/>
      <c r="D42" s="25" t="s">
        <v>123</v>
      </c>
      <c r="E42" s="34"/>
      <c r="F42" s="35"/>
      <c r="G42" s="36"/>
      <c r="H42" s="37"/>
      <c r="I42" s="70"/>
    </row>
    <row r="43" spans="1:9">
      <c r="A43" s="41"/>
      <c r="B43" s="71"/>
      <c r="C43" s="72"/>
      <c r="D43" s="25" t="s">
        <v>124</v>
      </c>
      <c r="E43" s="34"/>
      <c r="F43" s="35"/>
      <c r="G43" s="36"/>
      <c r="H43" s="37"/>
      <c r="I43" s="70"/>
    </row>
    <row r="44" spans="1:9">
      <c r="A44" s="41"/>
      <c r="B44" s="71"/>
      <c r="C44" s="72"/>
      <c r="D44" s="25" t="s">
        <v>125</v>
      </c>
      <c r="E44" s="34"/>
      <c r="F44" s="35"/>
      <c r="G44" s="36"/>
      <c r="H44" s="37"/>
      <c r="I44" s="70"/>
    </row>
    <row r="45" spans="1:9">
      <c r="A45" s="41"/>
      <c r="B45" s="71"/>
      <c r="C45" s="72"/>
      <c r="D45" s="25" t="s">
        <v>126</v>
      </c>
      <c r="E45" s="34"/>
      <c r="F45" s="35"/>
      <c r="G45" s="36"/>
      <c r="H45" s="37"/>
      <c r="I45" s="70"/>
    </row>
    <row r="46" spans="1:9">
      <c r="A46" s="41"/>
      <c r="B46" s="71"/>
      <c r="C46" s="72"/>
      <c r="D46" s="25" t="s">
        <v>127</v>
      </c>
      <c r="E46" s="34"/>
      <c r="F46" s="35"/>
      <c r="G46" s="36"/>
      <c r="H46" s="37"/>
      <c r="I46" s="70"/>
    </row>
    <row r="47" spans="1:9">
      <c r="A47" s="41"/>
      <c r="B47" s="71"/>
      <c r="C47" s="72"/>
      <c r="D47" s="25" t="s">
        <v>128</v>
      </c>
      <c r="E47" s="34"/>
      <c r="F47" s="35"/>
      <c r="G47" s="36"/>
      <c r="H47" s="37"/>
      <c r="I47" s="70"/>
    </row>
    <row r="48" spans="1:9">
      <c r="A48" s="43"/>
      <c r="B48" s="71"/>
      <c r="C48" s="73"/>
      <c r="D48" s="25" t="s">
        <v>85</v>
      </c>
      <c r="E48" s="34"/>
      <c r="F48" s="44"/>
      <c r="G48" s="45"/>
      <c r="H48" s="46"/>
      <c r="I48" s="70"/>
    </row>
    <row r="49" spans="1:9" ht="44" thickBot="1">
      <c r="A49" s="74" t="s">
        <v>77</v>
      </c>
      <c r="B49" s="75"/>
      <c r="C49" s="17" t="s">
        <v>129</v>
      </c>
      <c r="D49" s="25" t="s">
        <v>130</v>
      </c>
      <c r="E49" s="76" t="s">
        <v>94</v>
      </c>
      <c r="F49" s="77" t="str">
        <f t="array" ref="F49">_xlfn.IFS(AND(H49="Associate"),[1]Skill_Expectation!#REF!,AND(H49="Senior Associate"),[1]Skill_Expectation!#REF!,AND(H49="Manager"),[1]Skill_Expectation!#REF!,"TRUE","NO SKILL")</f>
        <v>NO SKILL</v>
      </c>
      <c r="G49" s="78" t="s">
        <v>72</v>
      </c>
      <c r="H49" s="79" t="s">
        <v>80</v>
      </c>
      <c r="I49" s="80"/>
    </row>
    <row r="50" spans="1:9">
      <c r="A50" s="81" t="s">
        <v>77</v>
      </c>
      <c r="B50" s="82" t="s">
        <v>131</v>
      </c>
      <c r="C50" s="83" t="s">
        <v>131</v>
      </c>
      <c r="D50" s="25" t="s">
        <v>132</v>
      </c>
      <c r="E50" s="34"/>
      <c r="F50" s="27" t="str">
        <f t="array" ref="F50">_xlfn.IFS(AND(H50="Associate"),[1]Skill_Expectation!#REF!,AND(H50="Senior Associate"),[1]Skill_Expectation!#REF!,AND(H50="Manager"),[1]Skill_Expectation!#REF!,"TRUE","NO SKILL")</f>
        <v>NO SKILL</v>
      </c>
      <c r="G50" s="28" t="s">
        <v>72</v>
      </c>
      <c r="H50" s="28" t="s">
        <v>80</v>
      </c>
      <c r="I50" s="70"/>
    </row>
    <row r="51" spans="1:9">
      <c r="A51" s="84"/>
      <c r="B51" s="85"/>
      <c r="C51" s="83"/>
      <c r="D51" s="25" t="s">
        <v>133</v>
      </c>
      <c r="E51" s="34"/>
      <c r="F51" s="35"/>
      <c r="G51" s="36"/>
      <c r="H51" s="36"/>
      <c r="I51" s="70"/>
    </row>
    <row r="52" spans="1:9">
      <c r="A52" s="84"/>
      <c r="B52" s="85"/>
      <c r="C52" s="83"/>
      <c r="D52" s="25" t="s">
        <v>134</v>
      </c>
      <c r="E52" s="34"/>
      <c r="F52" s="35"/>
      <c r="G52" s="36"/>
      <c r="H52" s="36"/>
      <c r="I52" s="70"/>
    </row>
    <row r="53" spans="1:9">
      <c r="A53" s="84"/>
      <c r="B53" s="85"/>
      <c r="C53" s="83"/>
      <c r="D53" s="25" t="s">
        <v>135</v>
      </c>
      <c r="E53" s="34"/>
      <c r="F53" s="35"/>
      <c r="G53" s="36"/>
      <c r="H53" s="36"/>
      <c r="I53" s="70"/>
    </row>
    <row r="54" spans="1:9">
      <c r="A54" s="84"/>
      <c r="B54" s="85"/>
      <c r="C54" s="83"/>
      <c r="D54" s="25" t="s">
        <v>81</v>
      </c>
      <c r="E54" s="34"/>
      <c r="F54" s="35"/>
      <c r="G54" s="36"/>
      <c r="H54" s="36"/>
      <c r="I54" s="70"/>
    </row>
    <row r="55" spans="1:9">
      <c r="A55" s="86"/>
      <c r="B55" s="85"/>
      <c r="C55" s="83"/>
      <c r="D55" s="25" t="s">
        <v>136</v>
      </c>
      <c r="E55" s="34"/>
      <c r="F55" s="44"/>
      <c r="G55" s="45"/>
      <c r="H55" s="45"/>
      <c r="I55" s="70"/>
    </row>
    <row r="56" spans="1:9" ht="44" thickBot="1">
      <c r="A56" s="55" t="s">
        <v>77</v>
      </c>
      <c r="B56" s="87"/>
      <c r="C56" s="88" t="s">
        <v>137</v>
      </c>
      <c r="D56" s="25" t="s">
        <v>138</v>
      </c>
      <c r="E56" s="76" t="s">
        <v>94</v>
      </c>
      <c r="F56" s="77" t="str">
        <f t="array" ref="F56">_xlfn.IFS(AND(H56="Associate"),[1]Skill_Expectation!#REF!,AND(H56="Senior Associate"),[1]Skill_Expectation!#REF!,AND(H56="Manager"),[1]Skill_Expectation!#REF!,"TRUE","NO SKILL")</f>
        <v>NO SKILL</v>
      </c>
      <c r="G56" s="78" t="s">
        <v>72</v>
      </c>
      <c r="H56" s="79" t="s">
        <v>80</v>
      </c>
      <c r="I56" s="80"/>
    </row>
    <row r="57" spans="1:9">
      <c r="A57" s="81" t="s">
        <v>77</v>
      </c>
      <c r="B57" s="64" t="s">
        <v>139</v>
      </c>
      <c r="C57" s="89" t="s">
        <v>38</v>
      </c>
      <c r="D57" s="25" t="s">
        <v>140</v>
      </c>
      <c r="E57" s="34"/>
      <c r="F57" s="27" t="str">
        <f t="array" ref="F57">_xlfn.IFS(AND(H57=1),[1]Skill_Expectation!#REF!,"TRUE","NO SKILL")</f>
        <v>NO SKILL</v>
      </c>
      <c r="G57" s="28" t="s">
        <v>141</v>
      </c>
      <c r="H57" s="29">
        <v>0</v>
      </c>
      <c r="I57" s="70"/>
    </row>
    <row r="58" spans="1:9">
      <c r="A58" s="84"/>
      <c r="B58" s="64"/>
      <c r="C58" s="89"/>
      <c r="D58" s="25" t="s">
        <v>142</v>
      </c>
      <c r="E58" s="34"/>
      <c r="F58" s="35"/>
      <c r="G58" s="36"/>
      <c r="H58" s="37"/>
      <c r="I58" s="70"/>
    </row>
    <row r="59" spans="1:9">
      <c r="A59" s="84"/>
      <c r="B59" s="64"/>
      <c r="C59" s="89"/>
      <c r="D59" s="90" t="s">
        <v>143</v>
      </c>
      <c r="E59" s="34"/>
      <c r="F59" s="35"/>
      <c r="G59" s="36"/>
      <c r="H59" s="37"/>
      <c r="I59" s="70"/>
    </row>
    <row r="60" spans="1:9">
      <c r="A60" s="84"/>
      <c r="B60" s="64"/>
      <c r="C60" s="89"/>
      <c r="D60" s="25" t="s">
        <v>144</v>
      </c>
      <c r="E60" s="34"/>
      <c r="F60" s="35"/>
      <c r="G60" s="36"/>
      <c r="H60" s="37"/>
      <c r="I60" s="70"/>
    </row>
    <row r="61" spans="1:9">
      <c r="A61" s="84"/>
      <c r="B61" s="64"/>
      <c r="C61" s="89"/>
      <c r="D61" s="25" t="s">
        <v>145</v>
      </c>
      <c r="E61" s="34"/>
      <c r="F61" s="35"/>
      <c r="G61" s="36"/>
      <c r="H61" s="37"/>
      <c r="I61" s="70"/>
    </row>
    <row r="62" spans="1:9">
      <c r="A62" s="84"/>
      <c r="B62" s="64"/>
      <c r="C62" s="89"/>
      <c r="D62" s="25" t="s">
        <v>146</v>
      </c>
      <c r="E62" s="34"/>
      <c r="F62" s="35"/>
      <c r="G62" s="36"/>
      <c r="H62" s="37"/>
      <c r="I62" s="70"/>
    </row>
    <row r="63" spans="1:9">
      <c r="A63" s="84"/>
      <c r="B63" s="64"/>
      <c r="C63" s="89"/>
      <c r="D63" s="25" t="s">
        <v>147</v>
      </c>
      <c r="E63" s="34"/>
      <c r="F63" s="35"/>
      <c r="G63" s="36"/>
      <c r="H63" s="37"/>
      <c r="I63" s="70"/>
    </row>
    <row r="64" spans="1:9">
      <c r="A64" s="84"/>
      <c r="B64" s="64"/>
      <c r="C64" s="89"/>
      <c r="D64" s="25" t="s">
        <v>148</v>
      </c>
      <c r="E64" s="34"/>
      <c r="F64" s="35"/>
      <c r="G64" s="36"/>
      <c r="H64" s="37"/>
      <c r="I64" s="70"/>
    </row>
    <row r="65" spans="1:9">
      <c r="A65" s="86"/>
      <c r="B65" s="64"/>
      <c r="C65" s="89"/>
      <c r="D65" s="25" t="s">
        <v>149</v>
      </c>
      <c r="E65" s="34"/>
      <c r="F65" s="44"/>
      <c r="G65" s="45"/>
      <c r="H65" s="46"/>
      <c r="I65" s="70"/>
    </row>
    <row r="66" spans="1:9">
      <c r="A66" s="81" t="s">
        <v>77</v>
      </c>
      <c r="B66" s="64"/>
      <c r="C66" s="89" t="s">
        <v>150</v>
      </c>
      <c r="D66" s="25" t="s">
        <v>151</v>
      </c>
      <c r="E66" s="34"/>
      <c r="F66" s="27" t="str">
        <f t="array" ref="F66">_xlfn.IFS(AND(H66=1),[1]Skill_Expectation!#REF!,"TRUE","NO SKILL")</f>
        <v>NO SKILL</v>
      </c>
      <c r="G66" s="91" t="s">
        <v>141</v>
      </c>
      <c r="H66" s="92">
        <v>0</v>
      </c>
      <c r="I66" s="70"/>
    </row>
    <row r="67" spans="1:9">
      <c r="A67" s="84"/>
      <c r="B67" s="64"/>
      <c r="C67" s="89"/>
      <c r="D67" s="25" t="s">
        <v>152</v>
      </c>
      <c r="E67" s="34"/>
      <c r="F67" s="35"/>
      <c r="G67" s="91"/>
      <c r="H67" s="92"/>
      <c r="I67" s="70"/>
    </row>
    <row r="68" spans="1:9">
      <c r="A68" s="84"/>
      <c r="B68" s="64"/>
      <c r="C68" s="89"/>
      <c r="D68" s="25" t="s">
        <v>153</v>
      </c>
      <c r="E68" s="34"/>
      <c r="F68" s="35"/>
      <c r="G68" s="91"/>
      <c r="H68" s="92"/>
      <c r="I68" s="70"/>
    </row>
    <row r="69" spans="1:9">
      <c r="A69" s="84"/>
      <c r="B69" s="64"/>
      <c r="C69" s="89"/>
      <c r="D69" s="25" t="s">
        <v>154</v>
      </c>
      <c r="E69" s="34"/>
      <c r="F69" s="35"/>
      <c r="G69" s="91"/>
      <c r="H69" s="92"/>
      <c r="I69" s="70"/>
    </row>
    <row r="70" spans="1:9">
      <c r="A70" s="84"/>
      <c r="B70" s="64"/>
      <c r="C70" s="89"/>
      <c r="D70" s="25" t="s">
        <v>155</v>
      </c>
      <c r="E70" s="34"/>
      <c r="F70" s="35"/>
      <c r="G70" s="91"/>
      <c r="H70" s="92"/>
      <c r="I70" s="70"/>
    </row>
    <row r="71" spans="1:9">
      <c r="A71" s="84"/>
      <c r="B71" s="64"/>
      <c r="C71" s="89"/>
      <c r="D71" s="25" t="s">
        <v>156</v>
      </c>
      <c r="E71" s="34"/>
      <c r="F71" s="35"/>
      <c r="G71" s="91"/>
      <c r="H71" s="92"/>
      <c r="I71" s="70"/>
    </row>
    <row r="72" spans="1:9">
      <c r="A72" s="84"/>
      <c r="B72" s="64"/>
      <c r="C72" s="89"/>
      <c r="D72" s="25" t="s">
        <v>157</v>
      </c>
      <c r="E72" s="34"/>
      <c r="F72" s="35"/>
      <c r="G72" s="91"/>
      <c r="H72" s="92"/>
      <c r="I72" s="70"/>
    </row>
    <row r="73" spans="1:9">
      <c r="A73" s="84"/>
      <c r="B73" s="64"/>
      <c r="C73" s="89"/>
      <c r="D73" s="25" t="s">
        <v>158</v>
      </c>
      <c r="E73" s="34"/>
      <c r="F73" s="35"/>
      <c r="G73" s="91"/>
      <c r="H73" s="92"/>
      <c r="I73" s="70"/>
    </row>
    <row r="74" spans="1:9">
      <c r="A74" s="84"/>
      <c r="B74" s="64"/>
      <c r="C74" s="89"/>
      <c r="D74" s="25" t="s">
        <v>159</v>
      </c>
      <c r="E74" s="34"/>
      <c r="F74" s="35"/>
      <c r="G74" s="91"/>
      <c r="H74" s="92"/>
      <c r="I74" s="70"/>
    </row>
    <row r="75" spans="1:9">
      <c r="A75" s="84"/>
      <c r="B75" s="64"/>
      <c r="C75" s="89"/>
      <c r="D75" s="25" t="s">
        <v>160</v>
      </c>
      <c r="E75" s="34"/>
      <c r="F75" s="35"/>
      <c r="G75" s="91"/>
      <c r="H75" s="92"/>
      <c r="I75" s="70"/>
    </row>
    <row r="76" spans="1:9">
      <c r="A76" s="84"/>
      <c r="B76" s="64"/>
      <c r="C76" s="89"/>
      <c r="D76" s="25" t="s">
        <v>161</v>
      </c>
      <c r="E76" s="34"/>
      <c r="F76" s="35"/>
      <c r="G76" s="91"/>
      <c r="H76" s="92"/>
      <c r="I76" s="70"/>
    </row>
    <row r="77" spans="1:9">
      <c r="A77" s="86"/>
      <c r="B77" s="64"/>
      <c r="C77" s="89"/>
      <c r="D77" s="25" t="s">
        <v>162</v>
      </c>
      <c r="E77" s="34"/>
      <c r="F77" s="44"/>
      <c r="G77" s="91"/>
      <c r="H77" s="92"/>
      <c r="I77" s="70"/>
    </row>
    <row r="78" spans="1:9">
      <c r="A78" s="81" t="s">
        <v>77</v>
      </c>
      <c r="B78" s="64"/>
      <c r="C78" s="89" t="s">
        <v>163</v>
      </c>
      <c r="D78" s="25" t="s">
        <v>164</v>
      </c>
      <c r="E78" s="34"/>
      <c r="F78" s="27" t="str">
        <f t="array" ref="F78">_xlfn.IFS(AND(H78=1),[1]Skill_Expectation!#REF!,"TRUE","NO SKILL")</f>
        <v>NO SKILL</v>
      </c>
      <c r="G78" s="91" t="s">
        <v>141</v>
      </c>
      <c r="H78" s="92">
        <v>0</v>
      </c>
      <c r="I78" s="70"/>
    </row>
    <row r="79" spans="1:9">
      <c r="A79" s="84"/>
      <c r="B79" s="64"/>
      <c r="C79" s="89"/>
      <c r="D79" s="25" t="s">
        <v>165</v>
      </c>
      <c r="E79" s="34"/>
      <c r="F79" s="35"/>
      <c r="G79" s="91"/>
      <c r="H79" s="92"/>
      <c r="I79" s="70"/>
    </row>
    <row r="80" spans="1:9">
      <c r="A80" s="84"/>
      <c r="B80" s="64"/>
      <c r="C80" s="89"/>
      <c r="D80" s="25" t="s">
        <v>166</v>
      </c>
      <c r="E80" s="34"/>
      <c r="F80" s="35"/>
      <c r="G80" s="91"/>
      <c r="H80" s="92"/>
      <c r="I80" s="70"/>
    </row>
    <row r="81" spans="1:9">
      <c r="A81" s="86"/>
      <c r="B81" s="64"/>
      <c r="C81" s="89"/>
      <c r="D81" s="25" t="s">
        <v>167</v>
      </c>
      <c r="E81" s="34"/>
      <c r="F81" s="44"/>
      <c r="G81" s="91"/>
      <c r="H81" s="92"/>
      <c r="I81" s="70"/>
    </row>
    <row r="82" spans="1:9">
      <c r="A82" s="81" t="s">
        <v>77</v>
      </c>
      <c r="B82" s="64"/>
      <c r="C82" s="89" t="s">
        <v>58</v>
      </c>
      <c r="D82" s="25" t="s">
        <v>168</v>
      </c>
      <c r="E82" s="34"/>
      <c r="F82" s="93" t="str">
        <f t="array" ref="F82">_xlfn.IFS(AND(H82=1),[1]Skill_Expectation!#REF!,"TRUE","NO SKILL")</f>
        <v>NO SKILL</v>
      </c>
      <c r="G82" s="91" t="s">
        <v>141</v>
      </c>
      <c r="H82" s="46">
        <v>0</v>
      </c>
      <c r="I82" s="70"/>
    </row>
    <row r="83" spans="1:9" ht="15" thickBot="1">
      <c r="A83" s="86"/>
      <c r="B83" s="94"/>
      <c r="C83" s="95"/>
      <c r="D83" s="96" t="s">
        <v>169</v>
      </c>
      <c r="E83" s="66"/>
      <c r="F83" s="97"/>
      <c r="G83" s="28"/>
      <c r="H83" s="29"/>
      <c r="I83" s="70"/>
    </row>
    <row r="84" spans="1:9">
      <c r="A84" s="81" t="s">
        <v>77</v>
      </c>
      <c r="B84" s="23" t="s">
        <v>170</v>
      </c>
      <c r="C84" s="98" t="s">
        <v>171</v>
      </c>
      <c r="D84" s="25" t="s">
        <v>172</v>
      </c>
      <c r="E84" s="91"/>
      <c r="F84" s="27" t="str">
        <f t="array" ref="F84">_xlfn.IFS(AND(H84=1),[1]Skill_Expectation!#REF!,"TRUE","NO SKILL")</f>
        <v>NO SKILL</v>
      </c>
      <c r="G84" s="91" t="s">
        <v>173</v>
      </c>
      <c r="H84" s="92">
        <v>0</v>
      </c>
      <c r="I84" s="70"/>
    </row>
    <row r="85" spans="1:9">
      <c r="A85" s="84"/>
      <c r="B85" s="32"/>
      <c r="C85" s="99"/>
      <c r="D85" s="25" t="s">
        <v>174</v>
      </c>
      <c r="E85" s="91"/>
      <c r="F85" s="35"/>
      <c r="G85" s="91"/>
      <c r="H85" s="92"/>
      <c r="I85" s="70"/>
    </row>
    <row r="86" spans="1:9">
      <c r="A86" s="84"/>
      <c r="B86" s="32"/>
      <c r="C86" s="99"/>
      <c r="D86" s="25" t="s">
        <v>175</v>
      </c>
      <c r="E86" s="91"/>
      <c r="F86" s="35"/>
      <c r="G86" s="91"/>
      <c r="H86" s="92"/>
      <c r="I86" s="70"/>
    </row>
    <row r="87" spans="1:9">
      <c r="A87" s="86"/>
      <c r="B87" s="32"/>
      <c r="C87" s="99"/>
      <c r="D87" s="96" t="s">
        <v>176</v>
      </c>
      <c r="E87" s="28"/>
      <c r="F87" s="44"/>
      <c r="G87" s="28"/>
      <c r="H87" s="29"/>
      <c r="I87" s="70"/>
    </row>
    <row r="88" spans="1:9">
      <c r="A88" s="81" t="s">
        <v>77</v>
      </c>
      <c r="B88" s="32"/>
      <c r="C88" s="100" t="s">
        <v>177</v>
      </c>
      <c r="D88" s="25" t="s">
        <v>178</v>
      </c>
      <c r="E88" s="93"/>
      <c r="F88" s="27" t="str">
        <f t="array" ref="F88">_xlfn.IFS(AND(H88=1),[1]Skill_Expectation!#REF!,"TRUE","NO SKILL")</f>
        <v>NO SKILL</v>
      </c>
      <c r="G88" s="28" t="s">
        <v>173</v>
      </c>
      <c r="H88" s="29">
        <v>0</v>
      </c>
      <c r="I88" s="70"/>
    </row>
    <row r="89" spans="1:9">
      <c r="A89" s="84"/>
      <c r="B89" s="32"/>
      <c r="C89" s="100"/>
      <c r="D89" s="25" t="s">
        <v>179</v>
      </c>
      <c r="E89" s="101"/>
      <c r="F89" s="35"/>
      <c r="G89" s="36"/>
      <c r="H89" s="37"/>
      <c r="I89" s="70"/>
    </row>
    <row r="90" spans="1:9">
      <c r="A90" s="84"/>
      <c r="B90" s="32"/>
      <c r="C90" s="100"/>
      <c r="D90" s="25" t="s">
        <v>180</v>
      </c>
      <c r="E90" s="101"/>
      <c r="F90" s="35"/>
      <c r="G90" s="36"/>
      <c r="H90" s="37"/>
      <c r="I90" s="70"/>
    </row>
    <row r="91" spans="1:9">
      <c r="A91" s="84"/>
      <c r="B91" s="32"/>
      <c r="C91" s="100"/>
      <c r="D91" s="25" t="s">
        <v>181</v>
      </c>
      <c r="E91" s="101"/>
      <c r="F91" s="35"/>
      <c r="G91" s="36"/>
      <c r="H91" s="37"/>
      <c r="I91" s="70"/>
    </row>
    <row r="92" spans="1:9" ht="32" customHeight="1" thickBot="1">
      <c r="A92" s="102"/>
      <c r="B92" s="61"/>
      <c r="C92" s="103"/>
      <c r="D92" s="104" t="s">
        <v>182</v>
      </c>
      <c r="E92" s="105"/>
      <c r="F92" s="106"/>
      <c r="G92" s="107"/>
      <c r="H92" s="108"/>
      <c r="I92" s="109"/>
    </row>
    <row r="93" spans="1:9" ht="15" thickBot="1">
      <c r="A93" s="110"/>
      <c r="B93" s="111"/>
      <c r="C93" s="111"/>
      <c r="D93" s="111"/>
      <c r="E93" s="111"/>
      <c r="F93" s="111"/>
      <c r="G93" s="111"/>
      <c r="H93" s="111"/>
      <c r="I93" s="111"/>
    </row>
    <row r="94" spans="1:9">
      <c r="A94" s="112"/>
      <c r="B94" s="112"/>
      <c r="C94" s="112"/>
      <c r="D94" s="112"/>
      <c r="E94" s="112"/>
      <c r="F94" s="112"/>
      <c r="G94" s="112"/>
      <c r="H94" s="112"/>
      <c r="I94" s="112"/>
    </row>
    <row r="95" spans="1:9">
      <c r="A95" s="112"/>
      <c r="B95" s="112"/>
      <c r="C95" s="112"/>
      <c r="D95" s="112"/>
      <c r="E95" s="112"/>
      <c r="F95" s="112"/>
      <c r="G95" s="112"/>
      <c r="H95" s="112"/>
      <c r="I95" s="112"/>
    </row>
  </sheetData>
  <mergeCells count="93">
    <mergeCell ref="H84:H87"/>
    <mergeCell ref="I84:I87"/>
    <mergeCell ref="A88:A92"/>
    <mergeCell ref="C88:C92"/>
    <mergeCell ref="E88:E92"/>
    <mergeCell ref="F88:F92"/>
    <mergeCell ref="G88:G92"/>
    <mergeCell ref="H88:H92"/>
    <mergeCell ref="I88:I92"/>
    <mergeCell ref="A84:A87"/>
    <mergeCell ref="B84:B92"/>
    <mergeCell ref="C84:C87"/>
    <mergeCell ref="E84:E87"/>
    <mergeCell ref="F84:F87"/>
    <mergeCell ref="G84:G87"/>
    <mergeCell ref="G78:G81"/>
    <mergeCell ref="H78:H81"/>
    <mergeCell ref="I78:I81"/>
    <mergeCell ref="A82:A83"/>
    <mergeCell ref="C82:C83"/>
    <mergeCell ref="E82:E83"/>
    <mergeCell ref="F82:F83"/>
    <mergeCell ref="G82:G83"/>
    <mergeCell ref="H82:H83"/>
    <mergeCell ref="I82:I83"/>
    <mergeCell ref="H57:H65"/>
    <mergeCell ref="I57:I65"/>
    <mergeCell ref="A66:A77"/>
    <mergeCell ref="C66:C77"/>
    <mergeCell ref="E66:E77"/>
    <mergeCell ref="F66:F77"/>
    <mergeCell ref="G66:G77"/>
    <mergeCell ref="H66:H77"/>
    <mergeCell ref="I66:I77"/>
    <mergeCell ref="A57:A65"/>
    <mergeCell ref="B57:B83"/>
    <mergeCell ref="C57:C65"/>
    <mergeCell ref="E57:E65"/>
    <mergeCell ref="F57:F65"/>
    <mergeCell ref="G57:G65"/>
    <mergeCell ref="A78:A81"/>
    <mergeCell ref="C78:C81"/>
    <mergeCell ref="E78:E81"/>
    <mergeCell ref="F78:F81"/>
    <mergeCell ref="H37:H48"/>
    <mergeCell ref="I37:I48"/>
    <mergeCell ref="A50:A55"/>
    <mergeCell ref="B50:B56"/>
    <mergeCell ref="C50:C55"/>
    <mergeCell ref="E50:E55"/>
    <mergeCell ref="F50:F55"/>
    <mergeCell ref="G50:G55"/>
    <mergeCell ref="H50:H55"/>
    <mergeCell ref="I50:I55"/>
    <mergeCell ref="A37:A48"/>
    <mergeCell ref="B37:B49"/>
    <mergeCell ref="C37:C48"/>
    <mergeCell ref="E37:E48"/>
    <mergeCell ref="F37:F48"/>
    <mergeCell ref="G37:G48"/>
    <mergeCell ref="I18:I29"/>
    <mergeCell ref="A30:A36"/>
    <mergeCell ref="B30:B36"/>
    <mergeCell ref="C30:C36"/>
    <mergeCell ref="E30:E36"/>
    <mergeCell ref="F30:F36"/>
    <mergeCell ref="G30:G36"/>
    <mergeCell ref="H30:H36"/>
    <mergeCell ref="I30:I36"/>
    <mergeCell ref="A18:A29"/>
    <mergeCell ref="C18:C29"/>
    <mergeCell ref="E18:E29"/>
    <mergeCell ref="F18:F29"/>
    <mergeCell ref="G18:G29"/>
    <mergeCell ref="H18:H29"/>
    <mergeCell ref="I3:I6"/>
    <mergeCell ref="A7:A15"/>
    <mergeCell ref="C7:C15"/>
    <mergeCell ref="E7:E15"/>
    <mergeCell ref="F7:F15"/>
    <mergeCell ref="G7:G15"/>
    <mergeCell ref="H7:H15"/>
    <mergeCell ref="I7:I15"/>
    <mergeCell ref="A1:A2"/>
    <mergeCell ref="B1:B2"/>
    <mergeCell ref="C1:I1"/>
    <mergeCell ref="A3:A6"/>
    <mergeCell ref="B3:B29"/>
    <mergeCell ref="C3:C6"/>
    <mergeCell ref="E3:E6"/>
    <mergeCell ref="F3:F6"/>
    <mergeCell ref="G3:G6"/>
    <mergeCell ref="H3:H6"/>
  </mergeCells>
  <conditionalFormatting sqref="A84:A87">
    <cfRule type="expression" dxfId="7" priority="2">
      <formula>OR($F$16="4-7 years (SAL1)", $F$16="1-2 years (AL1)", $F$16="2-4 years (AL2)")</formula>
    </cfRule>
  </conditionalFormatting>
  <conditionalFormatting sqref="A88:A92">
    <cfRule type="expression" dxfId="6" priority="1">
      <formula>OR($F$16="4-7 years (SAL1)", $F$16="1-2 years (AL1)", $F$16="2-4 years (AL2)", $F$16="7-9.5 years (SAL2)")</formula>
    </cfRule>
  </conditionalFormatting>
  <conditionalFormatting sqref="A30:I36 A50:I56">
    <cfRule type="expression" dxfId="5" priority="7">
      <formula>$F$30="WEB &amp; API"</formula>
    </cfRule>
  </conditionalFormatting>
  <conditionalFormatting sqref="A30:I36">
    <cfRule type="expression" dxfId="4" priority="8">
      <formula>$F$30="MOBILE"</formula>
    </cfRule>
  </conditionalFormatting>
  <conditionalFormatting sqref="A30:I56">
    <cfRule type="expression" dxfId="3" priority="9">
      <formula>$F$30="WEB"</formula>
    </cfRule>
  </conditionalFormatting>
  <conditionalFormatting sqref="A50:I56">
    <cfRule type="expression" dxfId="2" priority="10">
      <formula>$F$30="DATA-ETL"</formula>
    </cfRule>
  </conditionalFormatting>
  <conditionalFormatting sqref="C84:I84 C85:H87">
    <cfRule type="expression" dxfId="1" priority="6">
      <formula>OR($F$16="4-7 years (SAL1)", $F$16="1-2 years (AL1)", $F$16="2-4 years (AL2)")</formula>
    </cfRule>
  </conditionalFormatting>
  <conditionalFormatting sqref="C88:I88 C89:H92">
    <cfRule type="expression" dxfId="0" priority="5">
      <formula>OR($F$16="4-7 years (SAL1)", $F$16="1-2 years (AL1)", $F$16="2-4 years (AL2)", $F$16="7-9.5 years (SAL2)")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 GOYAL</dc:creator>
  <cp:lastModifiedBy>MANIK GOYAL</cp:lastModifiedBy>
  <dcterms:created xsi:type="dcterms:W3CDTF">2025-10-16T04:55:09Z</dcterms:created>
  <dcterms:modified xsi:type="dcterms:W3CDTF">2025-10-16T05:13:15Z</dcterms:modified>
</cp:coreProperties>
</file>