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mith\Downloads\"/>
    </mc:Choice>
  </mc:AlternateContent>
  <xr:revisionPtr revIDLastSave="0" documentId="13_ncr:1_{3CC4D227-5A70-4F89-9F30-D5586C92C527}"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Worksheet" sheetId="3" r:id="rId3"/>
    <sheet name="Pivot chart" sheetId="4" state="hidden" r:id="rId4"/>
  </sheets>
  <definedNames>
    <definedName name="_xlnm._FilterDatabase" localSheetId="0" hidden="1">bike_buyers!$A$1:$M$1001</definedName>
    <definedName name="_xlnm._FilterDatabase" localSheetId="2" hidden="1">Worksheet!$A$1:$N$1001</definedName>
    <definedName name="Slicer_Education">#N/A</definedName>
    <definedName name="Slicer_Mariti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<sst xmlns="http://schemas.openxmlformats.org/spreadsheetml/2006/main" count="16267" uniqueCount="52">
  <si>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</si>
  <si>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</si>
  <si>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</si>
  <si>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</si>
  <si>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</si>
  <si>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</si>
  <si>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</si>
  <si>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</si>
  <si>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</si>
  <si>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</si>
  <si>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</si>
  <si>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</si>
  <si>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</si>
  <si>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</si>
  <si>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</si>
  <si>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</si>
  <si>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</si>
  <si>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</si>
  <si>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</si>
  <si>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</si>
  <si>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</si>
  <si>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</si>
  <si>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</si>
  <si>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</si>
  <si>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</si>
  <si>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</si>
  <si>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</si>
  <si>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</si>
  <si>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</si>
  <si>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</si>
  <si>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</si>
  <si>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</si>
  <si>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</si>
  <si>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</si>
  <si>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</si>
  <si>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</si>
  <si>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</si>
  <si>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</si>
  <si>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Maritial status</t>
  </si>
  <si>
    <t>Female</t>
  </si>
  <si>
    <t>Male</t>
  </si>
  <si>
    <t>Age brackets</t>
  </si>
  <si>
    <t>Row Labels</t>
  </si>
  <si>
    <t>Grand Total</t>
  </si>
  <si>
    <t>Average of Income</t>
  </si>
  <si>
    <t>Column Labels</t>
  </si>
  <si>
    <t>Adolesecent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</si>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</sst>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chart'!$B$3:$B$4</c:f>
              <c:strCache>
                <c:ptCount val="1"/>
                <c:pt idx="0">
                  <c:v>No</c:v>
                </c:pt>
              </c:strCache>
            </c:strRef>
          </c:tx>
          <c:spPr>
            <a:solidFill>
              <a:schemeClr val="accent1"/>
            </a:solidFill>
            <a:ln>
              <a:noFill/>
            </a:ln>
            <a:effectLst/>
          </c:spPr>
          <c:invertIfNegative val="0"/>
          <c:cat>
            <c:strRef>
              <c:f>'Pivot chart'!$A$5:$A$7</c:f>
              <c:strCache>
                <c:ptCount val="2"/>
                <c:pt idx="0">
                  <c:v>Female</c:v>
                </c:pt>
                <c:pt idx="1">
                  <c:v>Male</c:v>
                </c:pt>
              </c:strCache>
            </c:strRef>
          </c:cat>
          <c:val>
            <c:numRef>
              <c:f>'Pivot chart'!$B$5:$B$7</c:f>
              <c:numCache>
                <c:formatCode>0</c:formatCode>
                <c:ptCount val="2"/>
                <c:pt idx="0">
                  <c:v>53440</c:v>
                </c:pt>
                <c:pt idx="1">
                  <c:v>56208.178438661707</c:v>
                </c:pt>
              </c:numCache>
            </c:numRef>
          </c:val>
          <c:extLst>
            <c:ext xmlns:c16="http://schemas.microsoft.com/office/drawing/2014/chart" uri="{C3380CC4-5D6E-409C-BE32-E72D297353CC}">
              <c16:uniqueId val="{00000000-93C6-48DB-B9FE-5EFD6B244CF2}"/>
            </c:ext>
          </c:extLst>
        </c:ser>
        <c:ser>
          <c:idx val="1"/>
          <c:order val="1"/>
          <c:tx>
            <c:strRef>
              <c:f>'Pivot chart'!$C$3:$C$4</c:f>
              <c:strCache>
                <c:ptCount val="1"/>
                <c:pt idx="0">
                  <c:v>Yes</c:v>
                </c:pt>
              </c:strCache>
            </c:strRef>
          </c:tx>
          <c:spPr>
            <a:solidFill>
              <a:schemeClr val="accent2"/>
            </a:solidFill>
            <a:ln>
              <a:noFill/>
            </a:ln>
            <a:effectLst/>
          </c:spPr>
          <c:invertIfNegative val="0"/>
          <c:cat>
            <c:strRef>
              <c:f>'Pivot chart'!$A$5:$A$7</c:f>
              <c:strCache>
                <c:ptCount val="2"/>
                <c:pt idx="0">
                  <c:v>Female</c:v>
                </c:pt>
                <c:pt idx="1">
                  <c:v>Male</c:v>
                </c:pt>
              </c:strCache>
            </c:strRef>
          </c:cat>
          <c:val>
            <c:numRef>
              <c:f>'Pivot chart'!$C$5:$C$7</c:f>
              <c:numCache>
                <c:formatCode>0</c:formatCode>
                <c:ptCount val="2"/>
                <c:pt idx="0">
                  <c:v>55774.058577405856</c:v>
                </c:pt>
                <c:pt idx="1">
                  <c:v>60123.966942148763</c:v>
                </c:pt>
              </c:numCache>
            </c:numRef>
          </c:val>
          <c:extLst>
            <c:ext xmlns:c16="http://schemas.microsoft.com/office/drawing/2014/chart" uri="{C3380CC4-5D6E-409C-BE32-E72D297353CC}">
              <c16:uniqueId val="{00000001-93C6-48DB-B9FE-5EFD6B244CF2}"/>
            </c:ext>
          </c:extLst>
        </c:ser>
        <c:dLbls>
          <c:showLegendKey val="0"/>
          <c:showVal val="0"/>
          <c:showCatName val="0"/>
          <c:showSerName val="0"/>
          <c:showPercent val="0"/>
          <c:showBubbleSize val="0"/>
        </c:dLbls>
        <c:gapWidth val="219"/>
        <c:overlap val="-27"/>
        <c:axId val="386412799"/>
        <c:axId val="612614015"/>
      </c:barChart>
      <c:catAx>
        <c:axId val="38641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14015"/>
        <c:crosses val="autoZero"/>
        <c:auto val="1"/>
        <c:lblAlgn val="ctr"/>
        <c:lblOffset val="100"/>
        <c:noMultiLvlLbl val="0"/>
      </c:catAx>
      <c:valAx>
        <c:axId val="612614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1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9205112565154709"/>
          <c:y val="7.89988511819409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56222874101504E-2"/>
          <c:y val="0.16856385717058678"/>
          <c:w val="0.6735301837270341"/>
          <c:h val="0.58623819530597265"/>
        </c:manualLayout>
      </c:layout>
      <c:lineChart>
        <c:grouping val="standard"/>
        <c:varyColors val="0"/>
        <c:ser>
          <c:idx val="0"/>
          <c:order val="0"/>
          <c:tx>
            <c:strRef>
              <c:f>'Pivot chart'!$B$27:$B$28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chart'!$A$29:$A$34</c:f>
              <c:strCache>
                <c:ptCount val="5"/>
                <c:pt idx="0">
                  <c:v>0-1 Miles</c:v>
                </c:pt>
                <c:pt idx="1">
                  <c:v>1-2 Miles</c:v>
                </c:pt>
                <c:pt idx="2">
                  <c:v>2-5 Miles</c:v>
                </c:pt>
                <c:pt idx="3">
                  <c:v>5-10 Miles</c:v>
                </c:pt>
                <c:pt idx="4">
                  <c:v>More than 10 miles</c:v>
                </c:pt>
              </c:strCache>
            </c:strRef>
          </c:cat>
          <c:val>
            <c:numRef>
              <c:f>'Pivot chart'!$B$29:$B$34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91-46DA-B053-4AB8BF3EC83B}"/>
            </c:ext>
          </c:extLst>
        </c:ser>
        <c:ser>
          <c:idx val="1"/>
          <c:order val="1"/>
          <c:tx>
            <c:strRef>
              <c:f>'Pivot chart'!$C$27:$C$28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chart'!$A$29:$A$34</c:f>
              <c:strCache>
                <c:ptCount val="5"/>
                <c:pt idx="0">
                  <c:v>0-1 Miles</c:v>
                </c:pt>
                <c:pt idx="1">
                  <c:v>1-2 Miles</c:v>
                </c:pt>
                <c:pt idx="2">
                  <c:v>2-5 Miles</c:v>
                </c:pt>
                <c:pt idx="3">
                  <c:v>5-10 Miles</c:v>
                </c:pt>
                <c:pt idx="4">
                  <c:v>More than 10 miles</c:v>
                </c:pt>
              </c:strCache>
            </c:strRef>
          </c:cat>
          <c:val>
            <c:numRef>
              <c:f>'Pivot chart'!$C$29:$C$34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91-46DA-B053-4AB8BF3EC83B}"/>
            </c:ext>
          </c:extLst>
        </c:ser>
        <c:dLbls>
          <c:showLegendKey val="0"/>
          <c:showVal val="0"/>
          <c:showCatName val="0"/>
          <c:showSerName val="0"/>
          <c:showPercent val="0"/>
          <c:showBubbleSize val="0"/>
        </c:dLbls>
        <c:marker val="1"/>
        <c:smooth val="0"/>
        <c:axId val="615374239"/>
        <c:axId val="742559711"/>
      </c:lineChart>
      <c:catAx>
        <c:axId val="61537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878403169957233"/>
              <c:y val="0.913711185462839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559711"/>
        <c:crosses val="autoZero"/>
        <c:auto val="1"/>
        <c:lblAlgn val="ctr"/>
        <c:lblOffset val="100"/>
        <c:noMultiLvlLbl val="0"/>
      </c:catAx>
      <c:valAx>
        <c:axId val="74255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7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 of purchased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03597344449591"/>
          <c:y val="0.32715588830084757"/>
          <c:w val="0.45594441871236685"/>
          <c:h val="0.31782152230971128"/>
        </c:manualLayout>
      </c:layout>
      <c:lineChart>
        <c:grouping val="standard"/>
        <c:varyColors val="0"/>
        <c:ser>
          <c:idx val="0"/>
          <c:order val="0"/>
          <c:tx>
            <c:strRef>
              <c:f>'Pivot chart'!$B$51:$B$52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chart'!$A$53:$A$56</c:f>
              <c:strCache>
                <c:ptCount val="3"/>
                <c:pt idx="0">
                  <c:v>Adolesecent</c:v>
                </c:pt>
                <c:pt idx="1">
                  <c:v>Middle Age</c:v>
                </c:pt>
                <c:pt idx="2">
                  <c:v>old</c:v>
                </c:pt>
              </c:strCache>
            </c:strRef>
          </c:cat>
          <c:val>
            <c:numRef>
              <c:f>'Pivot chart'!$B$53:$B$56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463-4BBB-BED7-4A65568E7D3C}"/>
            </c:ext>
          </c:extLst>
        </c:ser>
        <c:ser>
          <c:idx val="1"/>
          <c:order val="1"/>
          <c:tx>
            <c:strRef>
              <c:f>'Pivot chart'!$C$51:$C$52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chart'!$A$53:$A$56</c:f>
              <c:strCache>
                <c:ptCount val="3"/>
                <c:pt idx="0">
                  <c:v>Adolesecent</c:v>
                </c:pt>
                <c:pt idx="1">
                  <c:v>Middle Age</c:v>
                </c:pt>
                <c:pt idx="2">
                  <c:v>old</c:v>
                </c:pt>
              </c:strCache>
            </c:strRef>
          </c:cat>
          <c:val>
            <c:numRef>
              <c:f>'Pivot chart'!$C$53:$C$56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463-4BBB-BED7-4A65568E7D3C}"/>
            </c:ext>
          </c:extLst>
        </c:ser>
        <c:dLbls>
          <c:showLegendKey val="0"/>
          <c:showVal val="0"/>
          <c:showCatName val="0"/>
          <c:showSerName val="0"/>
          <c:showPercent val="0"/>
          <c:showBubbleSize val="0"/>
        </c:dLbls>
        <c:marker val="1"/>
        <c:smooth val="0"/>
        <c:axId val="615370879"/>
        <c:axId val="742560207"/>
      </c:lineChart>
      <c:catAx>
        <c:axId val="61537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560207"/>
        <c:crosses val="autoZero"/>
        <c:auto val="1"/>
        <c:lblAlgn val="ctr"/>
        <c:lblOffset val="100"/>
        <c:noMultiLvlLbl val="0"/>
      </c:catAx>
      <c:valAx>
        <c:axId val="742560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7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chart'!$B$3:$B$4</c:f>
              <c:strCache>
                <c:ptCount val="1"/>
                <c:pt idx="0">
                  <c:v>No</c:v>
                </c:pt>
              </c:strCache>
            </c:strRef>
          </c:tx>
          <c:spPr>
            <a:solidFill>
              <a:schemeClr val="accent1"/>
            </a:solidFill>
            <a:ln>
              <a:noFill/>
            </a:ln>
            <a:effectLst/>
          </c:spPr>
          <c:invertIfNegative val="0"/>
          <c:cat>
            <c:strRef>
              <c:f>'Pivot chart'!$A$5:$A$7</c:f>
              <c:strCache>
                <c:ptCount val="2"/>
                <c:pt idx="0">
                  <c:v>Female</c:v>
                </c:pt>
                <c:pt idx="1">
                  <c:v>Male</c:v>
                </c:pt>
              </c:strCache>
            </c:strRef>
          </c:cat>
          <c:val>
            <c:numRef>
              <c:f>'Pivot chart'!$B$5:$B$7</c:f>
              <c:numCache>
                <c:formatCode>0</c:formatCode>
                <c:ptCount val="2"/>
                <c:pt idx="0">
                  <c:v>53440</c:v>
                </c:pt>
                <c:pt idx="1">
                  <c:v>56208.178438661707</c:v>
                </c:pt>
              </c:numCache>
            </c:numRef>
          </c:val>
          <c:extLst>
            <c:ext xmlns:c16="http://schemas.microsoft.com/office/drawing/2014/chart" uri="{C3380CC4-5D6E-409C-BE32-E72D297353CC}">
              <c16:uniqueId val="{00000000-9DFF-4F30-B947-C62B498A074F}"/>
            </c:ext>
          </c:extLst>
        </c:ser>
        <c:ser>
          <c:idx val="1"/>
          <c:order val="1"/>
          <c:tx>
            <c:strRef>
              <c:f>'Pivot chart'!$C$3:$C$4</c:f>
              <c:strCache>
                <c:ptCount val="1"/>
                <c:pt idx="0">
                  <c:v>Yes</c:v>
                </c:pt>
              </c:strCache>
            </c:strRef>
          </c:tx>
          <c:spPr>
            <a:solidFill>
              <a:schemeClr val="accent2"/>
            </a:solidFill>
            <a:ln>
              <a:noFill/>
            </a:ln>
            <a:effectLst/>
          </c:spPr>
          <c:invertIfNegative val="0"/>
          <c:cat>
            <c:strRef>
              <c:f>'Pivot chart'!$A$5:$A$7</c:f>
              <c:strCache>
                <c:ptCount val="2"/>
                <c:pt idx="0">
                  <c:v>Female</c:v>
                </c:pt>
                <c:pt idx="1">
                  <c:v>Male</c:v>
                </c:pt>
              </c:strCache>
            </c:strRef>
          </c:cat>
          <c:val>
            <c:numRef>
              <c:f>'Pivot chart'!$C$5:$C$7</c:f>
              <c:numCache>
                <c:formatCode>0</c:formatCode>
                <c:ptCount val="2"/>
                <c:pt idx="0">
                  <c:v>55774.058577405856</c:v>
                </c:pt>
                <c:pt idx="1">
                  <c:v>60123.966942148763</c:v>
                </c:pt>
              </c:numCache>
            </c:numRef>
          </c:val>
          <c:extLst>
            <c:ext xmlns:c16="http://schemas.microsoft.com/office/drawing/2014/chart" uri="{C3380CC4-5D6E-409C-BE32-E72D297353CC}">
              <c16:uniqueId val="{00000001-9DFF-4F30-B947-C62B498A074F}"/>
            </c:ext>
          </c:extLst>
        </c:ser>
        <c:dLbls>
          <c:showLegendKey val="0"/>
          <c:showVal val="0"/>
          <c:showCatName val="0"/>
          <c:showSerName val="0"/>
          <c:showPercent val="0"/>
          <c:showBubbleSize val="0"/>
        </c:dLbls>
        <c:gapWidth val="219"/>
        <c:overlap val="-27"/>
        <c:axId val="386412799"/>
        <c:axId val="612614015"/>
      </c:barChart>
      <c:catAx>
        <c:axId val="38641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14015"/>
        <c:crosses val="autoZero"/>
        <c:auto val="1"/>
        <c:lblAlgn val="ctr"/>
        <c:lblOffset val="100"/>
        <c:noMultiLvlLbl val="0"/>
      </c:catAx>
      <c:valAx>
        <c:axId val="612614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1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4712744240303297"/>
          <c:w val="0.6735301837270341"/>
          <c:h val="0.6076742490522018"/>
        </c:manualLayout>
      </c:layout>
      <c:lineChart>
        <c:grouping val="standard"/>
        <c:varyColors val="0"/>
        <c:ser>
          <c:idx val="0"/>
          <c:order val="0"/>
          <c:tx>
            <c:strRef>
              <c:f>'Pivot chart'!$B$27:$B$28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chart'!$A$29:$A$34</c:f>
              <c:strCache>
                <c:ptCount val="5"/>
                <c:pt idx="0">
                  <c:v>0-1 Miles</c:v>
                </c:pt>
                <c:pt idx="1">
                  <c:v>1-2 Miles</c:v>
                </c:pt>
                <c:pt idx="2">
                  <c:v>2-5 Miles</c:v>
                </c:pt>
                <c:pt idx="3">
                  <c:v>5-10 Miles</c:v>
                </c:pt>
                <c:pt idx="4">
                  <c:v>More than 10 miles</c:v>
                </c:pt>
              </c:strCache>
            </c:strRef>
          </c:cat>
          <c:val>
            <c:numRef>
              <c:f>'Pivot chart'!$B$29:$B$34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D9-4BBE-956D-BF340F51C1B3}"/>
            </c:ext>
          </c:extLst>
        </c:ser>
        <c:ser>
          <c:idx val="1"/>
          <c:order val="1"/>
          <c:tx>
            <c:strRef>
              <c:f>'Pivot chart'!$C$27:$C$28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chart'!$A$29:$A$34</c:f>
              <c:strCache>
                <c:ptCount val="5"/>
                <c:pt idx="0">
                  <c:v>0-1 Miles</c:v>
                </c:pt>
                <c:pt idx="1">
                  <c:v>1-2 Miles</c:v>
                </c:pt>
                <c:pt idx="2">
                  <c:v>2-5 Miles</c:v>
                </c:pt>
                <c:pt idx="3">
                  <c:v>5-10 Miles</c:v>
                </c:pt>
                <c:pt idx="4">
                  <c:v>More than 10 miles</c:v>
                </c:pt>
              </c:strCache>
            </c:strRef>
          </c:cat>
          <c:val>
            <c:numRef>
              <c:f>'Pivot chart'!$C$29:$C$34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D9-4BBE-956D-BF340F51C1B3}"/>
            </c:ext>
          </c:extLst>
        </c:ser>
        <c:dLbls>
          <c:showLegendKey val="0"/>
          <c:showVal val="0"/>
          <c:showCatName val="0"/>
          <c:showSerName val="0"/>
          <c:showPercent val="0"/>
          <c:showBubbleSize val="0"/>
        </c:dLbls>
        <c:marker val="1"/>
        <c:smooth val="0"/>
        <c:axId val="615374239"/>
        <c:axId val="742559711"/>
      </c:lineChart>
      <c:catAx>
        <c:axId val="61537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559711"/>
        <c:crosses val="autoZero"/>
        <c:auto val="1"/>
        <c:lblAlgn val="ctr"/>
        <c:lblOffset val="100"/>
        <c:noMultiLvlLbl val="0"/>
      </c:catAx>
      <c:valAx>
        <c:axId val="74255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7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 of purchased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chart'!$A$53:$A$56</c:f>
              <c:strCache>
                <c:ptCount val="3"/>
                <c:pt idx="0">
                  <c:v>Adolesecent</c:v>
                </c:pt>
                <c:pt idx="1">
                  <c:v>Middle Age</c:v>
                </c:pt>
                <c:pt idx="2">
                  <c:v>old</c:v>
                </c:pt>
              </c:strCache>
            </c:strRef>
          </c:cat>
          <c:val>
            <c:numRef>
              <c:f>'Pivot chart'!$B$53:$B$56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BCF-468D-97B8-3D7C0D0BFACF}"/>
            </c:ext>
          </c:extLst>
        </c:ser>
        <c:ser>
          <c:idx val="1"/>
          <c:order val="1"/>
          <c:tx>
            <c:strRef>
              <c:f>'Pivot chart'!$C$51:$C$52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chart'!$A$53:$A$56</c:f>
              <c:strCache>
                <c:ptCount val="3"/>
                <c:pt idx="0">
                  <c:v>Adolesecent</c:v>
                </c:pt>
                <c:pt idx="1">
                  <c:v>Middle Age</c:v>
                </c:pt>
                <c:pt idx="2">
                  <c:v>old</c:v>
                </c:pt>
              </c:strCache>
            </c:strRef>
          </c:cat>
          <c:val>
            <c:numRef>
              <c:f>'Pivot chart'!$C$53:$C$56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BCF-468D-97B8-3D7C0D0BFACF}"/>
            </c:ext>
          </c:extLst>
        </c:ser>
        <c:dLbls>
          <c:showLegendKey val="0"/>
          <c:showVal val="0"/>
          <c:showCatName val="0"/>
          <c:showSerName val="0"/>
          <c:showPercent val="0"/>
          <c:showBubbleSize val="0"/>
        </c:dLbls>
        <c:marker val="1"/>
        <c:smooth val="0"/>
        <c:axId val="615370879"/>
        <c:axId val="742560207"/>
      </c:lineChart>
      <c:catAx>
        <c:axId val="61537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560207"/>
        <c:crosses val="autoZero"/>
        <c:auto val="1"/>
        <c:lblAlgn val="ctr"/>
        <c:lblOffset val="100"/>
        <c:noMultiLvlLbl val="0"/>
      </c:catAx>
      <c:valAx>
        <c:axId val="742560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7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60960</xdr:colOff>
      <xdr:row>5</xdr:row>
      <xdr:rowOff>15240</xdr:rowOff>
    </xdr:from>
    <xdr:to>
      <xdr:col>7</xdr:col>
      <xdr:colOff>419100</xdr:colOff>
      <xdr:row>18</xdr:row>
      <xdr:rowOff>30480</xdr:rowOff>
    </xdr:to>
    <xdr:graphicFrame macro="">
      <xdr:nvGraphicFramePr>
        <xdr:cNvPr id="3" name="Chart 2">
          <a:extLst>
            <a:ext uri="{FF2B5EF4-FFF2-40B4-BE49-F238E27FC236}">
              <a16:creationId xmlns:a16="http://schemas.microsoft.com/office/drawing/2014/main" id="{A76A7C0B-3711-4470-AD77-7CC2DF145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61872</xdr:colOff>
      <xdr:row>18</xdr:row>
      <xdr:rowOff>53340</xdr:rowOff>
    </xdr:from>
    <xdr:to>
      <xdr:col>13</xdr:col>
      <xdr:colOff>0</xdr:colOff>
      <xdr:row>31</xdr:row>
      <xdr:rowOff>60960</xdr:rowOff>
    </xdr:to>
    <xdr:graphicFrame macro="">
      <xdr:nvGraphicFramePr>
        <xdr:cNvPr id="4" name="Chart 3">
          <a:extLst>
            <a:ext uri="{FF2B5EF4-FFF2-40B4-BE49-F238E27FC236}">
              <a16:creationId xmlns:a16="http://schemas.microsoft.com/office/drawing/2014/main" id="{9A0CBC61-AFF7-40D1-8FEE-F8F9D40A4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434340</xdr:colOff>
      <xdr:row>5</xdr:row>
      <xdr:rowOff>22861</xdr:rowOff>
    </xdr:from>
    <xdr:to>
      <xdr:col>12</xdr:col>
      <xdr:colOff>608948</xdr:colOff>
      <xdr:row>18</xdr:row>
      <xdr:rowOff>26052</xdr:rowOff>
    </xdr:to>
    <xdr:graphicFrame macro="">
      <xdr:nvGraphicFramePr>
        <xdr:cNvPr id="5" name="Chart 4">
          <a:extLst>
            <a:ext uri="{FF2B5EF4-FFF2-40B4-BE49-F238E27FC236}">
              <a16:creationId xmlns:a16="http://schemas.microsoft.com/office/drawing/2014/main" id="{E4C97737-6E41-4CCA-87B0-EC20BC1DC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12009</xdr:rowOff>
    </xdr:from>
    <xdr:to>
      <xdr:col>2</xdr:col>
      <xdr:colOff>53879</xdr:colOff>
      <xdr:row>10</xdr:row>
      <xdr:rowOff>15394</xdr:rowOff>
    </xdr:to>
    <mc:AlternateContent xmlns:mc="http://schemas.openxmlformats.org/markup-compatibility/2006">
      <mc:Choice xmlns:a14="http://schemas.microsoft.com/office/drawing/2010/main" Requires="a14">
        <xdr:graphicFrame macro="">
          <xdr:nvGraphicFramePr>
            <xdr:cNvPr id="6" name="Maritial status">
              <a:extLst>
                <a:ext uri="{FF2B5EF4-FFF2-40B4-BE49-F238E27FC236}">
                  <a16:creationId xmlns:a16="http://schemas.microsoft.com/office/drawing/2014/main" id="{DC96189D-7683-95D2-61A5-3D5603D8E7B6}"/>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935645"/>
              <a:ext cx="1270000" cy="927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160713</xdr:rowOff>
    </xdr:from>
    <xdr:to>
      <xdr:col>2</xdr:col>
      <xdr:colOff>38485</xdr:colOff>
      <xdr:row>26</xdr:row>
      <xdr:rowOff>38485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1E674AA-176E-E71D-AE4C-4B9DE5495B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16349"/>
              <a:ext cx="1254606" cy="1725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32712</xdr:rowOff>
    </xdr:from>
    <xdr:to>
      <xdr:col>2</xdr:col>
      <xdr:colOff>53879</xdr:colOff>
      <xdr:row>16</xdr:row>
      <xdr:rowOff>123153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8672440-FA92-1D77-2B4E-D408B3BB4D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79985"/>
              <a:ext cx="1270000" cy="11988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426720</xdr:colOff>
      <xdr:row>2</xdr:row>
      <xdr:rowOff>156210</xdr:rowOff>
    </xdr:from>
    <xdr:to>
      <xdr:col>12</xdr:col>
      <xdr:colOff>121920</xdr:colOff>
      <xdr:row>17</xdr:row>
      <xdr:rowOff>156210</xdr:rowOff>
    </xdr:to>
    <xdr:graphicFrame macro="">
      <xdr:nvGraphicFramePr>
        <xdr:cNvPr id="2" name="Chart 1">
          <a:extLst>
            <a:ext uri="{FF2B5EF4-FFF2-40B4-BE49-F238E27FC236}">
              <a16:creationId xmlns:a16="http://schemas.microsoft.com/office/drawing/2014/main" id="{12FCD685-05FF-7123-4DD0-0029E322C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24</xdr:row>
      <xdr:rowOff>140970</xdr:rowOff>
    </xdr:from>
    <xdr:to>
      <xdr:col>12</xdr:col>
      <xdr:colOff>342900</xdr:colOff>
      <xdr:row>39</xdr:row>
      <xdr:rowOff>140970</xdr:rowOff>
    </xdr:to>
    <xdr:graphicFrame macro="">
      <xdr:nvGraphicFramePr>
        <xdr:cNvPr id="3" name="Chart 2">
          <a:extLst>
            <a:ext uri="{FF2B5EF4-FFF2-40B4-BE49-F238E27FC236}">
              <a16:creationId xmlns:a16="http://schemas.microsoft.com/office/drawing/2014/main" id="{E065598F-D388-A07F-6162-AFF762827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47</xdr:row>
      <xdr:rowOff>125730</xdr:rowOff>
    </xdr:from>
    <xdr:to>
      <xdr:col>11</xdr:col>
      <xdr:colOff>571500</xdr:colOff>
      <xdr:row>62</xdr:row>
      <xdr:rowOff>125730</xdr:rowOff>
    </xdr:to>
    <xdr:graphicFrame macro="">
      <xdr:nvGraphicFramePr>
        <xdr:cNvPr id="4" name="Chart 3">
          <a:extLst>
            <a:ext uri="{FF2B5EF4-FFF2-40B4-BE49-F238E27FC236}">
              <a16:creationId xmlns:a16="http://schemas.microsoft.com/office/drawing/2014/main" id="{2E53CED8-30F2-A7E2-454E-B8D7317A6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h d" refreshedDate="45258.515221412039" createdVersion="8" refreshedVersion="8" minRefreshableVersion="3" recordCount="1000" xr:uid="{8F4B2185-9326-488B-9A1C-5500BAD96968}">
  <cacheSource type="worksheet">
    <worksheetSource ref="A1:N1001" sheet="Work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55157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E9FAA6-3657-48E3-A652-14D6D74446DB}"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9393F5-FDB3-4FA2-8C4F-8B95083B584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3A03E1-55DF-45C3-88D2-659033E1C0E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8B3A2351-C9F0-4098-955B-F86E8BDF7823}" sourceName="Maritial status">
  <pivotTables>
    <pivotTable tabId="4" name="PivotTable1"/>
    <pivotTable tabId="4" name="PivotTable2"/>
    <pivotTable tabId="4" name="PivotTable3"/>
  </pivotTables>
  <data>
    <tabular pivotCacheId="7955157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B6E2D7-21FB-42ED-9147-FBFCDE02C105}" sourceName="Education">
  <pivotTables>
    <pivotTable tabId="4" name="PivotTable1"/>
    <pivotTable tabId="4" name="PivotTable2"/>
    <pivotTable tabId="4" name="PivotTable3"/>
  </pivotTables>
  <data>
    <tabular pivotCacheId="7955157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C7A6A3-9511-4827-B569-AF98A89D3C70}" sourceName="Region">
  <pivotTables>
    <pivotTable tabId="4" name="PivotTable1"/>
    <pivotTable tabId="4" name="PivotTable2"/>
    <pivotTable tabId="4" name="PivotTable3"/>
  </pivotTables>
  <data>
    <tabular pivotCacheId="7955157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8555A4B8-1102-4C0C-8E58-85032CA43007}" cache="Slicer_Maritial_status" caption="Maritial status" rowHeight="234950"/>
  <slicer name="Education" xr10:uid="{B35447A1-3C0E-4EE8-9CBC-017FD14491AF}" cache="Slicer_Education" caption="Education" rowHeight="234950"/>
  <slicer name="Region" xr10:uid="{6AB30B95-013D-46DE-9AC9-B3DB88FC734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8DCD4-B144-4648-A2F2-161DE38E2BBA}">
  <dimension ref="A1:M5"/>
  <sheetViews>
    <sheetView showGridLines="0" tabSelected="1" zoomScale="99" zoomScaleNormal="99" workbookViewId="0">
      <selection activeCell="P15" sqref="P15"/>
    </sheetView>
  </sheetViews>
  <sheetFormatPr defaultRowHeight="14.4" x14ac:dyDescent="0.3"/>
  <sheetData>
    <row r="1" spans="1:13" x14ac:dyDescent="0.3">
      <c r="A1" s="8" t="s">
        <v>51</v>
      </c>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row r="4" spans="1:13" x14ac:dyDescent="0.3">
      <c r="A4" s="7"/>
      <c r="B4" s="7"/>
      <c r="C4" s="7"/>
      <c r="D4" s="7"/>
      <c r="E4" s="7"/>
      <c r="F4" s="7"/>
      <c r="G4" s="7"/>
      <c r="H4" s="7"/>
      <c r="I4" s="7"/>
      <c r="J4" s="7"/>
      <c r="K4" s="7"/>
      <c r="L4" s="7"/>
      <c r="M4" s="7"/>
    </row>
    <row r="5" spans="1:13" x14ac:dyDescent="0.3">
      <c r="A5" s="7"/>
      <c r="B5" s="7"/>
      <c r="C5" s="7"/>
      <c r="D5" s="7"/>
      <c r="E5" s="7"/>
      <c r="F5" s="7"/>
      <c r="G5" s="7"/>
      <c r="H5" s="7"/>
      <c r="I5" s="7"/>
      <c r="J5" s="7"/>
      <c r="K5" s="7"/>
      <c r="L5" s="7"/>
      <c r="M5" s="7"/>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83336-7901-4858-9DC1-6936C333B0BA}">
  <dimension ref="A1:N1001"/>
  <sheetViews>
    <sheetView topLeftCell="B1" workbookViewId="0">
      <selection activeCell="N12" sqref="N12"/>
    </sheetView>
  </sheetViews>
  <sheetFormatPr defaultColWidth="11.88671875" defaultRowHeight="14.4" x14ac:dyDescent="0.3"/>
  <cols>
    <col min="2" max="2" width="13.6640625" customWidth="1"/>
    <col min="8" max="8" width="14" bestFit="1" customWidth="1"/>
    <col min="14" max="14" width="15.44140625" customWidth="1"/>
  </cols>
  <sheetData>
    <row r="1" spans="1:14" x14ac:dyDescent="0.3">
      <c r="A1" t="s">
        <v>0</v>
      </c>
      <c r="B1" t="s">
        <v>38</v>
      </c>
      <c r="C1" t="s">
        <v>2</v>
      </c>
      <c r="D1" t="s">
        <v>3</v>
      </c>
      <c r="E1" t="s">
        <v>4</v>
      </c>
      <c r="F1" t="s">
        <v>5</v>
      </c>
      <c r="G1" t="s">
        <v>6</v>
      </c>
      <c r="H1" t="s">
        <v>7</v>
      </c>
      <c r="I1" t="s">
        <v>8</v>
      </c>
      <c r="J1" t="s">
        <v>9</v>
      </c>
      <c r="K1" t="s">
        <v>10</v>
      </c>
      <c r="L1" t="s">
        <v>11</v>
      </c>
      <c r="M1" t="s">
        <v>41</v>
      </c>
      <c r="N1" t="s">
        <v>12</v>
      </c>
    </row>
    <row r="2" spans="1:14" x14ac:dyDescent="0.3">
      <c r="A2">
        <v>12496</v>
      </c>
      <c r="B2" t="s">
        <v>36</v>
      </c>
      <c r="C2" t="s">
        <v>39</v>
      </c>
      <c r="D2" s="1">
        <v>40000</v>
      </c>
      <c r="E2">
        <v>1</v>
      </c>
      <c r="F2" t="s">
        <v>13</v>
      </c>
      <c r="G2" t="s">
        <v>14</v>
      </c>
      <c r="H2" t="s">
        <v>15</v>
      </c>
      <c r="I2">
        <v>0</v>
      </c>
      <c r="J2" t="s">
        <v>16</v>
      </c>
      <c r="K2" t="s">
        <v>17</v>
      </c>
      <c r="L2">
        <v>42</v>
      </c>
      <c r="M2" t="str">
        <f>IF(L2&gt;55, "old",IF(L2&gt;=31, "Middle Age",IF(L2&lt;31, "Adolesecent"," invalid")))</f>
        <v>Middle Age</v>
      </c>
      <c r="N2" t="s">
        <v>18</v>
      </c>
    </row>
    <row r="3" spans="1:14" x14ac:dyDescent="0.3">
      <c r="A3">
        <v>24107</v>
      </c>
      <c r="B3" t="s">
        <v>36</v>
      </c>
      <c r="C3" t="s">
        <v>40</v>
      </c>
      <c r="D3" s="1">
        <v>30000</v>
      </c>
      <c r="E3">
        <v>3</v>
      </c>
      <c r="F3" t="s">
        <v>19</v>
      </c>
      <c r="G3" t="s">
        <v>20</v>
      </c>
      <c r="H3" t="s">
        <v>15</v>
      </c>
      <c r="I3">
        <v>1</v>
      </c>
      <c r="J3" t="s">
        <v>16</v>
      </c>
      <c r="K3" t="s">
        <v>17</v>
      </c>
      <c r="L3">
        <v>43</v>
      </c>
      <c r="M3" t="str">
        <f t="shared" ref="M3:M66" si="0">IF(L3&gt;55, "old",IF(L3&gt;=31, "Middle Age",IF(L3&lt;31, "Adolesecent"," invalid")))</f>
        <v>Middle Age</v>
      </c>
      <c r="N3" t="s">
        <v>18</v>
      </c>
    </row>
    <row r="4" spans="1:14" x14ac:dyDescent="0.3">
      <c r="A4">
        <v>14177</v>
      </c>
      <c r="B4" t="s">
        <v>36</v>
      </c>
      <c r="C4" t="s">
        <v>40</v>
      </c>
      <c r="D4" s="1">
        <v>80000</v>
      </c>
      <c r="E4">
        <v>5</v>
      </c>
      <c r="F4" t="s">
        <v>19</v>
      </c>
      <c r="G4" t="s">
        <v>21</v>
      </c>
      <c r="H4" t="s">
        <v>18</v>
      </c>
      <c r="I4">
        <v>2</v>
      </c>
      <c r="J4" t="s">
        <v>22</v>
      </c>
      <c r="K4" t="s">
        <v>17</v>
      </c>
      <c r="L4">
        <v>60</v>
      </c>
      <c r="M4" t="str">
        <f t="shared" si="0"/>
        <v>old</v>
      </c>
      <c r="N4" t="s">
        <v>18</v>
      </c>
    </row>
    <row r="5" spans="1:14" x14ac:dyDescent="0.3">
      <c r="A5">
        <v>24381</v>
      </c>
      <c r="B5" t="s">
        <v>37</v>
      </c>
      <c r="C5" t="s">
        <v>40</v>
      </c>
      <c r="D5" s="1">
        <v>70000</v>
      </c>
      <c r="E5">
        <v>0</v>
      </c>
      <c r="F5" t="s">
        <v>13</v>
      </c>
      <c r="G5" t="s">
        <v>21</v>
      </c>
      <c r="H5" t="s">
        <v>15</v>
      </c>
      <c r="I5">
        <v>1</v>
      </c>
      <c r="J5" t="s">
        <v>23</v>
      </c>
      <c r="K5" t="s">
        <v>24</v>
      </c>
      <c r="L5">
        <v>41</v>
      </c>
      <c r="M5" t="str">
        <f t="shared" si="0"/>
        <v>Middle Age</v>
      </c>
      <c r="N5" t="s">
        <v>15</v>
      </c>
    </row>
    <row r="6" spans="1:14" x14ac:dyDescent="0.3">
      <c r="A6">
        <v>25597</v>
      </c>
      <c r="B6" t="s">
        <v>37</v>
      </c>
      <c r="C6" t="s">
        <v>40</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40</v>
      </c>
      <c r="D8" s="1">
        <v>160000</v>
      </c>
      <c r="E8">
        <v>2</v>
      </c>
      <c r="F8" t="s">
        <v>27</v>
      </c>
      <c r="G8" t="s">
        <v>28</v>
      </c>
      <c r="H8" t="s">
        <v>15</v>
      </c>
      <c r="I8">
        <v>4</v>
      </c>
      <c r="J8" t="s">
        <v>16</v>
      </c>
      <c r="K8" t="s">
        <v>24</v>
      </c>
      <c r="L8">
        <v>33</v>
      </c>
      <c r="M8" t="str">
        <f t="shared" si="0"/>
        <v>Middle Age</v>
      </c>
      <c r="N8" t="s">
        <v>15</v>
      </c>
    </row>
    <row r="9" spans="1:14" x14ac:dyDescent="0.3">
      <c r="A9">
        <v>19364</v>
      </c>
      <c r="B9" t="s">
        <v>36</v>
      </c>
      <c r="C9" t="s">
        <v>40</v>
      </c>
      <c r="D9" s="1">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50</v>
      </c>
      <c r="K13" t="s">
        <v>24</v>
      </c>
      <c r="L13">
        <v>36</v>
      </c>
      <c r="M13" t="str">
        <f t="shared" si="0"/>
        <v>Middle Age</v>
      </c>
      <c r="N13" t="s">
        <v>18</v>
      </c>
    </row>
    <row r="14" spans="1:14" x14ac:dyDescent="0.3">
      <c r="A14">
        <v>11434</v>
      </c>
      <c r="B14" t="s">
        <v>36</v>
      </c>
      <c r="C14" t="s">
        <v>40</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50</v>
      </c>
      <c r="K23" t="s">
        <v>24</v>
      </c>
      <c r="L23">
        <v>35</v>
      </c>
      <c r="M23" t="str">
        <f t="shared" si="0"/>
        <v>Middle Age</v>
      </c>
      <c r="N23" t="s">
        <v>18</v>
      </c>
    </row>
    <row r="24" spans="1:14" x14ac:dyDescent="0.3">
      <c r="A24">
        <v>19193</v>
      </c>
      <c r="B24" t="s">
        <v>37</v>
      </c>
      <c r="C24" t="s">
        <v>40</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1">
        <v>30000</v>
      </c>
      <c r="E28">
        <v>0</v>
      </c>
      <c r="F28" t="s">
        <v>19</v>
      </c>
      <c r="G28" t="s">
        <v>20</v>
      </c>
      <c r="H28" t="s">
        <v>18</v>
      </c>
      <c r="I28">
        <v>1</v>
      </c>
      <c r="J28" t="s">
        <v>16</v>
      </c>
      <c r="K28" t="s">
        <v>17</v>
      </c>
      <c r="L28">
        <v>29</v>
      </c>
      <c r="M28" t="str">
        <f t="shared" si="0"/>
        <v>Adolesecent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1">
        <v>10000</v>
      </c>
      <c r="E33">
        <v>0</v>
      </c>
      <c r="F33" t="s">
        <v>19</v>
      </c>
      <c r="G33" t="s">
        <v>25</v>
      </c>
      <c r="H33" t="s">
        <v>18</v>
      </c>
      <c r="I33">
        <v>1</v>
      </c>
      <c r="J33" t="s">
        <v>16</v>
      </c>
      <c r="K33" t="s">
        <v>24</v>
      </c>
      <c r="L33">
        <v>26</v>
      </c>
      <c r="M33" t="str">
        <f t="shared" si="0"/>
        <v>Adolesecent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Adolesecent</v>
      </c>
      <c r="N39" t="s">
        <v>18</v>
      </c>
    </row>
    <row r="40" spans="1:14" x14ac:dyDescent="0.3">
      <c r="A40">
        <v>26863</v>
      </c>
      <c r="B40" t="s">
        <v>37</v>
      </c>
      <c r="C40" t="s">
        <v>40</v>
      </c>
      <c r="D40" s="1">
        <v>20000</v>
      </c>
      <c r="E40">
        <v>0</v>
      </c>
      <c r="F40" t="s">
        <v>27</v>
      </c>
      <c r="G40" t="s">
        <v>25</v>
      </c>
      <c r="H40" t="s">
        <v>18</v>
      </c>
      <c r="I40">
        <v>1</v>
      </c>
      <c r="J40" t="s">
        <v>22</v>
      </c>
      <c r="K40" t="s">
        <v>17</v>
      </c>
      <c r="L40">
        <v>28</v>
      </c>
      <c r="M40" t="str">
        <f t="shared" si="0"/>
        <v>Adolesecent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Adolesecent</v>
      </c>
      <c r="N52" t="s">
        <v>18</v>
      </c>
    </row>
    <row r="53" spans="1:14" x14ac:dyDescent="0.3">
      <c r="A53">
        <v>20619</v>
      </c>
      <c r="B53" t="s">
        <v>37</v>
      </c>
      <c r="C53" t="s">
        <v>40</v>
      </c>
      <c r="D53" s="1">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1">
        <v>80000</v>
      </c>
      <c r="E57">
        <v>4</v>
      </c>
      <c r="F57" t="s">
        <v>27</v>
      </c>
      <c r="G57" t="s">
        <v>21</v>
      </c>
      <c r="H57" t="s">
        <v>15</v>
      </c>
      <c r="I57">
        <v>2</v>
      </c>
      <c r="J57" t="s">
        <v>50</v>
      </c>
      <c r="K57" t="s">
        <v>17</v>
      </c>
      <c r="L57">
        <v>54</v>
      </c>
      <c r="M57" t="str">
        <f t="shared" si="0"/>
        <v>Middle Age</v>
      </c>
      <c r="N57" t="s">
        <v>18</v>
      </c>
    </row>
    <row r="58" spans="1:14" x14ac:dyDescent="0.3">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1">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1">
        <v>30000</v>
      </c>
      <c r="E67">
        <v>2</v>
      </c>
      <c r="F67" t="s">
        <v>19</v>
      </c>
      <c r="G67" t="s">
        <v>20</v>
      </c>
      <c r="H67" t="s">
        <v>15</v>
      </c>
      <c r="I67">
        <v>2</v>
      </c>
      <c r="J67" t="s">
        <v>23</v>
      </c>
      <c r="K67" t="s">
        <v>24</v>
      </c>
      <c r="L67">
        <v>68</v>
      </c>
      <c r="M67" t="str">
        <f t="shared" ref="M67:M130" si="1">IF(L67&gt;55, "old",IF(L67&gt;=31, "Middle Age",IF(L67&lt;31, "Adolesecent","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Adolesecent</v>
      </c>
      <c r="N71" t="s">
        <v>18</v>
      </c>
    </row>
    <row r="72" spans="1:14" x14ac:dyDescent="0.3">
      <c r="A72">
        <v>14238</v>
      </c>
      <c r="B72" t="s">
        <v>36</v>
      </c>
      <c r="C72" t="s">
        <v>40</v>
      </c>
      <c r="D72" s="1">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Adolesecent</v>
      </c>
      <c r="N78" t="s">
        <v>18</v>
      </c>
    </row>
    <row r="79" spans="1:14" x14ac:dyDescent="0.3">
      <c r="A79">
        <v>27969</v>
      </c>
      <c r="B79" t="s">
        <v>36</v>
      </c>
      <c r="C79" t="s">
        <v>40</v>
      </c>
      <c r="D79" s="1">
        <v>80000</v>
      </c>
      <c r="E79">
        <v>0</v>
      </c>
      <c r="F79" t="s">
        <v>13</v>
      </c>
      <c r="G79" t="s">
        <v>21</v>
      </c>
      <c r="H79" t="s">
        <v>15</v>
      </c>
      <c r="I79">
        <v>2</v>
      </c>
      <c r="J79" t="s">
        <v>50</v>
      </c>
      <c r="K79" t="s">
        <v>24</v>
      </c>
      <c r="L79">
        <v>29</v>
      </c>
      <c r="M79" t="str">
        <f t="shared" si="1"/>
        <v>Adolesecent</v>
      </c>
      <c r="N79" t="s">
        <v>15</v>
      </c>
    </row>
    <row r="80" spans="1:14" x14ac:dyDescent="0.3">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1">
        <v>20000</v>
      </c>
      <c r="E85">
        <v>0</v>
      </c>
      <c r="F85" t="s">
        <v>27</v>
      </c>
      <c r="G85" t="s">
        <v>25</v>
      </c>
      <c r="H85" t="s">
        <v>18</v>
      </c>
      <c r="I85">
        <v>1</v>
      </c>
      <c r="J85" t="s">
        <v>22</v>
      </c>
      <c r="K85" t="s">
        <v>17</v>
      </c>
      <c r="L85">
        <v>29</v>
      </c>
      <c r="M85" t="str">
        <f t="shared" si="1"/>
        <v>Adolesecent</v>
      </c>
      <c r="N85" t="s">
        <v>18</v>
      </c>
    </row>
    <row r="86" spans="1:14" x14ac:dyDescent="0.3">
      <c r="A86">
        <v>24485</v>
      </c>
      <c r="B86" t="s">
        <v>37</v>
      </c>
      <c r="C86" t="s">
        <v>40</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1">
        <v>10000</v>
      </c>
      <c r="E87">
        <v>0</v>
      </c>
      <c r="F87" t="s">
        <v>19</v>
      </c>
      <c r="G87" t="s">
        <v>25</v>
      </c>
      <c r="H87" t="s">
        <v>15</v>
      </c>
      <c r="I87">
        <v>1</v>
      </c>
      <c r="J87" t="s">
        <v>26</v>
      </c>
      <c r="K87" t="s">
        <v>24</v>
      </c>
      <c r="L87">
        <v>26</v>
      </c>
      <c r="M87" t="str">
        <f t="shared" si="1"/>
        <v>Adolesecent</v>
      </c>
      <c r="N87" t="s">
        <v>15</v>
      </c>
    </row>
    <row r="88" spans="1:14" x14ac:dyDescent="0.3">
      <c r="A88">
        <v>17191</v>
      </c>
      <c r="B88" t="s">
        <v>37</v>
      </c>
      <c r="C88" t="s">
        <v>40</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1">
        <v>30000</v>
      </c>
      <c r="E90">
        <v>0</v>
      </c>
      <c r="F90" t="s">
        <v>19</v>
      </c>
      <c r="G90" t="s">
        <v>20</v>
      </c>
      <c r="H90" t="s">
        <v>18</v>
      </c>
      <c r="I90">
        <v>1</v>
      </c>
      <c r="J90" t="s">
        <v>22</v>
      </c>
      <c r="K90" t="s">
        <v>17</v>
      </c>
      <c r="L90">
        <v>29</v>
      </c>
      <c r="M90" t="str">
        <f t="shared" si="1"/>
        <v>Adolesecent</v>
      </c>
      <c r="N90" t="s">
        <v>18</v>
      </c>
    </row>
    <row r="91" spans="1:14" x14ac:dyDescent="0.3">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Adolesecent</v>
      </c>
      <c r="N92" t="s">
        <v>15</v>
      </c>
    </row>
    <row r="93" spans="1:14" x14ac:dyDescent="0.3">
      <c r="A93">
        <v>28436</v>
      </c>
      <c r="B93" t="s">
        <v>37</v>
      </c>
      <c r="C93" t="s">
        <v>40</v>
      </c>
      <c r="D93" s="1">
        <v>30000</v>
      </c>
      <c r="E93">
        <v>0</v>
      </c>
      <c r="F93" t="s">
        <v>19</v>
      </c>
      <c r="G93" t="s">
        <v>20</v>
      </c>
      <c r="H93" t="s">
        <v>18</v>
      </c>
      <c r="I93">
        <v>1</v>
      </c>
      <c r="J93" t="s">
        <v>16</v>
      </c>
      <c r="K93" t="s">
        <v>17</v>
      </c>
      <c r="L93">
        <v>30</v>
      </c>
      <c r="M93" t="str">
        <f t="shared" si="1"/>
        <v>Adolesecent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50</v>
      </c>
      <c r="K97" t="s">
        <v>17</v>
      </c>
      <c r="L97">
        <v>62</v>
      </c>
      <c r="M97" t="str">
        <f t="shared" si="1"/>
        <v>old</v>
      </c>
      <c r="N97" t="s">
        <v>18</v>
      </c>
    </row>
    <row r="98" spans="1:14" x14ac:dyDescent="0.3">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1">
        <v>40000</v>
      </c>
      <c r="E100">
        <v>0</v>
      </c>
      <c r="F100" t="s">
        <v>31</v>
      </c>
      <c r="G100" t="s">
        <v>20</v>
      </c>
      <c r="H100" t="s">
        <v>15</v>
      </c>
      <c r="I100">
        <v>0</v>
      </c>
      <c r="J100" t="s">
        <v>16</v>
      </c>
      <c r="K100" t="s">
        <v>17</v>
      </c>
      <c r="L100">
        <v>25</v>
      </c>
      <c r="M100" t="str">
        <f t="shared" si="1"/>
        <v>Adolesecent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Adolesecent</v>
      </c>
      <c r="N107" t="s">
        <v>18</v>
      </c>
    </row>
    <row r="108" spans="1:14" x14ac:dyDescent="0.3">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1">
        <v>20000</v>
      </c>
      <c r="E116">
        <v>0</v>
      </c>
      <c r="F116" t="s">
        <v>13</v>
      </c>
      <c r="G116" t="s">
        <v>20</v>
      </c>
      <c r="H116" t="s">
        <v>15</v>
      </c>
      <c r="I116">
        <v>0</v>
      </c>
      <c r="J116" t="s">
        <v>16</v>
      </c>
      <c r="K116" t="s">
        <v>24</v>
      </c>
      <c r="L116">
        <v>26</v>
      </c>
      <c r="M116" t="str">
        <f t="shared" si="1"/>
        <v>Adolesecent</v>
      </c>
      <c r="N116" t="s">
        <v>15</v>
      </c>
    </row>
    <row r="117" spans="1:14" x14ac:dyDescent="0.3">
      <c r="A117">
        <v>24140</v>
      </c>
      <c r="B117" t="s">
        <v>37</v>
      </c>
      <c r="C117" t="s">
        <v>40</v>
      </c>
      <c r="D117" s="1">
        <v>10000</v>
      </c>
      <c r="E117">
        <v>0</v>
      </c>
      <c r="F117" t="s">
        <v>31</v>
      </c>
      <c r="G117" t="s">
        <v>25</v>
      </c>
      <c r="H117" t="s">
        <v>18</v>
      </c>
      <c r="I117">
        <v>0</v>
      </c>
      <c r="J117" t="s">
        <v>16</v>
      </c>
      <c r="K117" t="s">
        <v>17</v>
      </c>
      <c r="L117">
        <v>30</v>
      </c>
      <c r="M117" t="str">
        <f t="shared" si="1"/>
        <v>Adolesecent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Adolesecent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1">
        <v>10000</v>
      </c>
      <c r="E131">
        <v>3</v>
      </c>
      <c r="F131" t="s">
        <v>27</v>
      </c>
      <c r="G131" t="s">
        <v>25</v>
      </c>
      <c r="H131" t="s">
        <v>15</v>
      </c>
      <c r="I131">
        <v>1</v>
      </c>
      <c r="J131" t="s">
        <v>16</v>
      </c>
      <c r="K131" t="s">
        <v>17</v>
      </c>
      <c r="L131">
        <v>39</v>
      </c>
      <c r="M131" t="str">
        <f t="shared" ref="M131:M194" si="2">IF(L131&gt;55, "old",IF(L131&gt;=31, "Middle Age",IF(L131&lt;31, "Adolesecent"," invalid")))</f>
        <v>Middle Age</v>
      </c>
      <c r="N131" t="s">
        <v>15</v>
      </c>
    </row>
    <row r="132" spans="1:14" x14ac:dyDescent="0.3">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Adolesecent</v>
      </c>
      <c r="N143" t="s">
        <v>15</v>
      </c>
    </row>
    <row r="144" spans="1:14" x14ac:dyDescent="0.3">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40</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1">
        <v>30000</v>
      </c>
      <c r="E151">
        <v>0</v>
      </c>
      <c r="F151" t="s">
        <v>19</v>
      </c>
      <c r="G151" t="s">
        <v>20</v>
      </c>
      <c r="H151" t="s">
        <v>18</v>
      </c>
      <c r="I151">
        <v>1</v>
      </c>
      <c r="J151" t="s">
        <v>26</v>
      </c>
      <c r="K151" t="s">
        <v>17</v>
      </c>
      <c r="L151">
        <v>27</v>
      </c>
      <c r="M151" t="str">
        <f t="shared" si="2"/>
        <v>Adolesecent</v>
      </c>
      <c r="N151" t="s">
        <v>18</v>
      </c>
    </row>
    <row r="152" spans="1:14" x14ac:dyDescent="0.3">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1">
        <v>10000</v>
      </c>
      <c r="E166">
        <v>0</v>
      </c>
      <c r="F166" t="s">
        <v>19</v>
      </c>
      <c r="G166" t="s">
        <v>25</v>
      </c>
      <c r="H166" t="s">
        <v>15</v>
      </c>
      <c r="I166">
        <v>1</v>
      </c>
      <c r="J166" t="s">
        <v>22</v>
      </c>
      <c r="K166" t="s">
        <v>24</v>
      </c>
      <c r="L166">
        <v>25</v>
      </c>
      <c r="M166" t="str">
        <f t="shared" si="2"/>
        <v>Adolesecent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Adolesecent</v>
      </c>
      <c r="N167" t="s">
        <v>18</v>
      </c>
    </row>
    <row r="168" spans="1:14" x14ac:dyDescent="0.3">
      <c r="A168">
        <v>26757</v>
      </c>
      <c r="B168" t="s">
        <v>37</v>
      </c>
      <c r="C168" t="s">
        <v>40</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1">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40</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Adolesecent</v>
      </c>
      <c r="N175" t="s">
        <v>18</v>
      </c>
    </row>
    <row r="176" spans="1:14" x14ac:dyDescent="0.3">
      <c r="A176">
        <v>19442</v>
      </c>
      <c r="B176" t="s">
        <v>37</v>
      </c>
      <c r="C176" t="s">
        <v>40</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Adolesecent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1">
        <v>160000</v>
      </c>
      <c r="E180">
        <v>4</v>
      </c>
      <c r="F180" t="s">
        <v>19</v>
      </c>
      <c r="G180" t="s">
        <v>21</v>
      </c>
      <c r="H180" t="s">
        <v>18</v>
      </c>
      <c r="I180">
        <v>2</v>
      </c>
      <c r="J180" t="s">
        <v>50</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1">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40</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50</v>
      </c>
      <c r="K195" t="s">
        <v>24</v>
      </c>
      <c r="L195">
        <v>41</v>
      </c>
      <c r="M195" t="str">
        <f t="shared" ref="M195:M258" si="3">IF(L195&gt;55, "old",IF(L195&gt;=31, "Middle Age",IF(L195&lt;31, "Adolesecent"," 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1">
        <v>20000</v>
      </c>
      <c r="E197">
        <v>0</v>
      </c>
      <c r="F197" t="s">
        <v>13</v>
      </c>
      <c r="G197" t="s">
        <v>20</v>
      </c>
      <c r="H197" t="s">
        <v>15</v>
      </c>
      <c r="I197">
        <v>0</v>
      </c>
      <c r="J197" t="s">
        <v>16</v>
      </c>
      <c r="K197" t="s">
        <v>24</v>
      </c>
      <c r="L197">
        <v>25</v>
      </c>
      <c r="M197" t="str">
        <f t="shared" si="3"/>
        <v>Adolesecent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1">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40</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1">
        <v>10000</v>
      </c>
      <c r="E203">
        <v>1</v>
      </c>
      <c r="F203" t="s">
        <v>27</v>
      </c>
      <c r="G203" t="s">
        <v>25</v>
      </c>
      <c r="H203" t="s">
        <v>15</v>
      </c>
      <c r="I203">
        <v>0</v>
      </c>
      <c r="J203" t="s">
        <v>22</v>
      </c>
      <c r="K203" t="s">
        <v>24</v>
      </c>
      <c r="L203">
        <v>27</v>
      </c>
      <c r="M203" t="str">
        <f t="shared" si="3"/>
        <v>Adolesecent</v>
      </c>
      <c r="N203" t="s">
        <v>15</v>
      </c>
    </row>
    <row r="204" spans="1:14" x14ac:dyDescent="0.3">
      <c r="A204">
        <v>18626</v>
      </c>
      <c r="B204" t="s">
        <v>37</v>
      </c>
      <c r="C204" t="s">
        <v>40</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1">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Adolesecent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Adolesecent</v>
      </c>
      <c r="N214" t="s">
        <v>18</v>
      </c>
    </row>
    <row r="215" spans="1:14" x14ac:dyDescent="0.3">
      <c r="A215">
        <v>11451</v>
      </c>
      <c r="B215" t="s">
        <v>37</v>
      </c>
      <c r="C215" t="s">
        <v>40</v>
      </c>
      <c r="D215" s="1">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Adolesecent</v>
      </c>
      <c r="N219" t="s">
        <v>18</v>
      </c>
    </row>
    <row r="220" spans="1:14" x14ac:dyDescent="0.3">
      <c r="A220">
        <v>16043</v>
      </c>
      <c r="B220" t="s">
        <v>37</v>
      </c>
      <c r="C220" t="s">
        <v>40</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1">
        <v>10000</v>
      </c>
      <c r="E221">
        <v>0</v>
      </c>
      <c r="F221" t="s">
        <v>19</v>
      </c>
      <c r="G221" t="s">
        <v>25</v>
      </c>
      <c r="H221" t="s">
        <v>15</v>
      </c>
      <c r="I221">
        <v>1</v>
      </c>
      <c r="J221" t="s">
        <v>26</v>
      </c>
      <c r="K221" t="s">
        <v>24</v>
      </c>
      <c r="L221">
        <v>26</v>
      </c>
      <c r="M221" t="str">
        <f t="shared" si="3"/>
        <v>Adolesecent</v>
      </c>
      <c r="N221" t="s">
        <v>15</v>
      </c>
    </row>
    <row r="222" spans="1:14" x14ac:dyDescent="0.3">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1">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40</v>
      </c>
      <c r="D232" s="1">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1">
        <v>20000</v>
      </c>
      <c r="E235">
        <v>0</v>
      </c>
      <c r="F235" t="s">
        <v>13</v>
      </c>
      <c r="G235" t="s">
        <v>20</v>
      </c>
      <c r="H235" t="s">
        <v>15</v>
      </c>
      <c r="I235">
        <v>0</v>
      </c>
      <c r="J235" t="s">
        <v>16</v>
      </c>
      <c r="K235" t="s">
        <v>24</v>
      </c>
      <c r="L235">
        <v>27</v>
      </c>
      <c r="M235" t="str">
        <f t="shared" si="3"/>
        <v>Adolesecent</v>
      </c>
      <c r="N235" t="s">
        <v>15</v>
      </c>
    </row>
    <row r="236" spans="1:14" x14ac:dyDescent="0.3">
      <c r="A236">
        <v>24611</v>
      </c>
      <c r="B236" t="s">
        <v>37</v>
      </c>
      <c r="C236" t="s">
        <v>40</v>
      </c>
      <c r="D236" s="1">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Adolesecent</v>
      </c>
      <c r="N239" t="s">
        <v>15</v>
      </c>
    </row>
    <row r="240" spans="1:14" x14ac:dyDescent="0.3">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Adolesecent</v>
      </c>
      <c r="N243" t="s">
        <v>18</v>
      </c>
    </row>
    <row r="244" spans="1:14" x14ac:dyDescent="0.3">
      <c r="A244">
        <v>23908</v>
      </c>
      <c r="B244" t="s">
        <v>37</v>
      </c>
      <c r="C244" t="s">
        <v>40</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Adolesecent</v>
      </c>
      <c r="N245" t="s">
        <v>18</v>
      </c>
    </row>
    <row r="246" spans="1:14" x14ac:dyDescent="0.3">
      <c r="A246">
        <v>19057</v>
      </c>
      <c r="B246" t="s">
        <v>36</v>
      </c>
      <c r="C246" t="s">
        <v>39</v>
      </c>
      <c r="D246" s="1">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40</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1">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40</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 "old",IF(L259&gt;=31, "Middle Age",IF(L259&lt;31, "Adolesecent"," invalid")))</f>
        <v>Middle Age</v>
      </c>
      <c r="N259" t="s">
        <v>15</v>
      </c>
    </row>
    <row r="260" spans="1:14" x14ac:dyDescent="0.3">
      <c r="A260">
        <v>14193</v>
      </c>
      <c r="B260" t="s">
        <v>37</v>
      </c>
      <c r="C260" t="s">
        <v>39</v>
      </c>
      <c r="D260" s="1">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Adolesecent</v>
      </c>
      <c r="N268" t="s">
        <v>18</v>
      </c>
    </row>
    <row r="269" spans="1:14" x14ac:dyDescent="0.3">
      <c r="A269">
        <v>13133</v>
      </c>
      <c r="B269" t="s">
        <v>37</v>
      </c>
      <c r="C269" t="s">
        <v>40</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Adolesecent</v>
      </c>
      <c r="N273" t="s">
        <v>18</v>
      </c>
    </row>
    <row r="274" spans="1:14" x14ac:dyDescent="0.3">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Adolesecent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1">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40</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Adolesecent</v>
      </c>
      <c r="N303" t="s">
        <v>15</v>
      </c>
    </row>
    <row r="304" spans="1:14" x14ac:dyDescent="0.3">
      <c r="A304">
        <v>26928</v>
      </c>
      <c r="B304" t="s">
        <v>37</v>
      </c>
      <c r="C304" t="s">
        <v>40</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1">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 "old",IF(L323&gt;=31, "Middle Age",IF(L323&lt;31, "Adolesecent"," 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Adolesecent</v>
      </c>
      <c r="N328" t="s">
        <v>15</v>
      </c>
    </row>
    <row r="329" spans="1:14" x14ac:dyDescent="0.3">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40</v>
      </c>
      <c r="D333" s="1">
        <v>10000</v>
      </c>
      <c r="E333">
        <v>0</v>
      </c>
      <c r="F333" t="s">
        <v>29</v>
      </c>
      <c r="G333" t="s">
        <v>25</v>
      </c>
      <c r="H333" t="s">
        <v>18</v>
      </c>
      <c r="I333">
        <v>2</v>
      </c>
      <c r="J333" t="s">
        <v>16</v>
      </c>
      <c r="K333" t="s">
        <v>17</v>
      </c>
      <c r="L333">
        <v>30</v>
      </c>
      <c r="M333" t="str">
        <f t="shared" si="5"/>
        <v>Adolesecent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1">
        <v>30000</v>
      </c>
      <c r="E342">
        <v>0</v>
      </c>
      <c r="F342" t="s">
        <v>19</v>
      </c>
      <c r="G342" t="s">
        <v>20</v>
      </c>
      <c r="H342" t="s">
        <v>15</v>
      </c>
      <c r="I342">
        <v>1</v>
      </c>
      <c r="J342" t="s">
        <v>22</v>
      </c>
      <c r="K342" t="s">
        <v>17</v>
      </c>
      <c r="L342">
        <v>30</v>
      </c>
      <c r="M342" t="str">
        <f t="shared" si="5"/>
        <v>Adolesecent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Adolesecent</v>
      </c>
      <c r="N351" t="s">
        <v>15</v>
      </c>
    </row>
    <row r="352" spans="1:14" x14ac:dyDescent="0.3">
      <c r="A352">
        <v>27878</v>
      </c>
      <c r="B352" t="s">
        <v>37</v>
      </c>
      <c r="C352" t="s">
        <v>40</v>
      </c>
      <c r="D352" s="1">
        <v>20000</v>
      </c>
      <c r="E352">
        <v>0</v>
      </c>
      <c r="F352" t="s">
        <v>19</v>
      </c>
      <c r="G352" t="s">
        <v>25</v>
      </c>
      <c r="H352" t="s">
        <v>18</v>
      </c>
      <c r="I352">
        <v>0</v>
      </c>
      <c r="J352" t="s">
        <v>16</v>
      </c>
      <c r="K352" t="s">
        <v>24</v>
      </c>
      <c r="L352">
        <v>28</v>
      </c>
      <c r="M352" t="str">
        <f t="shared" si="5"/>
        <v>Adolesecent</v>
      </c>
      <c r="N352" t="s">
        <v>15</v>
      </c>
    </row>
    <row r="353" spans="1:14" x14ac:dyDescent="0.3">
      <c r="A353">
        <v>13572</v>
      </c>
      <c r="B353" t="s">
        <v>37</v>
      </c>
      <c r="C353" t="s">
        <v>40</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1">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1">
        <v>80000</v>
      </c>
      <c r="E361">
        <v>0</v>
      </c>
      <c r="F361" t="s">
        <v>13</v>
      </c>
      <c r="G361" t="s">
        <v>21</v>
      </c>
      <c r="H361" t="s">
        <v>15</v>
      </c>
      <c r="I361">
        <v>3</v>
      </c>
      <c r="J361" t="s">
        <v>50</v>
      </c>
      <c r="K361" t="s">
        <v>24</v>
      </c>
      <c r="L361">
        <v>30</v>
      </c>
      <c r="M361" t="str">
        <f t="shared" si="5"/>
        <v>Adolesecent</v>
      </c>
      <c r="N361" t="s">
        <v>18</v>
      </c>
    </row>
    <row r="362" spans="1:14" x14ac:dyDescent="0.3">
      <c r="A362">
        <v>13082</v>
      </c>
      <c r="B362" t="s">
        <v>37</v>
      </c>
      <c r="C362" t="s">
        <v>40</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Adolesecent</v>
      </c>
      <c r="N363" t="s">
        <v>15</v>
      </c>
    </row>
    <row r="364" spans="1:14" x14ac:dyDescent="0.3">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40</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1">
        <v>20000</v>
      </c>
      <c r="E375">
        <v>0</v>
      </c>
      <c r="F375" t="s">
        <v>27</v>
      </c>
      <c r="G375" t="s">
        <v>25</v>
      </c>
      <c r="H375" t="s">
        <v>18</v>
      </c>
      <c r="I375">
        <v>1</v>
      </c>
      <c r="J375" t="s">
        <v>22</v>
      </c>
      <c r="K375" t="s">
        <v>17</v>
      </c>
      <c r="L375">
        <v>30</v>
      </c>
      <c r="M375" t="str">
        <f t="shared" si="5"/>
        <v>Adolesecent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1">
        <v>70000</v>
      </c>
      <c r="E382">
        <v>0</v>
      </c>
      <c r="F382" t="s">
        <v>13</v>
      </c>
      <c r="G382" t="s">
        <v>21</v>
      </c>
      <c r="H382" t="s">
        <v>18</v>
      </c>
      <c r="I382">
        <v>3</v>
      </c>
      <c r="J382" t="s">
        <v>50</v>
      </c>
      <c r="K382" t="s">
        <v>24</v>
      </c>
      <c r="L382">
        <v>30</v>
      </c>
      <c r="M382" t="str">
        <f t="shared" si="5"/>
        <v>Adolesecent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1">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Adolesecent</v>
      </c>
      <c r="N386" t="s">
        <v>15</v>
      </c>
    </row>
    <row r="387" spans="1:14" x14ac:dyDescent="0.3">
      <c r="A387">
        <v>18018</v>
      </c>
      <c r="B387" t="s">
        <v>37</v>
      </c>
      <c r="C387" t="s">
        <v>40</v>
      </c>
      <c r="D387" s="1">
        <v>30000</v>
      </c>
      <c r="E387">
        <v>3</v>
      </c>
      <c r="F387" t="s">
        <v>19</v>
      </c>
      <c r="G387" t="s">
        <v>20</v>
      </c>
      <c r="H387" t="s">
        <v>15</v>
      </c>
      <c r="I387">
        <v>0</v>
      </c>
      <c r="J387" t="s">
        <v>16</v>
      </c>
      <c r="K387" t="s">
        <v>17</v>
      </c>
      <c r="L387">
        <v>43</v>
      </c>
      <c r="M387" t="str">
        <f t="shared" ref="M387:M450" si="6">IF(L387&gt;55, "old",IF(L387&gt;=31, "Middle Age",IF(L387&lt;31, "Adolesecent"," invalid")))</f>
        <v>Middle Age</v>
      </c>
      <c r="N387" t="s">
        <v>18</v>
      </c>
    </row>
    <row r="388" spans="1:14" x14ac:dyDescent="0.3">
      <c r="A388">
        <v>28957</v>
      </c>
      <c r="B388" t="s">
        <v>37</v>
      </c>
      <c r="C388" t="s">
        <v>39</v>
      </c>
      <c r="D388" s="1">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1">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40</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1">
        <v>30000</v>
      </c>
      <c r="E428">
        <v>0</v>
      </c>
      <c r="F428" t="s">
        <v>19</v>
      </c>
      <c r="G428" t="s">
        <v>20</v>
      </c>
      <c r="H428" t="s">
        <v>18</v>
      </c>
      <c r="I428">
        <v>1</v>
      </c>
      <c r="J428" t="s">
        <v>22</v>
      </c>
      <c r="K428" t="s">
        <v>17</v>
      </c>
      <c r="L428">
        <v>28</v>
      </c>
      <c r="M428" t="str">
        <f t="shared" si="6"/>
        <v>Adolesecent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40</v>
      </c>
      <c r="D433" s="1">
        <v>20000</v>
      </c>
      <c r="E433">
        <v>0</v>
      </c>
      <c r="F433" t="s">
        <v>19</v>
      </c>
      <c r="G433" t="s">
        <v>25</v>
      </c>
      <c r="H433" t="s">
        <v>15</v>
      </c>
      <c r="I433">
        <v>0</v>
      </c>
      <c r="J433" t="s">
        <v>16</v>
      </c>
      <c r="K433" t="s">
        <v>24</v>
      </c>
      <c r="L433">
        <v>28</v>
      </c>
      <c r="M433" t="str">
        <f t="shared" si="6"/>
        <v>Adolesecent</v>
      </c>
      <c r="N433" t="s">
        <v>15</v>
      </c>
    </row>
    <row r="434" spans="1:14" x14ac:dyDescent="0.3">
      <c r="A434">
        <v>21891</v>
      </c>
      <c r="B434" t="s">
        <v>36</v>
      </c>
      <c r="C434" t="s">
        <v>39</v>
      </c>
      <c r="D434" s="1">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Adolesecent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Adolesecent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1">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 "old",IF(L451&gt;=31, "Middle Age",IF(L451&lt;31, "Adolesecent"," 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1">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40</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1">
        <v>30000</v>
      </c>
      <c r="E472">
        <v>0</v>
      </c>
      <c r="F472" t="s">
        <v>27</v>
      </c>
      <c r="G472" t="s">
        <v>25</v>
      </c>
      <c r="H472" t="s">
        <v>18</v>
      </c>
      <c r="I472">
        <v>1</v>
      </c>
      <c r="J472" t="s">
        <v>26</v>
      </c>
      <c r="K472" t="s">
        <v>17</v>
      </c>
      <c r="L472">
        <v>28</v>
      </c>
      <c r="M472" t="str">
        <f t="shared" si="7"/>
        <v>Adolesecent</v>
      </c>
      <c r="N472" t="s">
        <v>18</v>
      </c>
    </row>
    <row r="473" spans="1:14" x14ac:dyDescent="0.3">
      <c r="A473">
        <v>28323</v>
      </c>
      <c r="B473" t="s">
        <v>37</v>
      </c>
      <c r="C473" t="s">
        <v>40</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1">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1">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1">
        <v>40000</v>
      </c>
      <c r="E504">
        <v>0</v>
      </c>
      <c r="F504" t="s">
        <v>19</v>
      </c>
      <c r="G504" t="s">
        <v>14</v>
      </c>
      <c r="H504" t="s">
        <v>15</v>
      </c>
      <c r="I504">
        <v>1</v>
      </c>
      <c r="J504" t="s">
        <v>23</v>
      </c>
      <c r="K504" t="s">
        <v>32</v>
      </c>
      <c r="L504">
        <v>29</v>
      </c>
      <c r="M504" t="str">
        <f t="shared" si="7"/>
        <v>Adolesecent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1">
        <v>60000</v>
      </c>
      <c r="E510">
        <v>0</v>
      </c>
      <c r="F510" t="s">
        <v>19</v>
      </c>
      <c r="G510" t="s">
        <v>14</v>
      </c>
      <c r="H510" t="s">
        <v>18</v>
      </c>
      <c r="I510">
        <v>2</v>
      </c>
      <c r="J510" t="s">
        <v>26</v>
      </c>
      <c r="K510" t="s">
        <v>32</v>
      </c>
      <c r="L510">
        <v>29</v>
      </c>
      <c r="M510" t="str">
        <f t="shared" si="7"/>
        <v>Adolesecent</v>
      </c>
      <c r="N510" t="s">
        <v>18</v>
      </c>
    </row>
    <row r="511" spans="1:14" x14ac:dyDescent="0.3">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50</v>
      </c>
      <c r="K515" t="s">
        <v>32</v>
      </c>
      <c r="L515">
        <v>61</v>
      </c>
      <c r="M515" t="str">
        <f t="shared" ref="M515:M578" si="8">IF(L515&gt;55, "old",IF(L515&gt;=31, "Middle Age",IF(L515&lt;31, "Adolesecent"," invalid")))</f>
        <v>old</v>
      </c>
      <c r="N515" t="s">
        <v>15</v>
      </c>
    </row>
    <row r="516" spans="1:14" x14ac:dyDescent="0.3">
      <c r="A516">
        <v>19399</v>
      </c>
      <c r="B516" t="s">
        <v>37</v>
      </c>
      <c r="C516" t="s">
        <v>40</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1">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40</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1">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Adolesecent</v>
      </c>
      <c r="N530" t="s">
        <v>18</v>
      </c>
    </row>
    <row r="531" spans="1:14" x14ac:dyDescent="0.3">
      <c r="A531">
        <v>13233</v>
      </c>
      <c r="B531" t="s">
        <v>36</v>
      </c>
      <c r="C531" t="s">
        <v>40</v>
      </c>
      <c r="D531" s="1">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40</v>
      </c>
      <c r="D532" s="1">
        <v>60000</v>
      </c>
      <c r="E532">
        <v>0</v>
      </c>
      <c r="F532" t="s">
        <v>19</v>
      </c>
      <c r="G532" t="s">
        <v>14</v>
      </c>
      <c r="H532" t="s">
        <v>15</v>
      </c>
      <c r="I532">
        <v>1</v>
      </c>
      <c r="J532" t="s">
        <v>23</v>
      </c>
      <c r="K532" t="s">
        <v>32</v>
      </c>
      <c r="L532">
        <v>27</v>
      </c>
      <c r="M532" t="str">
        <f t="shared" si="8"/>
        <v>Adolesecent</v>
      </c>
      <c r="N532" t="s">
        <v>15</v>
      </c>
    </row>
    <row r="533" spans="1:14" x14ac:dyDescent="0.3">
      <c r="A533">
        <v>14092</v>
      </c>
      <c r="B533" t="s">
        <v>37</v>
      </c>
      <c r="C533" t="s">
        <v>40</v>
      </c>
      <c r="D533" s="1">
        <v>30000</v>
      </c>
      <c r="E533">
        <v>0</v>
      </c>
      <c r="F533" t="s">
        <v>29</v>
      </c>
      <c r="G533" t="s">
        <v>20</v>
      </c>
      <c r="H533" t="s">
        <v>15</v>
      </c>
      <c r="I533">
        <v>2</v>
      </c>
      <c r="J533" t="s">
        <v>23</v>
      </c>
      <c r="K533" t="s">
        <v>32</v>
      </c>
      <c r="L533">
        <v>28</v>
      </c>
      <c r="M533" t="str">
        <f t="shared" si="8"/>
        <v>Adolesecent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1">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40</v>
      </c>
      <c r="D536" s="1">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40</v>
      </c>
      <c r="D537" s="1">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1">
        <v>40000</v>
      </c>
      <c r="E544">
        <v>0</v>
      </c>
      <c r="F544" t="s">
        <v>27</v>
      </c>
      <c r="G544" t="s">
        <v>14</v>
      </c>
      <c r="H544" t="s">
        <v>15</v>
      </c>
      <c r="I544">
        <v>2</v>
      </c>
      <c r="J544" t="s">
        <v>23</v>
      </c>
      <c r="K544" t="s">
        <v>32</v>
      </c>
      <c r="L544">
        <v>29</v>
      </c>
      <c r="M544" t="str">
        <f t="shared" si="8"/>
        <v>Adolesecent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1">
        <v>60000</v>
      </c>
      <c r="E547">
        <v>0</v>
      </c>
      <c r="F547" t="s">
        <v>19</v>
      </c>
      <c r="G547" t="s">
        <v>14</v>
      </c>
      <c r="H547" t="s">
        <v>18</v>
      </c>
      <c r="I547">
        <v>2</v>
      </c>
      <c r="J547" t="s">
        <v>26</v>
      </c>
      <c r="K547" t="s">
        <v>32</v>
      </c>
      <c r="L547">
        <v>29</v>
      </c>
      <c r="M547" t="str">
        <f t="shared" si="8"/>
        <v>Adolesecent</v>
      </c>
      <c r="N547" t="s">
        <v>18</v>
      </c>
    </row>
    <row r="548" spans="1:14" x14ac:dyDescent="0.3">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40</v>
      </c>
      <c r="D554" s="1">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Adolesecent</v>
      </c>
      <c r="N565" t="s">
        <v>18</v>
      </c>
    </row>
    <row r="566" spans="1:14" x14ac:dyDescent="0.3">
      <c r="A566">
        <v>17369</v>
      </c>
      <c r="B566" t="s">
        <v>37</v>
      </c>
      <c r="C566" t="s">
        <v>40</v>
      </c>
      <c r="D566" s="1">
        <v>30000</v>
      </c>
      <c r="E566">
        <v>0</v>
      </c>
      <c r="F566" t="s">
        <v>19</v>
      </c>
      <c r="G566" t="s">
        <v>14</v>
      </c>
      <c r="H566" t="s">
        <v>15</v>
      </c>
      <c r="I566">
        <v>1</v>
      </c>
      <c r="J566" t="s">
        <v>23</v>
      </c>
      <c r="K566" t="s">
        <v>32</v>
      </c>
      <c r="L566">
        <v>27</v>
      </c>
      <c r="M566" t="str">
        <f t="shared" si="8"/>
        <v>Adolesecent</v>
      </c>
      <c r="N566" t="s">
        <v>18</v>
      </c>
    </row>
    <row r="567" spans="1:14" x14ac:dyDescent="0.3">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1">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40</v>
      </c>
      <c r="D574" s="1">
        <v>30000</v>
      </c>
      <c r="E574">
        <v>0</v>
      </c>
      <c r="F574" t="s">
        <v>27</v>
      </c>
      <c r="G574" t="s">
        <v>14</v>
      </c>
      <c r="H574" t="s">
        <v>15</v>
      </c>
      <c r="I574">
        <v>2</v>
      </c>
      <c r="J574" t="s">
        <v>23</v>
      </c>
      <c r="K574" t="s">
        <v>32</v>
      </c>
      <c r="L574">
        <v>30</v>
      </c>
      <c r="M574" t="str">
        <f t="shared" si="8"/>
        <v>Adolesecent</v>
      </c>
      <c r="N574" t="s">
        <v>18</v>
      </c>
    </row>
    <row r="575" spans="1:14" x14ac:dyDescent="0.3">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1">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1">
        <v>120000</v>
      </c>
      <c r="E579">
        <v>1</v>
      </c>
      <c r="F579" t="s">
        <v>13</v>
      </c>
      <c r="G579" t="s">
        <v>28</v>
      </c>
      <c r="H579" t="s">
        <v>15</v>
      </c>
      <c r="I579">
        <v>4</v>
      </c>
      <c r="J579" t="s">
        <v>16</v>
      </c>
      <c r="K579" t="s">
        <v>32</v>
      </c>
      <c r="L579">
        <v>38</v>
      </c>
      <c r="M579" t="str">
        <f t="shared" ref="M579:M642" si="9">IF(L579&gt;55, "old",IF(L579&gt;=31, "Middle Age",IF(L579&lt;31, "Adolesecent"," invalid")))</f>
        <v>Middle Age</v>
      </c>
      <c r="N579" t="s">
        <v>18</v>
      </c>
    </row>
    <row r="580" spans="1:14" x14ac:dyDescent="0.3">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40</v>
      </c>
      <c r="D583" s="1">
        <v>40000</v>
      </c>
      <c r="E583">
        <v>0</v>
      </c>
      <c r="F583" t="s">
        <v>19</v>
      </c>
      <c r="G583" t="s">
        <v>14</v>
      </c>
      <c r="H583" t="s">
        <v>15</v>
      </c>
      <c r="I583">
        <v>1</v>
      </c>
      <c r="J583" t="s">
        <v>23</v>
      </c>
      <c r="K583" t="s">
        <v>32</v>
      </c>
      <c r="L583">
        <v>28</v>
      </c>
      <c r="M583" t="str">
        <f t="shared" si="9"/>
        <v>Adolesecent</v>
      </c>
      <c r="N583" t="s">
        <v>18</v>
      </c>
    </row>
    <row r="584" spans="1:14" x14ac:dyDescent="0.3">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1">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40</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40</v>
      </c>
      <c r="D591" s="1">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1">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1">
        <v>40000</v>
      </c>
      <c r="E606">
        <v>0</v>
      </c>
      <c r="F606" t="s">
        <v>27</v>
      </c>
      <c r="G606" t="s">
        <v>14</v>
      </c>
      <c r="H606" t="s">
        <v>15</v>
      </c>
      <c r="I606">
        <v>2</v>
      </c>
      <c r="J606" t="s">
        <v>23</v>
      </c>
      <c r="K606" t="s">
        <v>32</v>
      </c>
      <c r="L606">
        <v>27</v>
      </c>
      <c r="M606" t="str">
        <f t="shared" si="9"/>
        <v>Adolesecent</v>
      </c>
      <c r="N606" t="s">
        <v>18</v>
      </c>
    </row>
    <row r="607" spans="1:14" x14ac:dyDescent="0.3">
      <c r="A607">
        <v>17458</v>
      </c>
      <c r="B607" t="s">
        <v>37</v>
      </c>
      <c r="C607" t="s">
        <v>40</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Adolesecent</v>
      </c>
      <c r="N614" t="s">
        <v>18</v>
      </c>
    </row>
    <row r="615" spans="1:14" x14ac:dyDescent="0.3">
      <c r="A615">
        <v>25184</v>
      </c>
      <c r="B615" t="s">
        <v>37</v>
      </c>
      <c r="C615" t="s">
        <v>40</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Adolesecent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Adolesecent</v>
      </c>
      <c r="N626" t="s">
        <v>15</v>
      </c>
    </row>
    <row r="627" spans="1:14" x14ac:dyDescent="0.3">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Adolesecent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1">
        <v>40000</v>
      </c>
      <c r="E632">
        <v>0</v>
      </c>
      <c r="F632" t="s">
        <v>27</v>
      </c>
      <c r="G632" t="s">
        <v>14</v>
      </c>
      <c r="H632" t="s">
        <v>18</v>
      </c>
      <c r="I632">
        <v>2</v>
      </c>
      <c r="J632" t="s">
        <v>26</v>
      </c>
      <c r="K632" t="s">
        <v>32</v>
      </c>
      <c r="L632">
        <v>30</v>
      </c>
      <c r="M632" t="str">
        <f t="shared" si="9"/>
        <v>Adolesecent</v>
      </c>
      <c r="N632" t="s">
        <v>18</v>
      </c>
    </row>
    <row r="633" spans="1:14" x14ac:dyDescent="0.3">
      <c r="A633">
        <v>27643</v>
      </c>
      <c r="B633" t="s">
        <v>37</v>
      </c>
      <c r="C633" t="s">
        <v>40</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1">
        <v>40000</v>
      </c>
      <c r="E639">
        <v>0</v>
      </c>
      <c r="F639" t="s">
        <v>27</v>
      </c>
      <c r="G639" t="s">
        <v>14</v>
      </c>
      <c r="H639" t="s">
        <v>18</v>
      </c>
      <c r="I639">
        <v>2</v>
      </c>
      <c r="J639" t="s">
        <v>26</v>
      </c>
      <c r="K639" t="s">
        <v>32</v>
      </c>
      <c r="L639">
        <v>30</v>
      </c>
      <c r="M639" t="str">
        <f t="shared" si="9"/>
        <v>Adolesecent</v>
      </c>
      <c r="N639" t="s">
        <v>18</v>
      </c>
    </row>
    <row r="640" spans="1:14" x14ac:dyDescent="0.3">
      <c r="A640">
        <v>18949</v>
      </c>
      <c r="B640" t="s">
        <v>37</v>
      </c>
      <c r="C640" t="s">
        <v>40</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1">
        <v>50000</v>
      </c>
      <c r="E643">
        <v>4</v>
      </c>
      <c r="F643" t="s">
        <v>13</v>
      </c>
      <c r="G643" t="s">
        <v>28</v>
      </c>
      <c r="H643" t="s">
        <v>15</v>
      </c>
      <c r="I643">
        <v>2</v>
      </c>
      <c r="J643" t="s">
        <v>50</v>
      </c>
      <c r="K643" t="s">
        <v>32</v>
      </c>
      <c r="L643">
        <v>64</v>
      </c>
      <c r="M643" t="str">
        <f t="shared" ref="M643:M706" si="10">IF(L643&gt;55, "old",IF(L643&gt;=31, "Middle Age",IF(L643&lt;31, "Adolesecent","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40</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1">
        <v>40000</v>
      </c>
      <c r="E663">
        <v>0</v>
      </c>
      <c r="F663" t="s">
        <v>27</v>
      </c>
      <c r="G663" t="s">
        <v>14</v>
      </c>
      <c r="H663" t="s">
        <v>18</v>
      </c>
      <c r="I663">
        <v>2</v>
      </c>
      <c r="J663" t="s">
        <v>16</v>
      </c>
      <c r="K663" t="s">
        <v>32</v>
      </c>
      <c r="L663">
        <v>28</v>
      </c>
      <c r="M663" t="str">
        <f t="shared" si="10"/>
        <v>Adolesecent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1">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Adolesecent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1">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1">
        <v>30000</v>
      </c>
      <c r="E689">
        <v>0</v>
      </c>
      <c r="F689" t="s">
        <v>19</v>
      </c>
      <c r="G689" t="s">
        <v>14</v>
      </c>
      <c r="H689" t="s">
        <v>15</v>
      </c>
      <c r="I689">
        <v>2</v>
      </c>
      <c r="J689" t="s">
        <v>23</v>
      </c>
      <c r="K689" t="s">
        <v>32</v>
      </c>
      <c r="L689">
        <v>30</v>
      </c>
      <c r="M689" t="str">
        <f t="shared" si="10"/>
        <v>Adolesecent</v>
      </c>
      <c r="N689" t="s">
        <v>18</v>
      </c>
    </row>
    <row r="690" spans="1:14" x14ac:dyDescent="0.3">
      <c r="A690">
        <v>11699</v>
      </c>
      <c r="B690" t="s">
        <v>37</v>
      </c>
      <c r="C690" t="s">
        <v>40</v>
      </c>
      <c r="D690" s="1">
        <v>60000</v>
      </c>
      <c r="E690">
        <v>0</v>
      </c>
      <c r="F690" t="s">
        <v>13</v>
      </c>
      <c r="G690" t="s">
        <v>14</v>
      </c>
      <c r="H690" t="s">
        <v>18</v>
      </c>
      <c r="I690">
        <v>2</v>
      </c>
      <c r="J690" t="s">
        <v>16</v>
      </c>
      <c r="K690" t="s">
        <v>32</v>
      </c>
      <c r="L690">
        <v>30</v>
      </c>
      <c r="M690" t="str">
        <f t="shared" si="10"/>
        <v>Adolesecent</v>
      </c>
      <c r="N690" t="s">
        <v>18</v>
      </c>
    </row>
    <row r="691" spans="1:14" x14ac:dyDescent="0.3">
      <c r="A691">
        <v>16725</v>
      </c>
      <c r="B691" t="s">
        <v>36</v>
      </c>
      <c r="C691" t="s">
        <v>40</v>
      </c>
      <c r="D691" s="1">
        <v>30000</v>
      </c>
      <c r="E691">
        <v>0</v>
      </c>
      <c r="F691" t="s">
        <v>27</v>
      </c>
      <c r="G691" t="s">
        <v>14</v>
      </c>
      <c r="H691" t="s">
        <v>15</v>
      </c>
      <c r="I691">
        <v>2</v>
      </c>
      <c r="J691" t="s">
        <v>23</v>
      </c>
      <c r="K691" t="s">
        <v>32</v>
      </c>
      <c r="L691">
        <v>26</v>
      </c>
      <c r="M691" t="str">
        <f t="shared" si="10"/>
        <v>Adolesecent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1">
        <v>60000</v>
      </c>
      <c r="E698">
        <v>0</v>
      </c>
      <c r="F698" t="s">
        <v>19</v>
      </c>
      <c r="G698" t="s">
        <v>21</v>
      </c>
      <c r="H698" t="s">
        <v>18</v>
      </c>
      <c r="I698">
        <v>2</v>
      </c>
      <c r="J698" t="s">
        <v>26</v>
      </c>
      <c r="K698" t="s">
        <v>32</v>
      </c>
      <c r="L698">
        <v>30</v>
      </c>
      <c r="M698" t="str">
        <f t="shared" si="10"/>
        <v>Adolesecent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Adolesecent</v>
      </c>
      <c r="N699" t="s">
        <v>18</v>
      </c>
    </row>
    <row r="700" spans="1:14" x14ac:dyDescent="0.3">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1">
        <v>30000</v>
      </c>
      <c r="E703">
        <v>0</v>
      </c>
      <c r="F703" t="s">
        <v>27</v>
      </c>
      <c r="G703" t="s">
        <v>14</v>
      </c>
      <c r="H703" t="s">
        <v>15</v>
      </c>
      <c r="I703">
        <v>2</v>
      </c>
      <c r="J703" t="s">
        <v>23</v>
      </c>
      <c r="K703" t="s">
        <v>32</v>
      </c>
      <c r="L703">
        <v>26</v>
      </c>
      <c r="M703" t="str">
        <f t="shared" si="10"/>
        <v>Adolesecent</v>
      </c>
      <c r="N703" t="s">
        <v>18</v>
      </c>
    </row>
    <row r="704" spans="1:14" x14ac:dyDescent="0.3">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50</v>
      </c>
      <c r="K707" t="s">
        <v>32</v>
      </c>
      <c r="L707">
        <v>59</v>
      </c>
      <c r="M707" t="str">
        <f t="shared" ref="M707:M770" si="11">IF(L707&gt;55, "old",IF(L707&gt;=31, "Middle Age",IF(L707&lt;31, "Adolesecent","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1">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1">
        <v>40000</v>
      </c>
      <c r="E716">
        <v>0</v>
      </c>
      <c r="F716" t="s">
        <v>27</v>
      </c>
      <c r="G716" t="s">
        <v>14</v>
      </c>
      <c r="H716" t="s">
        <v>15</v>
      </c>
      <c r="I716">
        <v>2</v>
      </c>
      <c r="J716" t="s">
        <v>23</v>
      </c>
      <c r="K716" t="s">
        <v>32</v>
      </c>
      <c r="L716">
        <v>28</v>
      </c>
      <c r="M716" t="str">
        <f t="shared" si="11"/>
        <v>Adolesecent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1">
        <v>40000</v>
      </c>
      <c r="E730">
        <v>0</v>
      </c>
      <c r="F730" t="s">
        <v>27</v>
      </c>
      <c r="G730" t="s">
        <v>14</v>
      </c>
      <c r="H730" t="s">
        <v>15</v>
      </c>
      <c r="I730">
        <v>2</v>
      </c>
      <c r="J730" t="s">
        <v>23</v>
      </c>
      <c r="K730" t="s">
        <v>32</v>
      </c>
      <c r="L730">
        <v>27</v>
      </c>
      <c r="M730" t="str">
        <f t="shared" si="11"/>
        <v>Adolesecent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Adolesecent</v>
      </c>
      <c r="N737" t="s">
        <v>18</v>
      </c>
    </row>
    <row r="738" spans="1:14" x14ac:dyDescent="0.3">
      <c r="A738">
        <v>19634</v>
      </c>
      <c r="B738" t="s">
        <v>36</v>
      </c>
      <c r="C738" t="s">
        <v>40</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50</v>
      </c>
      <c r="K741" t="s">
        <v>32</v>
      </c>
      <c r="L741">
        <v>55</v>
      </c>
      <c r="M741" t="str">
        <f t="shared" si="11"/>
        <v>Middle Age</v>
      </c>
      <c r="N741" t="s">
        <v>18</v>
      </c>
    </row>
    <row r="742" spans="1:14" x14ac:dyDescent="0.3">
      <c r="A742">
        <v>17657</v>
      </c>
      <c r="B742" t="s">
        <v>36</v>
      </c>
      <c r="C742" t="s">
        <v>40</v>
      </c>
      <c r="D742" s="1">
        <v>40000</v>
      </c>
      <c r="E742">
        <v>4</v>
      </c>
      <c r="F742" t="s">
        <v>19</v>
      </c>
      <c r="G742" t="s">
        <v>20</v>
      </c>
      <c r="H742" t="s">
        <v>18</v>
      </c>
      <c r="I742">
        <v>0</v>
      </c>
      <c r="J742" t="s">
        <v>16</v>
      </c>
      <c r="K742" t="s">
        <v>32</v>
      </c>
      <c r="L742">
        <v>30</v>
      </c>
      <c r="M742" t="str">
        <f t="shared" si="11"/>
        <v>Adolesecent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1">
        <v>30000</v>
      </c>
      <c r="E744">
        <v>0</v>
      </c>
      <c r="F744" t="s">
        <v>27</v>
      </c>
      <c r="G744" t="s">
        <v>14</v>
      </c>
      <c r="H744" t="s">
        <v>15</v>
      </c>
      <c r="I744">
        <v>2</v>
      </c>
      <c r="J744" t="s">
        <v>23</v>
      </c>
      <c r="K744" t="s">
        <v>32</v>
      </c>
      <c r="L744">
        <v>30</v>
      </c>
      <c r="M744" t="str">
        <f t="shared" si="11"/>
        <v>Adolesecent</v>
      </c>
      <c r="N744" t="s">
        <v>18</v>
      </c>
    </row>
    <row r="745" spans="1:14" x14ac:dyDescent="0.3">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Adolesecent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40</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Adolesecent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1">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 "old",IF(L771&gt;=31, "Middle Age",IF(L771&lt;31, "Adolesecent"," invalid")))</f>
        <v>Middle Age</v>
      </c>
      <c r="N771" t="s">
        <v>18</v>
      </c>
    </row>
    <row r="772" spans="1:14" x14ac:dyDescent="0.3">
      <c r="A772">
        <v>17699</v>
      </c>
      <c r="B772" t="s">
        <v>36</v>
      </c>
      <c r="C772" t="s">
        <v>40</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1">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40</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1">
        <v>40000</v>
      </c>
      <c r="E779">
        <v>0</v>
      </c>
      <c r="F779" t="s">
        <v>27</v>
      </c>
      <c r="G779" t="s">
        <v>14</v>
      </c>
      <c r="H779" t="s">
        <v>15</v>
      </c>
      <c r="I779">
        <v>2</v>
      </c>
      <c r="J779" t="s">
        <v>23</v>
      </c>
      <c r="K779" t="s">
        <v>32</v>
      </c>
      <c r="L779">
        <v>27</v>
      </c>
      <c r="M779" t="str">
        <f t="shared" si="12"/>
        <v>Adolesecent</v>
      </c>
      <c r="N779" t="s">
        <v>18</v>
      </c>
    </row>
    <row r="780" spans="1:14" x14ac:dyDescent="0.3">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50</v>
      </c>
      <c r="K782" t="s">
        <v>32</v>
      </c>
      <c r="L782">
        <v>55</v>
      </c>
      <c r="M782" t="str">
        <f t="shared" si="12"/>
        <v>Middle Age</v>
      </c>
      <c r="N782" t="s">
        <v>18</v>
      </c>
    </row>
    <row r="783" spans="1:14" x14ac:dyDescent="0.3">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Adolesecent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1">
        <v>40000</v>
      </c>
      <c r="E793">
        <v>0</v>
      </c>
      <c r="F793" t="s">
        <v>27</v>
      </c>
      <c r="G793" t="s">
        <v>14</v>
      </c>
      <c r="H793" t="s">
        <v>15</v>
      </c>
      <c r="I793">
        <v>2</v>
      </c>
      <c r="J793" t="s">
        <v>23</v>
      </c>
      <c r="K793" t="s">
        <v>32</v>
      </c>
      <c r="L793">
        <v>28</v>
      </c>
      <c r="M793" t="str">
        <f t="shared" si="12"/>
        <v>Adolesecent</v>
      </c>
      <c r="N793" t="s">
        <v>15</v>
      </c>
    </row>
    <row r="794" spans="1:14" x14ac:dyDescent="0.3">
      <c r="A794">
        <v>23256</v>
      </c>
      <c r="B794" t="s">
        <v>37</v>
      </c>
      <c r="C794" t="s">
        <v>40</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1">
        <v>60000</v>
      </c>
      <c r="E799">
        <v>0</v>
      </c>
      <c r="F799" t="s">
        <v>19</v>
      </c>
      <c r="G799" t="s">
        <v>14</v>
      </c>
      <c r="H799" t="s">
        <v>15</v>
      </c>
      <c r="I799">
        <v>1</v>
      </c>
      <c r="J799" t="s">
        <v>23</v>
      </c>
      <c r="K799" t="s">
        <v>32</v>
      </c>
      <c r="L799">
        <v>27</v>
      </c>
      <c r="M799" t="str">
        <f t="shared" si="12"/>
        <v>Adolesecent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Adolesecent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1">
        <v>40000</v>
      </c>
      <c r="E804">
        <v>0</v>
      </c>
      <c r="F804" t="s">
        <v>19</v>
      </c>
      <c r="G804" t="s">
        <v>14</v>
      </c>
      <c r="H804" t="s">
        <v>15</v>
      </c>
      <c r="I804">
        <v>1</v>
      </c>
      <c r="J804" t="s">
        <v>23</v>
      </c>
      <c r="K804" t="s">
        <v>32</v>
      </c>
      <c r="L804">
        <v>27</v>
      </c>
      <c r="M804" t="str">
        <f t="shared" si="12"/>
        <v>Adolesecent</v>
      </c>
      <c r="N804" t="s">
        <v>18</v>
      </c>
    </row>
    <row r="805" spans="1:14" x14ac:dyDescent="0.3">
      <c r="A805">
        <v>15255</v>
      </c>
      <c r="B805" t="s">
        <v>36</v>
      </c>
      <c r="C805" t="s">
        <v>40</v>
      </c>
      <c r="D805" s="1">
        <v>40000</v>
      </c>
      <c r="E805">
        <v>0</v>
      </c>
      <c r="F805" t="s">
        <v>27</v>
      </c>
      <c r="G805" t="s">
        <v>14</v>
      </c>
      <c r="H805" t="s">
        <v>15</v>
      </c>
      <c r="I805">
        <v>2</v>
      </c>
      <c r="J805" t="s">
        <v>23</v>
      </c>
      <c r="K805" t="s">
        <v>32</v>
      </c>
      <c r="L805">
        <v>28</v>
      </c>
      <c r="M805" t="str">
        <f t="shared" si="12"/>
        <v>Adolesecent</v>
      </c>
      <c r="N805" t="s">
        <v>15</v>
      </c>
    </row>
    <row r="806" spans="1:14" x14ac:dyDescent="0.3">
      <c r="A806">
        <v>13154</v>
      </c>
      <c r="B806" t="s">
        <v>36</v>
      </c>
      <c r="C806" t="s">
        <v>40</v>
      </c>
      <c r="D806" s="1">
        <v>40000</v>
      </c>
      <c r="E806">
        <v>0</v>
      </c>
      <c r="F806" t="s">
        <v>27</v>
      </c>
      <c r="G806" t="s">
        <v>14</v>
      </c>
      <c r="H806" t="s">
        <v>18</v>
      </c>
      <c r="I806">
        <v>2</v>
      </c>
      <c r="J806" t="s">
        <v>16</v>
      </c>
      <c r="K806" t="s">
        <v>32</v>
      </c>
      <c r="L806">
        <v>27</v>
      </c>
      <c r="M806" t="str">
        <f t="shared" si="12"/>
        <v>Adolesecent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1">
        <v>40000</v>
      </c>
      <c r="E817">
        <v>0</v>
      </c>
      <c r="F817" t="s">
        <v>19</v>
      </c>
      <c r="G817" t="s">
        <v>14</v>
      </c>
      <c r="H817" t="s">
        <v>18</v>
      </c>
      <c r="I817">
        <v>2</v>
      </c>
      <c r="J817" t="s">
        <v>26</v>
      </c>
      <c r="K817" t="s">
        <v>32</v>
      </c>
      <c r="L817">
        <v>30</v>
      </c>
      <c r="M817" t="str">
        <f t="shared" si="12"/>
        <v>Adolesecent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1">
        <v>40000</v>
      </c>
      <c r="E820">
        <v>0</v>
      </c>
      <c r="F820" t="s">
        <v>19</v>
      </c>
      <c r="G820" t="s">
        <v>14</v>
      </c>
      <c r="H820" t="s">
        <v>15</v>
      </c>
      <c r="I820">
        <v>1</v>
      </c>
      <c r="J820" t="s">
        <v>23</v>
      </c>
      <c r="K820" t="s">
        <v>32</v>
      </c>
      <c r="L820">
        <v>30</v>
      </c>
      <c r="M820" t="str">
        <f t="shared" si="12"/>
        <v>Adolesecent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Adolesecent</v>
      </c>
      <c r="N821" t="s">
        <v>18</v>
      </c>
    </row>
    <row r="822" spans="1:14" x14ac:dyDescent="0.3">
      <c r="A822">
        <v>29243</v>
      </c>
      <c r="B822" t="s">
        <v>37</v>
      </c>
      <c r="C822" t="s">
        <v>40</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Adolesecent</v>
      </c>
      <c r="N830" t="s">
        <v>18</v>
      </c>
    </row>
    <row r="831" spans="1:14" x14ac:dyDescent="0.3">
      <c r="A831">
        <v>16009</v>
      </c>
      <c r="B831" t="s">
        <v>37</v>
      </c>
      <c r="C831" t="s">
        <v>40</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 "old",IF(L835&gt;=31, "Middle Age",IF(L835&lt;31, "Adolesecent"," 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Adolesecent</v>
      </c>
      <c r="N838" t="s">
        <v>18</v>
      </c>
    </row>
    <row r="839" spans="1:14" x14ac:dyDescent="0.3">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1">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Adolesecent</v>
      </c>
      <c r="N849" t="s">
        <v>18</v>
      </c>
    </row>
    <row r="850" spans="1:14" x14ac:dyDescent="0.3">
      <c r="A850">
        <v>13176</v>
      </c>
      <c r="B850" t="s">
        <v>37</v>
      </c>
      <c r="C850" t="s">
        <v>40</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1">
        <v>40000</v>
      </c>
      <c r="E858">
        <v>0</v>
      </c>
      <c r="F858" t="s">
        <v>19</v>
      </c>
      <c r="G858" t="s">
        <v>14</v>
      </c>
      <c r="H858" t="s">
        <v>15</v>
      </c>
      <c r="I858">
        <v>1</v>
      </c>
      <c r="J858" t="s">
        <v>23</v>
      </c>
      <c r="K858" t="s">
        <v>32</v>
      </c>
      <c r="L858">
        <v>27</v>
      </c>
      <c r="M858" t="str">
        <f t="shared" si="13"/>
        <v>Adolesecent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1">
        <v>60000</v>
      </c>
      <c r="E868">
        <v>2</v>
      </c>
      <c r="F868" t="s">
        <v>27</v>
      </c>
      <c r="G868" t="s">
        <v>21</v>
      </c>
      <c r="H868" t="s">
        <v>15</v>
      </c>
      <c r="I868">
        <v>2</v>
      </c>
      <c r="J868" t="s">
        <v>50</v>
      </c>
      <c r="K868" t="s">
        <v>32</v>
      </c>
      <c r="L868">
        <v>55</v>
      </c>
      <c r="M868" t="str">
        <f t="shared" si="13"/>
        <v>Middle Age</v>
      </c>
      <c r="N868" t="s">
        <v>18</v>
      </c>
    </row>
    <row r="869" spans="1:14" x14ac:dyDescent="0.3">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1">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1">
        <v>60000</v>
      </c>
      <c r="E873">
        <v>2</v>
      </c>
      <c r="F873" t="s">
        <v>27</v>
      </c>
      <c r="G873" t="s">
        <v>21</v>
      </c>
      <c r="H873" t="s">
        <v>15</v>
      </c>
      <c r="I873">
        <v>2</v>
      </c>
      <c r="J873" t="s">
        <v>50</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1">
        <v>30000</v>
      </c>
      <c r="E878">
        <v>0</v>
      </c>
      <c r="F878" t="s">
        <v>29</v>
      </c>
      <c r="G878" t="s">
        <v>20</v>
      </c>
      <c r="H878" t="s">
        <v>18</v>
      </c>
      <c r="I878">
        <v>2</v>
      </c>
      <c r="J878" t="s">
        <v>16</v>
      </c>
      <c r="K878" t="s">
        <v>32</v>
      </c>
      <c r="L878">
        <v>26</v>
      </c>
      <c r="M878" t="str">
        <f t="shared" si="13"/>
        <v>Adolesecent</v>
      </c>
      <c r="N878" t="s">
        <v>18</v>
      </c>
    </row>
    <row r="879" spans="1:14" x14ac:dyDescent="0.3">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1">
        <v>30000</v>
      </c>
      <c r="E899">
        <v>0</v>
      </c>
      <c r="F899" t="s">
        <v>29</v>
      </c>
      <c r="G899" t="s">
        <v>20</v>
      </c>
      <c r="H899" t="s">
        <v>18</v>
      </c>
      <c r="I899">
        <v>2</v>
      </c>
      <c r="J899" t="s">
        <v>16</v>
      </c>
      <c r="K899" t="s">
        <v>32</v>
      </c>
      <c r="L899">
        <v>28</v>
      </c>
      <c r="M899" t="str">
        <f t="shared" ref="M899:M962" si="14">IF(L899&gt;55, "old",IF(L899&gt;=31, "Middle Age",IF(L899&lt;31, "Adolesecent"," invalid")))</f>
        <v>Adolesecent</v>
      </c>
      <c r="N899" t="s">
        <v>18</v>
      </c>
    </row>
    <row r="900" spans="1:14" x14ac:dyDescent="0.3">
      <c r="A900">
        <v>18066</v>
      </c>
      <c r="B900" t="s">
        <v>37</v>
      </c>
      <c r="C900" t="s">
        <v>40</v>
      </c>
      <c r="D900" s="1">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1">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40</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1">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40</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1">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Adolesecent</v>
      </c>
      <c r="N934" t="s">
        <v>15</v>
      </c>
    </row>
    <row r="935" spans="1:14" x14ac:dyDescent="0.3">
      <c r="A935">
        <v>11941</v>
      </c>
      <c r="B935" t="s">
        <v>37</v>
      </c>
      <c r="C935" t="s">
        <v>40</v>
      </c>
      <c r="D935" s="1">
        <v>60000</v>
      </c>
      <c r="E935">
        <v>0</v>
      </c>
      <c r="F935" t="s">
        <v>19</v>
      </c>
      <c r="G935" t="s">
        <v>14</v>
      </c>
      <c r="H935" t="s">
        <v>15</v>
      </c>
      <c r="I935">
        <v>0</v>
      </c>
      <c r="J935" t="s">
        <v>23</v>
      </c>
      <c r="K935" t="s">
        <v>32</v>
      </c>
      <c r="L935">
        <v>29</v>
      </c>
      <c r="M935" t="str">
        <f t="shared" si="14"/>
        <v>Adolesecent</v>
      </c>
      <c r="N935" t="s">
        <v>18</v>
      </c>
    </row>
    <row r="936" spans="1:14" x14ac:dyDescent="0.3">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Adolesecent</v>
      </c>
      <c r="N940" t="s">
        <v>18</v>
      </c>
    </row>
    <row r="941" spans="1:14" x14ac:dyDescent="0.3">
      <c r="A941">
        <v>23455</v>
      </c>
      <c r="B941" t="s">
        <v>37</v>
      </c>
      <c r="C941" t="s">
        <v>40</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1">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Adolesecent</v>
      </c>
      <c r="N955" t="s">
        <v>15</v>
      </c>
    </row>
    <row r="956" spans="1:14" x14ac:dyDescent="0.3">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Adolesecent</v>
      </c>
      <c r="N959" t="s">
        <v>18</v>
      </c>
    </row>
    <row r="960" spans="1:14" x14ac:dyDescent="0.3">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 "old",IF(L963&gt;=31, "Middle Age",IF(L963&lt;31, "Adolesecent"," invalid")))</f>
        <v>old</v>
      </c>
      <c r="N963" t="s">
        <v>18</v>
      </c>
    </row>
    <row r="964" spans="1:14" x14ac:dyDescent="0.3">
      <c r="A964">
        <v>16813</v>
      </c>
      <c r="B964" t="s">
        <v>36</v>
      </c>
      <c r="C964" t="s">
        <v>40</v>
      </c>
      <c r="D964" s="1">
        <v>60000</v>
      </c>
      <c r="E964">
        <v>2</v>
      </c>
      <c r="F964" t="s">
        <v>19</v>
      </c>
      <c r="G964" t="s">
        <v>21</v>
      </c>
      <c r="H964" t="s">
        <v>15</v>
      </c>
      <c r="I964">
        <v>2</v>
      </c>
      <c r="J964" t="s">
        <v>50</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1">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1">
        <v>30000</v>
      </c>
      <c r="E970">
        <v>0</v>
      </c>
      <c r="F970" t="s">
        <v>29</v>
      </c>
      <c r="G970" t="s">
        <v>20</v>
      </c>
      <c r="H970" t="s">
        <v>18</v>
      </c>
      <c r="I970">
        <v>2</v>
      </c>
      <c r="J970" t="s">
        <v>23</v>
      </c>
      <c r="K970" t="s">
        <v>32</v>
      </c>
      <c r="L970">
        <v>27</v>
      </c>
      <c r="M970" t="str">
        <f t="shared" si="15"/>
        <v>Adolesecent</v>
      </c>
      <c r="N970" t="s">
        <v>18</v>
      </c>
    </row>
    <row r="971" spans="1:14" x14ac:dyDescent="0.3">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1">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40</v>
      </c>
      <c r="D990" s="1">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40</v>
      </c>
      <c r="D991" s="1">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Adolesecent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1">
        <v>60000</v>
      </c>
      <c r="E1001">
        <v>3</v>
      </c>
      <c r="F1001" t="s">
        <v>27</v>
      </c>
      <c r="G1001" t="s">
        <v>21</v>
      </c>
      <c r="H1001" t="s">
        <v>15</v>
      </c>
      <c r="I1001">
        <v>2</v>
      </c>
      <c r="J1001" t="s">
        <v>50</v>
      </c>
      <c r="K1001" t="s">
        <v>32</v>
      </c>
      <c r="L1001">
        <v>53</v>
      </c>
      <c r="M1001" t="str">
        <f t="shared" si="15"/>
        <v>Middle Age</v>
      </c>
      <c r="N1001" t="s">
        <v>15</v>
      </c>
    </row>
  </sheetData>
  <autoFilter ref="A1:N1001" xr:uid="{8F883336-7901-4858-9DC1-6936C333B0B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A8A72-2FA7-4560-957E-1C855B1622D2}">
  <dimension ref="A3:D56"/>
  <sheetViews>
    <sheetView topLeftCell="A46" workbookViewId="0">
      <selection activeCell="A70" sqref="A7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5546875" bestFit="1" customWidth="1"/>
    <col min="6" max="6" width="9.5546875" bestFit="1" customWidth="1"/>
    <col min="7" max="7" width="10.77734375" bestFit="1" customWidth="1"/>
  </cols>
  <sheetData>
    <row r="3" spans="1:4" x14ac:dyDescent="0.3">
      <c r="A3" s="3" t="s">
        <v>44</v>
      </c>
      <c r="B3" s="3" t="s">
        <v>45</v>
      </c>
    </row>
    <row r="4" spans="1:4" x14ac:dyDescent="0.3">
      <c r="A4" s="3" t="s">
        <v>42</v>
      </c>
      <c r="B4" t="s">
        <v>18</v>
      </c>
      <c r="C4" t="s">
        <v>15</v>
      </c>
      <c r="D4" t="s">
        <v>43</v>
      </c>
    </row>
    <row r="5" spans="1:4" x14ac:dyDescent="0.3">
      <c r="A5" s="4" t="s">
        <v>39</v>
      </c>
      <c r="B5" s="5">
        <v>53440</v>
      </c>
      <c r="C5" s="5">
        <v>55774.058577405856</v>
      </c>
      <c r="D5" s="5">
        <v>54580.777096114522</v>
      </c>
    </row>
    <row r="6" spans="1:4" x14ac:dyDescent="0.3">
      <c r="A6" s="4" t="s">
        <v>40</v>
      </c>
      <c r="B6" s="5">
        <v>56208.178438661707</v>
      </c>
      <c r="C6" s="5">
        <v>60123.966942148763</v>
      </c>
      <c r="D6" s="5">
        <v>58062.62230919765</v>
      </c>
    </row>
    <row r="7" spans="1:4" x14ac:dyDescent="0.3">
      <c r="A7" s="4" t="s">
        <v>43</v>
      </c>
      <c r="B7" s="5">
        <v>54874.759152215796</v>
      </c>
      <c r="C7" s="5">
        <v>57962.577962577961</v>
      </c>
      <c r="D7" s="5">
        <v>56360</v>
      </c>
    </row>
    <row r="27" spans="1:4" x14ac:dyDescent="0.3">
      <c r="A27" s="3" t="s">
        <v>49</v>
      </c>
      <c r="B27" s="3" t="s">
        <v>45</v>
      </c>
    </row>
    <row r="28" spans="1:4" x14ac:dyDescent="0.3">
      <c r="A28" s="3" t="s">
        <v>42</v>
      </c>
      <c r="B28" t="s">
        <v>18</v>
      </c>
      <c r="C28" t="s">
        <v>15</v>
      </c>
      <c r="D28" t="s">
        <v>43</v>
      </c>
    </row>
    <row r="29" spans="1:4" x14ac:dyDescent="0.3">
      <c r="A29" s="4" t="s">
        <v>16</v>
      </c>
      <c r="B29" s="6">
        <v>166</v>
      </c>
      <c r="C29" s="6">
        <v>200</v>
      </c>
      <c r="D29" s="6">
        <v>366</v>
      </c>
    </row>
    <row r="30" spans="1:4" x14ac:dyDescent="0.3">
      <c r="A30" s="4" t="s">
        <v>26</v>
      </c>
      <c r="B30" s="6">
        <v>92</v>
      </c>
      <c r="C30" s="6">
        <v>77</v>
      </c>
      <c r="D30" s="6">
        <v>169</v>
      </c>
    </row>
    <row r="31" spans="1:4" x14ac:dyDescent="0.3">
      <c r="A31" s="4" t="s">
        <v>22</v>
      </c>
      <c r="B31" s="6">
        <v>67</v>
      </c>
      <c r="C31" s="6">
        <v>95</v>
      </c>
      <c r="D31" s="6">
        <v>162</v>
      </c>
    </row>
    <row r="32" spans="1:4" x14ac:dyDescent="0.3">
      <c r="A32" s="4" t="s">
        <v>23</v>
      </c>
      <c r="B32" s="6">
        <v>116</v>
      </c>
      <c r="C32" s="6">
        <v>76</v>
      </c>
      <c r="D32" s="6">
        <v>192</v>
      </c>
    </row>
    <row r="33" spans="1:4" x14ac:dyDescent="0.3">
      <c r="A33" s="4" t="s">
        <v>50</v>
      </c>
      <c r="B33" s="6">
        <v>78</v>
      </c>
      <c r="C33" s="6">
        <v>33</v>
      </c>
      <c r="D33" s="6">
        <v>111</v>
      </c>
    </row>
    <row r="34" spans="1:4" x14ac:dyDescent="0.3">
      <c r="A34" s="4" t="s">
        <v>43</v>
      </c>
      <c r="B34" s="6">
        <v>519</v>
      </c>
      <c r="C34" s="6">
        <v>481</v>
      </c>
      <c r="D34" s="6">
        <v>1000</v>
      </c>
    </row>
    <row r="51" spans="1:4" x14ac:dyDescent="0.3">
      <c r="A51" s="3" t="s">
        <v>49</v>
      </c>
      <c r="B51" s="3" t="s">
        <v>45</v>
      </c>
    </row>
    <row r="52" spans="1:4" x14ac:dyDescent="0.3">
      <c r="A52" s="3" t="s">
        <v>42</v>
      </c>
      <c r="B52" t="s">
        <v>18</v>
      </c>
      <c r="C52" t="s">
        <v>15</v>
      </c>
      <c r="D52" t="s">
        <v>43</v>
      </c>
    </row>
    <row r="53" spans="1:4" x14ac:dyDescent="0.3">
      <c r="A53" s="4" t="s">
        <v>46</v>
      </c>
      <c r="B53" s="6">
        <v>71</v>
      </c>
      <c r="C53" s="6">
        <v>39</v>
      </c>
      <c r="D53" s="6">
        <v>110</v>
      </c>
    </row>
    <row r="54" spans="1:4" x14ac:dyDescent="0.3">
      <c r="A54" s="4" t="s">
        <v>47</v>
      </c>
      <c r="B54" s="6">
        <v>331</v>
      </c>
      <c r="C54" s="6">
        <v>388</v>
      </c>
      <c r="D54" s="6">
        <v>719</v>
      </c>
    </row>
    <row r="55" spans="1:4" x14ac:dyDescent="0.3">
      <c r="A55" s="4" t="s">
        <v>48</v>
      </c>
      <c r="B55" s="6">
        <v>117</v>
      </c>
      <c r="C55" s="6">
        <v>54</v>
      </c>
      <c r="D55" s="6">
        <v>171</v>
      </c>
    </row>
    <row r="56" spans="1:4" x14ac:dyDescent="0.3">
      <c r="A56" s="4" t="s">
        <v>43</v>
      </c>
      <c r="B56" s="6">
        <v>519</v>
      </c>
      <c r="C56" s="6">
        <v>481</v>
      </c>
      <c r="D56"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Worksheet</vt:lpstr>
      <vt:lpstr>Pivot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Amith D</cp:lastModifiedBy>
  <dcterms:created xsi:type="dcterms:W3CDTF">2022-03-18T02:50:57Z</dcterms:created>
  <dcterms:modified xsi:type="dcterms:W3CDTF">2023-11-28T13:19:09Z</dcterms:modified>
</cp:coreProperties>
</file>