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InbalFl\Downloads\"/>
    </mc:Choice>
  </mc:AlternateContent>
  <xr:revisionPtr revIDLastSave="0" documentId="13_ncr:1_{74D93206-A9AD-4C52-9494-8252E7BBD3D9}" xr6:coauthVersionLast="47" xr6:coauthVersionMax="47" xr10:uidLastSave="{00000000-0000-0000-0000-000000000000}"/>
  <bookViews>
    <workbookView xWindow="-28920" yWindow="-5595" windowWidth="29040" windowHeight="15840" xr2:uid="{00000000-000D-0000-FFFF-FFFF00000000}"/>
  </bookViews>
  <sheets>
    <sheet name="רשימת מיזמים סקיילרטו"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17" i="1" l="1"/>
  <c r="E17" i="1"/>
</calcChain>
</file>

<file path=xl/sharedStrings.xml><?xml version="1.0" encoding="utf-8"?>
<sst xmlns="http://schemas.openxmlformats.org/spreadsheetml/2006/main" count="567" uniqueCount="310">
  <si>
    <t>רשימת מיזמים סקיילרטור</t>
  </si>
  <si>
    <t>Name</t>
  </si>
  <si>
    <t>מספר המיזם</t>
  </si>
  <si>
    <t>תחום הפעילות</t>
  </si>
  <si>
    <t>סוג המיזם</t>
  </si>
  <si>
    <t>כמה אנשים שותפים בהובלת המיזם</t>
  </si>
  <si>
    <t>כמה עובדים בשכר יש במיזם</t>
  </si>
  <si>
    <t>רקע על היזמ/ת</t>
  </si>
  <si>
    <t>צורת התאגדות משפטית</t>
  </si>
  <si>
    <t>האם המיזם משתייך לארגון כלשהו</t>
  </si>
  <si>
    <t>שם הארגון</t>
  </si>
  <si>
    <t>הקשר בין המיזם לארגון</t>
  </si>
  <si>
    <t>סטטוס הפיתוח של המיזם</t>
  </si>
  <si>
    <t>מתי התחילו לעבוד עליו</t>
  </si>
  <si>
    <t>מה נעשה עד היום לפיתוח המיזם</t>
  </si>
  <si>
    <t>האם הפעילות של המיזם ממומנת כיום?</t>
  </si>
  <si>
    <t>פרטו מהם מקורות המימון?</t>
  </si>
  <si>
    <t>מה האתגר הספציפי שהמיזם מנסה לפתור?</t>
  </si>
  <si>
    <t>כיצד נראה המענה של המיזם לאתגר הספציפי?</t>
  </si>
  <si>
    <t>שותפים משמעותיים בתחום שבו המיזם מציע מענה</t>
  </si>
  <si>
    <t>הפן הכלכלי של המיזם</t>
  </si>
  <si>
    <t>אתגרים עיקריים כיום ומה צריך בשביל להרחיב</t>
  </si>
  <si>
    <t>מיזמים או שירותים מציעים פתרון דומה והיתרון התחרותי ביחס אליהם</t>
  </si>
  <si>
    <t>פוטנציאל ההרחבה והצמיחה של המיזם בטווח הארוך (שנה-שנתיים)</t>
  </si>
  <si>
    <t>אתר אינטרנט</t>
  </si>
  <si>
    <t>דף הפייסבוק או לינקדאין</t>
  </si>
  <si>
    <t>למיזמים טכנולוגיים - סרטון דמו/ סרטון מוצר</t>
  </si>
  <si>
    <t>האם אחד היזמים המובילים יכול להתחייב להשתתפות מלאה בתוכנית?</t>
  </si>
  <si>
    <t>מי האיש צוות שיוכל להצטרף? מדוע דווקא הוא?</t>
  </si>
  <si>
    <t>איך שמעתם על התוכנית?</t>
  </si>
  <si>
    <t>הערות נוספות</t>
  </si>
  <si>
    <t>חומרים נוספים</t>
  </si>
  <si>
    <t>וואנפייג'ר - רקע על המיזם</t>
  </si>
  <si>
    <t>מסמך לאנליסטים</t>
  </si>
  <si>
    <t>הפקת מסמך לאנליסטים</t>
  </si>
  <si>
    <t>הפקת מסמך לוועדת התייעצות</t>
  </si>
  <si>
    <t>מסמך לוועדת התייעצות</t>
  </si>
  <si>
    <t>פידבק מילולי מצוות הכוורת</t>
  </si>
  <si>
    <t>link to הערכת אנליסטים - תעסוקה תבת</t>
  </si>
  <si>
    <t>link to רשימת אנליסטים - תעסוקה תבת</t>
  </si>
  <si>
    <t/>
  </si>
  <si>
    <t>תחום אחר</t>
  </si>
  <si>
    <t>שירות חברתי</t>
  </si>
  <si>
    <t>פועל עצמאית</t>
  </si>
  <si>
    <t>לקוחות או מוטבים קבועים</t>
  </si>
  <si>
    <t>לא</t>
  </si>
  <si>
    <t>כן</t>
  </si>
  <si>
    <t>מהפייסבוק או קבוצת ווטסאפ</t>
  </si>
  <si>
    <t>-</t>
  </si>
  <si>
    <t>מוצר טכנולוגי</t>
  </si>
  <si>
    <t>דרך מעגלים הקשורים לכוורת (בוגרים, מנטורים, צוות)</t>
  </si>
  <si>
    <t>אחר</t>
  </si>
  <si>
    <t>בתהליך גיוס כרגע</t>
  </si>
  <si>
    <t>שמעתי ממקום אחר</t>
  </si>
  <si>
    <t>בניית חוסן באוכלוסייה</t>
  </si>
  <si>
    <t>עמותה רשומה</t>
  </si>
  <si>
    <t>חלק מארגון</t>
  </si>
  <si>
    <t>מענה לנפגעי טראומה וחרדה</t>
  </si>
  <si>
    <t>עוסק מורשה</t>
  </si>
  <si>
    <t>פיילוט</t>
  </si>
  <si>
    <t>עוסק פטור</t>
  </si>
  <si>
    <t>דרך חברים</t>
  </si>
  <si>
    <t>חברה בע"מ</t>
  </si>
  <si>
    <t>המסמך הופק בהצלחה</t>
  </si>
  <si>
    <t>פתרונות חירום טכנולוגיים לאנשים עם מוגבלות - מסלול Techability</t>
  </si>
  <si>
    <t>כן, לא, אך מישהו.י מהצוות יוכל להצטרף באופן קבוע</t>
  </si>
  <si>
    <t>דרך מעגלים הקשורים לכוורת (בוגרים, מנטורים, צוות), מאתר הכוורת</t>
  </si>
  <si>
    <t>הגדלת מעגלי התמיכה</t>
  </si>
  <si>
    <t>פעילות בחו"ל בלבד</t>
  </si>
  <si>
    <t>אוניברסיטת בר אילן</t>
  </si>
  <si>
    <t>צוות- הוקם צוות מייסדים : CEO, COO, CTO. גויס בתשלום איש אבטחת מידע. יש צוות שחקנים בתשלום וצוות מנתחי שיחות בתשלום לפי פרויקטים
גיוס משאבים- המיזם מתנהל כ BOOTSTRAP הפיילוטים שהיו בתשלום כיסוי עד כה את ההוצאות. המייסדים אינם מושכים כסף. טרום חרבות ברזל היו 3 חוזים משמעותיים עם גופים מאוד גדולים במדינה, גם אזרחיים וגם צבאי. הכל נעצר.
גיבוש אסטרטגיה- לא פנינו עד כה למשקיעים חשבנו קודם לקיים את הפרויקטים שבחוזים, לסיים את הפיילוטים בהצלחה ואז לקבל מימון לפיתוח בסקייל. אנו מתחילים מארגונים כמה שיותר גדולים, המסוגלים להגדיר פרוטוקול מיומנות ספציפי שאותו רוצים לפתח לעובדי/מנהלי החברה, למדוד את השיפור ביכולות התקשורתיות של המשתמשים במערכת ואת תחושת המסוגלות שלהם. להראות מדדי הצלחה מדויקים. במקביל, פניה לשוק האמריקאי לחברות ענק. התחלנו להניע את התהליך, אנחנו בתהליך עם גורמים משמעותיים בשוק האמריקאי אחד במגזר הממשלתי ואחד בפרטי, נראה כי התהליך איתם הולך לכיוון שני פיילוטים.
פיתוח טכנולוגי- יש לנו מערכת עם יכולות בסיסיות איתה קיימנו 2 פיילוטים. כיום, ה CTO מפתח בעצמו עם מפתח בתשלום את המערכת לפי הצרכים שעלו משלושת הלקוחות שאיתם אנו בהתקשרות. הגוף הצבאי חתם, שני הגופים האזרחיים טרם חתמו, אלא אישרו את הצעות העבודה. הכל נעצר עם חרבות ברזל.
מוטבים- לא ברור למה הכוונה
שותפויות- אין עדיין</t>
  </si>
  <si>
    <t>1. כלים לאוכלוסיה הרחבה לקיום שיחות עם אוכלוסיות מגוונות (יהודים/ערבים)
2. כלים למנהלים לקיום שיחות שוטפות בעבודה כאשר הנושא של הגיוון התרבותי מכניס את הרגישות של המצב הנוכחי
3. שיחות אוורור מתחים ופחדים- המערכת מהווה פלטפורמה אונליין המאפשרת למשתמש לשוחח עם עובד סוציאלי בשיחה מרחוק לאוורור תחושותיו, מחשבותיו, חששותיו למשך 10 דק'. השיחה אישית</t>
  </si>
  <si>
    <t>מערכת CUEZ מאפשרת לצלם/להקליט שיחות בין אנשים/עובדים ומנתחת אותם באמצעות AI על פי פרוטוקולים ייעודיים של שיחה אותם מגדירים מראש: 
שיחות אמיתיות המתקיימות אונליין או לא
סימולציות אנושיות עם שחקנים מקצועיים אונליין
CUEZ מנתחת את הנקודות הרגישות והמשמעותיות בשיחה, והמשתתף בשיחה מקבל את צילום/הקלטת השיחה עם רגעים מנותחים מסומנים ממש בתוך השיחה, CUEZ מתלווה אל המשתמש בכל שיחה שיבחר מפעם לפעם היכולות משתפרות.
מודל הפעולה: 
הגדרת האוכלוסיות להן נרצה לפתח מיומנות כלשהי: למשל ניהול שיחות עם אוכלוסיות מגוונות
ניתוח שיחות המצולמות/מוקלטות מכל מקום,בכל זמן, עברית/אנגלית ולכל כמות משתמשים
ניתוח השיחות באופן מוכוון מטרה, על פי פרוטוקול מובנה: אחיד, מדוייק, מתוקף מהימן
בניית פרופיל תקשורתי אישי למשתמש המבוסס על ניתוחי השיחות שלו
ניתוח מגמות של המיומנות של כל משתמשי CUEZ
אין שתי שיחות דומות ותמיד המטרה לקיים שיחה אפקטיבית, CUEZ הוא חבר אישי דיגיטלי המלווה את המשתתף בשיחה ועוזר להגיד בכל שיחה מחדש את הדבר הנכון, באופן הנכון, בזמן הנכון
התוצאה הרצויה
במיקרו - מיצוי הפוטנציאל השיחתי של כל משתמש עד שהמיומנות תהפוך אצלו לטבע שני. המערכת מזהה חולשות וחוזקות של כל דובר ומקדמת אותו במרכיב שמתאים לו.
במאקרו - שיפור של כל המשתמשים, מוביל בהכרח לתרבות סובלנית ,מיומנות גבוה, יותר שיחות אפקטיביות, ופחות שיחות קונפליקטואליות.</t>
  </si>
  <si>
    <t>אין לנו שותפים , נשמח שיהיו</t>
  </si>
  <si>
    <t>אנו מממנים את הפעילות מהמכירות ושלושת המייסדים לא מושכים שכר.
ההוצאות הכרוכות בנתינת השירות הוא תשלום על טכנולוגיות תומכות: VC, שרתים, מערכות תומכות רישום, גרפיקה. ותשלום על הגורם האנושי המועסק: שחקנים, מנתחי סרטים, מפתח, אבטחת מידע
המוצר בתשלום
אין כרגע לקוחות משלמים, שני פיילוטים הסתיימו בהצלחה, טרם התקדמו לחוזה. פיילוט שלישי צבאי בתשלום אמור היה להתחיל בתחילת החודש, שני לקוחות אישרו הצעות עבודה ותהליך לקראת חוזה נקטע בשל חרבות ברזל
אנו מוכרים יוזרים עד כה מכרנו כ 200 יוזרים</t>
  </si>
  <si>
    <t xml:space="preserve">
בישראל - למצוא לקוחות המחפשים מענים בנושאים של: בניית חוסן, הגדלת מעגלי התמיכה וחיזוק המעטפת המקצועית בנושאי המיומנויות הרכות הנוגעות לאוכלוסיות מגוונות
בארה"ב - להגדיל את כמות הלידים והקשרים שלנו עם ארגונים מהמגזר הממשלתי והפרטי על מנת להגיע לעוד פיילוטים
אם שני התנאים הללו מתקיימים או אחד מהם, נחוצה לנו השקעה לפיתוח מהיר של הטכנולוגיה בפאן של UX/UI, בפאן של NLP, בפאן של אבטחת מידע
</t>
  </si>
  <si>
    <t xml:space="preserve">יש לנו מתחרים משלושה סוגים:
מתחרים ישירים העושים ניתוח אוטומטי של שיחות בנושא מיומנויות בינאישיות לדוגמא: READ.AI, HUMU
מתחרים עקיפים העושים ניתוח אוטומטי של שיחות בתחום השירות והמכירות בלבד לדוגמא: GONG.IO, JIMINNY, AVOMA
מתחרים עקיפים המקיימים סימולציות אונליין אך עם אווטרים, או מערכת טכנולוגית אינטראקטיבית. לדוגמא:SKILLGYM, ALELO, PEAKON
פיתוח מיומנויות בינאישיות באמצעות פלטפורמות שהן MARKET PLACE עם קוצ'רים אנושיים אונליין. לדוגמא: BETTERUP, GROWTHSPACE
הערך שלנו מול המתחרים הישירים הוא דיוק מהימנות ותוקף הפרוטוקולים עליהם מתבססת, בניית פרופיל אישי אוניברסלי למשתמש המערכת ועומק ניתוח השיחות
הערך מול המתחרים העקיפים בשיחות אמת דו"ח מבוסס הוידאו ובסימולציה הוא השימוש בשחקנים אנושיים 
</t>
  </si>
  <si>
    <t xml:space="preserve">עוד שנה שנתיים אנו מכוונים :
1. בישראל שימור והרחבת כמות היוזרים בשלושת הלקוחות איתם אמורים לחתום חוזים ולגידול של 6 לקוחות חדשים
2. בארהב- לצאת לשני פיילוטים, להצליח בהם, להפוך אותם ללקוחות ולהוסיף עוד 4 לקוחות
בשני המקרים הצלחה תהיה: יכולת ה STICKINESS של המוצר בארגונים הקיימים. פתיחת שלוחה, עם סניף קטן ראשוני בארה"ב: שני עובדים אחד ישראלי, אחד אמריקאי. תוספת של מפתח אחד, צמצום זמן, עלות וכמות כ"א של מנתחי סרטים, הוזלת עלויות שחקני סימולציה בהתקשרויות עם בתי ספר למשחק, פיתוח מתקדם של יכולות NLP
היכולת הכלכלית של המיזם צריכה להיות מבוססת על הכנסות מהלקוחות לכיסוי הוצאות שוטפות ושכר למייסדים ולעובדים והכנסות מהשקעה לפיתוח הטכנולוגיה עליה לא ניתן לשלם ממכירות המערכת.
</t>
  </si>
  <si>
    <t>https://www.cuez.ai/</t>
  </si>
  <si>
    <t>https://youtu.be/W4oDjoRCZ7U</t>
  </si>
  <si>
    <t>https://hackaveret-jdc.monday.com/protected_static/9047027/resources/1105550172/Cuez.ai%20information%20english.pptx%20(3).pdf</t>
  </si>
  <si>
    <t>https://hackaveret-jdc.monday.com/protected_static/9047027/resources/1105552594/cuez%20digital%20solutions.pdf</t>
  </si>
  <si>
    <t>https://hackaveret-jdc.monday.com/protected_static/9047027/resources/1110878712/Cuez.ai.pdf</t>
  </si>
  <si>
    <t>החצר הנשית</t>
  </si>
  <si>
    <t>עמותת החצר הנשית היא מסגרת קהילתית, נשית ורב תרבותית המעניקה מידי שנה תמיכה וסיוע לכ-1,400 נערות וצעירות בסיכון בגילאי 13-26. הנערות והצעירות שאנו מלוות נולדו לנסיבות שמראש משאירות אותן מאחור כגון הזנחה הורית, אלימות פיזית, רגשית או מינית בילדות, עוני והתמכרויות. כל אלו צורבות בגופן חוויה של טראומה מתמשכת המתבטאת גם בתסמיני פוסט-טראומה מורכבת. לרוב הן נעדרות מערכות תמיכה בסיסיות ללמוד מהן ובתוך כך, אין להן יד מכוונת ודמות המהווה דוגמא אישית הרואה את הפוטנציאל הטמון בהן. הן מתקשות לצאת ממעגל הסיכון וניסיונותיהן לשפר את מצבן נכשלים פעם אחר פעם.
החצר הנשית היא מרחב בטוח, מקדם ומסייע עבורן. הליווי בחצר מאפשר להן לשהות במרחב בטוח, למצוא קבוצת שייכות ולקדם תחומי תעסוקה, חינוך ומיצוי זכויות במגוון תחומי החיים לצורך השתלבות פרודוקטיבית בקהילה.
במסגרת תהליך אסטרטגי שנערך בעמותה, עלה צורך אקוטי במציאת מענה טיפולי ייעודי לנערות ולצעירות המלוות בחצר. הצורך התמקד במענה נפשי קליני מאחר והתורים למענים טיפוליים מטעם לשכות הרווחה וקופות החולים, העומדים ע"פ דו"ח מבקר המדינה לשנת 2020 על 16-12 חודשי המתנה, אינם מאפשרים את צריכת השירות בפועל.
החצר הנשית פלוס, קליניקה טיפולית שתופעל על ידי עמותת החצר הנשית, תהווה גורם משלים למעטפת התמיכה והליווי שמספקת העמותה. כיום, הנערות והצעירות המלוות בחצר מקבלות מענה קונקרטי, חברתי, מיצוי זכויות וכן מענים רגשיים (התערבויות ממוקדות, סטודיו פתוח לאמנות, טיפול במוזיקה) אך הן לא מקבלות טיפול פרטני ארוך טווח. הקליניקה נועדה להרחיב את המענה הניתן כך שכל נערה או צעירה שתרצה ותהיה בשלה לכך תוכל לקבל את המענים הניתנים בחצר לצד טיפול קליני מעמיק.
ההיכרות המוקדמת והאמון שהנערות והצעירות נותנות בצוות החצר הוא גורם משמעותי בבניית גשר לרצף טיפולי שהינו כה הכרחי להתקדמותן ולהגעתן לתפקוד מיטבי ובריא. 
בעלי התפקידים שעובדים במיזם כשותפים הם עדי עזוז, מנכ"לית החצר הנשית, רחל בנר – מנהלת מקצועית, ליהי רמון – מנהלת פיתוח משאבים.</t>
  </si>
  <si>
    <t xml:space="preserve">•	פותחה שותפות משמעותית מול קרן פורטיסימו קפיטל
•	בוצעה התקשרות חוזית להשכרת קליניקה החל מחודש פברואר 2024. הקליניקה ממוקמת בחיפה בבית אמות, דרך יפו 175, ומכילה חדר המתנה, 7 חדרי טיפולים וסטודיו לטיפול קבוצתי
•	בוצע תהליך רכש והצטיידות לקליניקה - ריהוט, מחשבים, ציוד משרדי וכו'
•	החל תהליך של גיוס צוות - מנהלת הפרויקט, מנהלת מקצועית, ומטפלות
•	בימים אלו אנו בתהליכי הצגת הפרויקט לקופות החולים ולמשרד הרווחה על מנת לקבל הכרה בקליניקה כבר לחודש פברואר הקרוב
</t>
  </si>
  <si>
    <t>קרן פורטיסימו קפיטל - 100,000 ש"ח לשנת 2023, 3 מ' ש"ח לשנים 2024-2026.</t>
  </si>
  <si>
    <t>מרבית הצעירות המלוות על ידי החצר הנשית חוו בעברן אלימות פיזית, רגשית או מינית מקרב סביבתן הקרובה. כל אלו צרבו בגופן חוויה של טראומה מתמשכת המתבטאת גם בתסמיני פוסט-טראומה מורכבת.
עם פרוץ המלחמה והפשעים המגדריים הנוראיים שבוצעו, הנערות והצעירות נאלצו להתמודד עם מצוקות נפשיות וחרדות בעקבות המצב, חלקן אף חוו אבידות מהמלחמה באופן ישיר. אירועי המלחמה הינם טריגר משמעותי ביותר עבורן, וללא חוסן נפשי מינימלי או מבוגר מיטיב לידן על מנת לתווך הימנעות מסרטוני המלחמה, הן חשופות למראות מחרידים ביותר ללא כלים להתמודדות. מצב זה מעמיק את עומק הפוסט-טראומה הקיימת איתן הן מתמודדות ומוביל למופעים של דיכאון עמוק, חרדה, מחשבות אובדניות ותסמינים פוסט-טראומתיים נוספים.
כאמור, עקב זמני ההמתנה הארוכים לטיפולים נפשיים בישראל כיום, אנו שואפות להרחיב את המענה המצומצם שניתן, ולספק מענה מיידי במטרה לצמצם את תסמיני הפוסט טראומה.</t>
  </si>
  <si>
    <t>החצר הנשית פלוס הינה קליניקה טיפולית אינטגרטיבית המיועדת לנערות ולצעירות המתמודדות עם פוסט-טראומה מורכבת, שתופעל ע"י עמותת החצר הנשית. הקליניקה תחל לעבוד בחודש פברואר 2024 בחיפה, במסגרת תכנית פיילוט שתיתן מענה לכ- 50 נערות וצעירות בשבוע בשלב הראשון בטיפול פרטני וקבוצתי, ובסך הכל תעניק כ- 4,000 טיפולים בשנה. אוכלוסיית היעד תהיה מורכבת ברובה מצעירות שמקבלות או קיבלו מענה על ידי החצר הנשית, הזקוקות לטיפול פרטני על רקע טראומה מתמשכת, נפגעות אלימות ו/או תקיפה מינית. בנוסף, יופנו לפיילוט, באמצעות גורמים אחרים בקהילה, נשים צעירות, תושבות חיפה רבתי, המתמודדות עם טראומה מורכבת ומתאימות לטיפול מרפאתי. הקליניקה תפעל בגישת ה-DBT ותציע מפגשים אישיים וקבוצתיים לאורך שנה וחצי עד שלוש שנים, בתדירות של פעם - פעמיים בשבוע. החצר הנשית פלוס תהווה גורם משלים למעטפת התמיכה והליווי שמספקת כיום החצר הנשית למאות רבות של נערות וצעירות בסיכון.  עבור נשים בגילאי 19 - 35 שיופנו לקליניקה ע"י קופות החולים, הרשויות המקומיות, לשכות הרווחה, או בהפניה אישית, תתבצע הערכה לגבי התאמה לתכנית, ותיבנה תכנית אישית הכוללת מטרות טיפול ושיקום ספציפיות. כמו כן, צעירות אשר נכללות באוכלוסיית היעד של החצר הנשית מאזור המגורים בה פועל הפרויקט יוכלו לעשות שימוש בשני המענים במקביל, קרי החצר הנשית והחצר הנשית פלוס. 
בזכות 20 שנות ניסיון בעמותה בעבודה עם נערות וצעירות בסיכון, אנו יודעות כי התערבות משקמת בגיל צעיר מאפשרת להפחית סבל של שנים ומאפשרת השתלבות תקינה בחברה הישראלית כבוגרות מתפקדות ומפרנסות, ותשפיע על תפקוד תקין וחיובי לדורות קדימה.
הפיילוט יהיה מלווה במחקר אורך שיאמוד את השינויים במצבן הנפשי והתפקודי של המטופלות לאורך תקופת הטיפול וזמן מה אחריה.
תוצאות רצויות: 
- הפחתת זמני המתנה לטיפול עבור נערות וצעירות חסרות עורף משפחתי המתמודדות עם טראומה מורכבת
- הגעה ל- 100 מטופלות ב-3 השנים הראשונות בקליניקה בחיפה
- שיפור בתפקוד היומיומי של המטופלות - לפחות 70% מהן יחזיקו תפקוד שגרתי בהתאם לשלב הטיפולי/ שיקומי בו הן נמצאות (הגעה סדירה לחצר, ללימודים, לעבודה או שילוב ביניהם)</t>
  </si>
  <si>
    <t xml:space="preserve">קרן פורטיסימו קפיטל, קרן השקעות פרטית ישראלית, הינה שותפה משמעותית בפרויקט החצר הנשית פלוס, והתחייבה לתרומה של כ-3 מיליון ₪  לפרויקט, 1 מיליון ₪ בשנה במשך שלוש השנים הראשונות. 
כמו כן, אנו בתהליך מול קופות החולים לשם הכרה כספק לטיפולים מסובסדים וכן מול משרד הרווחה לשם הכרה כשירות ייחודי המעניק טיפול למתמודדות עם פוסט טראומה מורכבת, זאת לאור מומחיות העמותה.
</t>
  </si>
  <si>
    <t xml:space="preserve">האתגרים העיקריים כיום:
קבלת הכרה ע"י קופות החולים וכן ע"י משרד הרווחה - בתהליך
איפיון ופיתוח מערכת CRM - בתהליך
בשלב הראשון, המודל נותן מענה לכ- 50 מטופלות בשנה, באיזור חיפה רבתי בלבד. על מנת להרחיב את המענה ולהעניק טיפול למשתתפות נוספות שמתמודדות עם פוסט טראומה, שהחריפה משמעותית כתוצאה מאירועי המלחמה, נדרש מימון נוסף, בעיקר לגיוס מטפלות מיומנות.
</t>
  </si>
  <si>
    <t xml:space="preserve">ישנם מרכזי טיפול עירוניים המתמחים בפגיעות מיניות ופועלים כשירות ייחודי מטעם משרד הרווחה כגון: המרכז הרב תחומי בני ציון לטיפול בנפגעות תקיפה מינית (חיפה), פעימות (חיפה, נוער), אלומות (נשר), מרכז תמר (י-ם), בנפשנו (ב"ב) ועוד.    
מרכזי ענבר בשותפות בין משרדית (רווחה בריאות).
הערך הייחודי של המיזם:  
-	אוכלוסיית היעד - נערות וצעירות חסרות עורף משפחתי המתמודדות עם פוסט טראומה מורכבת שהחריפה משמעותית עקב אירועי המלחמה
-	מענה הוליסטי תחת קורת גג אחת - טיפולים רגשיים קליניים לצד המענים הניתנים בחצר - ליווי אישי וקהילתי, הזנה, סיוע בפתרונות דיור, ייעוץ להשכלה, מיצוי זכויות וכו' 
</t>
  </si>
  <si>
    <t>בסיום שלב הפיילוט תיפתח קליניקה טיפולית כחלק אינטגרלי מחצר חדשה נוספת (בשלב זה מתוכנן לבאר שבע).
הצלחה תיחשב לפתיחת קליניקה וחצר אחת לשנה באותו המודל אשר יתנו מענה לכ- 150 מטופלות בכל איזור גיאוגרפי.
חלק משמעותי מעלות הפיילוט במיזם תמומן ע"י קופות החולים ומשרד הרווחה. שאר העלויות יתבססו על תרומות פרטיות ומענקים. השותפות עם קרן פורטיסימו קפיטל, אשר מובטחת לשלוש השנים הראשונות, מהווה עוגן משמעותי במימון הפיילוט. לאחר מכן מתוכנן שיתוף פעולה עם משרד הרווחה ומשרד הבריאות לטובת הקמת סמל מסגרת ותקציב, במטרה להבטיח השתתפות גבוהה וארוכת טווח במימון המיזם.</t>
  </si>
  <si>
    <t>https://hatzer.org.il/</t>
  </si>
  <si>
    <t>https://www.facebook.com/womenscourtyard</t>
  </si>
  <si>
    <t>https://hackaveret-jdc.monday.com/protected_static/9047027/resources/1109587009/%D7%9E%D7%A1%D7%9E%D7%9A%20%D7%9C%D7%AA%D7%95%D7%A8%D7%9E%D7%99%D7%9D%20-%20%D7%94%D7%97%D7%A6%D7%A8%20%D7%A0%D7%A9%D7%99%D7%AA%20%D7%A4%D7%9C%D7%95%D7%A1.pdf</t>
  </si>
  <si>
    <t>https://hackaveret-jdc.monday.com/protected_static/9047027/resources/1113243137/%D7%94%D7%97%D7%A6%D7%A8%20%D7%94%D7%A0%D7%A9%D7%99%D7%AA%20%D7%A4%D7%9C%D7%95%D7%A1.pdf</t>
  </si>
  <si>
    <t>התנועה להתחדשות דמוקרטית</t>
  </si>
  <si>
    <t xml:space="preserve">המיזם קשור באופן כללי למטרה של הארגון לפעול ליצירת סולידריות ופלורליזם בחברה הישראלית. תמר ברודי ורחל עזריה מהתנועה להתחדשות דמוקרטית פועלות עכשיו בכל זמנן ומרצן בעוגן למשפחות המילואים. </t>
  </si>
  <si>
    <t xml:space="preserve">עד כה בנינו את כל המערך שמבוסס על המתנדבים, עם זאת ברור שלטווח הבינוני של שמלחמה הנוכחית נצטרך גם עובדים בשכר, ועזרה לא רק דרך התגייסות של הקהילה, אלא ארוחות מבושלות קנויות. 
אנחנו כעת במהלך נרחב לגיוס כספים כדי להחזיק מעמד עד סוף המלחמה, להמשיך לתת מענה. 
</t>
  </si>
  <si>
    <t xml:space="preserve">גייסנו מעט, מרגע שהמיזם בתצורה הנוכחית שלו קם על הרגליים. </t>
  </si>
  <si>
    <t xml:space="preserve">העוגן למשפחות המילואים נותן מענה למשפחות שבהם האב או האם נמצאים בשרות מילואים, בצו שמונה. היה לנו פיילוט קצר בצוק איתן בירושלים, כשאז סייענו ל500 משפחות, עכשיו אנחנו בכל הארץ, ונותנות מענה למשפחות מילואים, המענים המרכזיים הם: בייביסיטינג, ארוחות מבושלות, הסעות, תיקונים קלים בבית, להוציא את הכלב לטיול, וכל מיני צרכים. בנוסף להכל, הידיעה שיש מי שתהיה שם לעזור, שווה המון. </t>
  </si>
  <si>
    <t>״העוגן למשפחות המילואים״ זאת התארגנות שצמחה מהשטח מיד ב 7.10, ומבוססת על פעילות דומה שנעשתה ברמה המקומית בירושלים במהלך מבצע צוק איתן. יוזמות המהלך הן ח״כ לשעבר רחל עזריה, הפעילה החברתית יעל יחיאלי, ואשת ההייטק רחלי שורתי. 
העוגל למשפחות המילואים פעול כיום ב240 ישובים ברחבי הארץ.  
בעוגן למשפחות מילואים אנחנו מלווים משפחות שבהם האבא או האמא גוייסו בצו שמונה. אנו מלוים על ידי תמיכה של הקהילה: מחברים בין המשפחה לבין מתנדבות ומתנדבם שעושים בייביסיטינג, ארוחות מבושלות, ומגוון צרכים אחרים שעולים מהשטח. 
מבנה הארגון
בכל עיר יש מנהלת ישובית (או מספר מנהלות בערים הגדולות), היא מדברת עם המשפחה, מבינה מה הצרכים, ואז משבצת למשפחה מתנדבים לפעילות הנדרשת. 
בנוסף למנהלות הישוביות והמתנדבות ומתנדבים בכל ישוב, יש מטה של העוגן, שכולל את התפקידים הבאים: שש מנהלות אזורים, וראשי צוותים בתחומים הבאים: צוות טכנולוגיה שמתכנת ומנהל את כל האופרציה, צוות רשתות חברתיות והפצה, צוות שיתופי פעולה, צוות הדרכה, צוות hr, וניהול כולל. המטה מבוסס על אנשי חברה אזרחית יחד עם נשים בכירות יוצאות צהל שמתנדבות בעוגן.
כעת אנו מסייעות ללמעלה מ11,000 נשים וילדים ממשפחות המילואים. 
רבות מהפניות מגיעות הגברים בחזית, שממלאים טופס שלנו. הפרישה הארצית מאפשרת לנו להפיץ את הטפסים בקרב חטיבות מילואים, ואנחנו יכולים לסייע לכל מקום בארץ.</t>
  </si>
  <si>
    <t xml:space="preserve">אנחנו עובדות עם החברה למתנסים, וחלק מהעיריות, יש לנו גם שותפות עם הצופים. </t>
  </si>
  <si>
    <t xml:space="preserve">בנתיים כמעט הכל נעשה בלי עלויות. לאחרונה התחלנו לגייס כסף, כדי לשלם על שרותים כגון פיצות וארוחות מבושלות, שכן הכוחות הקהילתיים לא שורדים בלעדית לטווח ארוך, וצריך לתת עוד סיוע. 
בנוסף אנחנו מבינים שלטווח ארוך אנחנו נצטרך להחזיק גם צוות מסויים בשכר. אין לקוחות משלמים, אלא גיוס כספים פילנטרופי. 
 </t>
  </si>
  <si>
    <t xml:space="preserve">המטרה המרכזית של הפניה לכוורת היא הרצון לפעול לטווח ארוך לאחר המלחמה. לבנות את המערכת כדי שתהי המוכנה בהיכון לפעם הבאה של גיוס מאסיבי בצו שמונה, ולא לבנות את הכל מחדש שוב. </t>
  </si>
  <si>
    <t xml:space="preserve">יש לא מעט התארגנויות מקומיות, קהילות וישובים שיודעים לתת מענה. אנחנו לא מתחרים בהם, אלא משתפים פעולה. בכל מקום שיש כזה, אנחנו עובדים איתם. ככל הידוע לנו אנחנו המיזם הארצי המאורגן המובנה והקיים בפועל היחיד. </t>
  </si>
  <si>
    <t xml:space="preserve">אנחנו רוצות לבנות מערך שבו יש מנהלות ישוביות של העוגן בכל עיר, שנפגשות פעם בשנה כדי למשור על מערכת יחסים, וכו, וברגע האמת אנחנו יודעות לפעול מיד. אנחנו רוצות מערך לגיוס כספים ברגע האמת, מערכות יחסים מוחזקות ובנויות לאורך הזמן, כדי שברגע האמת הכל מתחיל לפעול ולא לבנות הכל מאפס, כמו שעשינו הפעם. </t>
  </si>
  <si>
    <t>https://www.facebook.com/haogen4families</t>
  </si>
  <si>
    <t xml:space="preserve">תמר ברודי תשתתף בתכנית. תמר גם היתה פעיל המרכזית במוקד סיוע למשפחות מילואים לפני 9 שנים. בעוגן היא היתה פעילה פחות בשבועיים הראשונים כיון שבן זוגה מכפר עזה, אז היא היתה עסוקה בסיוע לקהילת הקיבוץ. לפיכך רשמית היא אינה מהיוזמות, אך היא פעילה מאוד ומנהלת את תחום השותפויות בעוגן, היא דמות מרכזית בעוגן ומתאימה לתפקיד. </t>
  </si>
  <si>
    <t>אני מרגישה שמילוי הטופס לא היה מיטבי, ובתקופה רגועה יותר היינו מצליחים למלא את הטופס באופן יות רמקיף. אך התכנית בבניה בתקופה האת, במקביל לפעילות האינטנסיבית, ובמקביל ברור לנו שחייבות שבסוף הלחימה התכנית תהיה בנויה גם במיזם ארוך טווח,ולכן הנסיון לעשות הכל במקביל משפיע על איכות ההגשה, אלו הנסיבות בשלב זה. לצערנו.</t>
  </si>
  <si>
    <t>https://hackaveret-jdc.monday.com/protected_static/9047027/resources/1113070052/%D7%94%D7%A2%D7%95%D7%92%D7%9F%20%D7%A9%D7%A0%D7%99%20%D7%A2%D7%9E%D7%95%D7%93%D7%99%D7%9D%20%D7%91%D7%A2%D7%91%D7%A8%D7%99%D7%AA.docx</t>
  </si>
  <si>
    <t>https://hackaveret-jdc.monday.com/protected_static/9047027/resources/1113877531/%D7%94%D7%A2%D7%95%D7%92%D7%9F%20%D7%9C%D7%9E%D7%A9%D7%A4%D7%97%D7%95%D7%AA%20%D7%94%D7%9E%D7%99%D7%9C%D7%95%D7%90%D7%99%D7%9D.pdf</t>
  </si>
  <si>
    <t xml:space="preserve">1. מחקר ומיפוי צרכים נפשיים של גברים בישראל.
2. התערבות עם מפונים מקהילות עוטף עזה והעורף (מפונים מקיבוץ רעים, ממושב נתיב העשרה, ומקיבוץ גבים, כולל כיתות כוננות). 
3. פיתוח טיוטה למודל עבודה לפיתוח חוסן נפשי אצל גברים בקהילה.
4. חשיבה אסטרטגית למתן מענה על צרכים גנרים רווחים שגברים רבים עלולים לפגוש בעתיד הקרוב.
</t>
  </si>
  <si>
    <t xml:space="preserve">מיזם "המרכז לגבריות בריאה" הונע על סמך השקעה של גורם פרטי.  
מדובר ביזמות חברתית (מיזם המקור) למניעת מצבי סיכון אישיים, משפחתיים וקהילתיים בקרב גברים. מטרות המיזם המקורי הן:
א. יצירת מודעות וקידום שיח ציבורי אוהד לאתגרים ולדילמות שגברים חווים.
ב. עידוד גברים לעסוק במצבם הרגשי תוך לקיחת אחריות ונקיטת יוזמה, באיכות אבהותם, ובאיזון שבין עבודה וחייהם הפרטיים.
ג. חשיפת גברים ונשים בכל הגילאים לאפשרויות של התנהלות גברית "היברידית", של תזוזה סלקטיבית ותלוית הקשר בין מאפיינים של גבריות "מסורתית" ו"חדשה". 
סטטוס המיזם כרגע:
מיזם "המרכז לגבריות בריאה" עמד בפני הנעה ב 1.11.23 דרך מספר צורות התערבות. 
לאור המלחמה, כל הפעילות שתוכננה הושמה בצד והמשאבים מכוונים לקידום מיזם "גברים מדברים - כלים לחיזוק חוסן פנימי".
המיזם הנוכחי מכוון לאתגרים החברתיים-לאומים שהציבה "הכוורת" בפני יזמים:
בניית חוסן באוכלוסיה.
הגדלת מעגלי תמיכה.
חיזוק אנשי מקצוע למתן מענה לסביבתם במצבי משבר.
</t>
  </si>
  <si>
    <t xml:space="preserve">מדובר במענה מניעתי למצב הסיכון הכפול בו מערכות הרווחה הקיימות נוטות שלא לתת מענים רגישי מגדר, וגברים עצמם נמנעים מפנייה לעזרה במצבי קושי ומשבר. 
בעתות משבר גברים מצופים להפגין חוסן מנטלי ו"לנשוך שפתיים", ונוטים להתכנס בעצמם עם לגיטימציה מועטה לדבר ולשתף את סביבתם בעולמם הפנימי. 
המענה המדובר מכוון למניעת התפתחות תסמיני מצבי לחץ בדרגות שונות (על הרצף הפוסט טראומתי)  הכוללים: בדידות, ניתוקים, התמכרויות, חרדה, קשיי ויסות והתפרצויות כעס, דיכאון סמוי וכן סיכון לאובדנות.
החינוך לגבריות מסורתית, הרווח גם בקרב גברים ישראלים, מבוסס על אידיאלים כמו עצמאות, רציונליות, תחר+ותיות, חוסן נפשי, ומופעים של כח ושליטה. 
המלחמה שפרצה ונדמה שתמשך חודשים רבים פוגעת בשגרת החיים באופנים רבים. אזרחים רבים חווים אבל ואובדן לצד פגיעה בתחושת הביטחון האישי והלאומי, כמו גם תחושת השליטה בחיים ובפוטנציאל הכח והמסוגלות להתמודד כיאות. 
תפקיד "הגבר המגן" הפך מרכזי מאז תחילת המלחמה בכל הרמות: האישית, הזוגית, המשפחתית, הקהילתית והלאומית. זהו תפקיד מגדרי מסורתי המתמלא תוקף בעתות סכנה, ומציב בפני מרבית הגברים ציפיות ואחריות לוויסות עצמי, לאיפוק ושליטה, ולהימצאות פיזית ולהשראת בטחון בסביבתם.      
אנו צופים כי בחודשים הקרובים, בין אם בצל מלחמת התשה מתמשכת ובין אם לאחר שוך הקרבות, גברים רבים יחוו לחצים נפשיים מוגברים בזירה האישית, הזוגית, ההורית, והכלכלית. 
</t>
  </si>
  <si>
    <t xml:space="preserve">קהל יעד: גברים ואבות החפצים בתהליך של העצמה גברית בתקופת מלחמה ומשבר.
סדנה חווייתית פסיכו-חינוכית בת 10 מפגשים  + סמינר פתיחה, תחת השם "גברים מדברים - כלים לחיזוק חוסן אישי".
מתודת הפעילות משלבת בין מסורת "מעגלי גברים" בקהילה, התערבויות רגישות מגדר עם גברים, ועקרונות המודל האקולוגי להתערבות במשבר.
תהליך קבוצתי של חשיפה לכלים ולטכניקות וויסות גוף ודרכי חשיבה, ב"שפה גברית". סדרת המפגשים בנויה סביב תמות מרכזיות בחייהם של גברים ואבות. 
בבסיס כל מפגש חשיפה פסיכו-חינוכית לתכנים, לימוד ותרגול מיומנויות אישיות ובינאישיות, תוכ"ד שיתוף בינאישי, שייכות ותמיכה קבוצתית.
מבנה הסדנה: מפגש פתיחה חווייתי של 24 שעות לגיבוש קבוצה והכוונה לתכני התהליך. לאחר הסדנה המפגשים יעשו בהנחיית מנחה גבר, אחת לשבוע, למשך שעתיים כל מפגש.
הפעלה על פי מודל היברידי הכולל נוכחות פיזית בסמינר פתיחה +  מפגשי זום +פא"פ. 
15 משתתפים בקבוצה.
תכנים ותמות: (א) רצף הזהויות הגבריות; משאבים ומלכודות בחיי גברים; (ב) מודעות גוף-נפש ומיומנויות הרפיה עצמית; (ג) מיומנויות ביטוי נכון של כעסים; (ד) פתרון בעיות ביחסים משפחתיים (ה) סגנונות הורות ואבהות נוכחת (ו) אינטימיות ומיניות.
מודל הפעולה:
1. הפעלת סדנה על פי מודלה מקצועית: בהירה, פשוטה להפעלה, מבוססת מחקרית וניסיון קליני.
2. בניית מסגרת הדרכה להכשרת מנחים.
3. גיוס 15 מרכזי הורות של רשויות מקומיות שיהוו בסיס פיזי, שיווקי וכלכלי לגיוס הגברים.
4. מדידה: דיווח עצמי של משתתפים על שיפור בתחושת החוסן העצמי והמסוגלות הבינאישית של מסיימי הסדנה (מודעות עצמית ושליטה עצמית, נוכחות גברית ואבהית מיטבית במרחב המשפחתי).
עד סוף 2024:  תוצאות רצויות
א. ביסוס ודיוק מודולת חיזוק חוסן פנימי בקרב גברים.
ב. בניית מודל הכשרה והדרכה של מנחים.
ג. מגמת השתייכות של מסיימי הסדנאות ברחבי הארץ לקהילת בוגרים ארצית של הסדנה. קהילה זו מהווה מקור תמיכה, תרגול ולמידה מתמשכים. מסיימי הסדנה חשים כסוכני ידע ו"שפה", שבמרכזה גבריות המדגישה חוסן פנימי נפשי, כעוגן ליחסי קרבה מיטביים במרחב האישי והבינשאי.
</t>
  </si>
  <si>
    <t xml:space="preserve">שותפים טבעיים שהמיזם מצוי בקשר עמם ומחכים לתחילת הפעלה:
א. 50 מנהלות מרכזי הורות עירוניים ברחבי הארץ. 
ב. אנשי טיפול, מנחים ומאמנים מנוסים בהנחיית קבוצות גברים. 
ג. מורים בתחומים של גוף-נפש (מורים ליוגה, מיינדפולנס, somatic experience)
ד. אנשי עסקים לטובת גיוס הון מהמגזר העסקי. 
</t>
  </si>
  <si>
    <t xml:space="preserve">הפעלת הסדנאות תסמך על מימון הרשויות המקומיות  + חברות פרטיות + השתתפות עצמית בסיסית של כל משתתף.
ההוצאות הכרוכות בנתינת המענה הן:
1. תשלום למנחי קבוצות / מטפלי גוף-נפש / הדרכות קבוצתיות.
2. תשלום למנהל פרויקט - ריכוז הפעלה של הקבוצות, גיוס ותיאומים מול מנחים, קשר עם 
לקוחות.
3. תשלום ליזמים: זמן פיתוח המיזם והכשרת מנחים.
4. תקציב מחקר מדידה: עיבוד נתונים והרכבת כלי הערכת התערבות.
5. הוצאות שיווק ופרסום.
6. הוצאות סמינר + מפגשים פא"פ.
7. תחזוקת קבוצת פייסבוק לקהילה.
</t>
  </si>
  <si>
    <t>מה נחוץ לנו:
זמן הערכות לגיבוש המודולה, קיום 3 קבוצות למידה והערכה, השגת מימון לזמן פיתוח, גיבוש כלים למדידה אמפירית, סיוע בחשיבה אסטרטגית על מודל התפתחות, חיבור עם רשויות מקומיות.
זמנים לסיבוב פיילוט ראשון וגל הפעלה שני:
א. גיבוש מערכי תוכן של  6 המפגשים + רתימת שותפים + שאלון מדידת רמת חוסן: נובמבר 2023
ב. פתיחת 3 מעגלי גברים נוספים (על פי המודולה) בשלוש רשויות מקומיות: דצמבר 2023.
ג. הערכת תוצאות התערבות אמפירית של התערבויות פיילוט (השוואת מדידה ראשונה ושנייה).
ד. גיוס מנחים והכשרתם + גיוס מטפלים גוף-נפש לגל שני: עד גמר ינואר 2024
ה. הסתייעות ברשויות מקומיות כמקור משווק ומפנה + הקצאת מרחב למפגשים פנים אל פנים.
ו. יציאה לגל סדנאות שני - 10 מעגלים: 1.3.24</t>
  </si>
  <si>
    <t>מענים בעולמות דומים של גברים החפצים בתהליכים פנימיים:
- בית הספר ליחסים" של תמיר אשמן
- "שומרי האש" של אלון גרזון
- מנחי מעגלי גברים הפועלים באופן עצמאי ומקומי.
הערך המוסף של מיזם "גברים מדברים" למיטב ידיעתנו, זה שילוב ייחודי של סוגיות ומיומנויות בסיסיות שנמצאו רלוונטיות לאיכות חיי גברים בקהילה בשעת משבר, במודולה אחת. 
המיזם שלנו מתמיר את מעגל הגברים השכיח למודלה מבוססת מחקר, לצורך תמיכה והטמעה של שפה ומיומנויות חשיבה והתנהגות במרחב האישי והבינאישי בקרב גברים שחוזרים מהמלחמה או נותרו בעורף. 
איננו יודעים על מסגרות ממסדיות או במגזר השלישי המציעות התערבות שילוב שכזה בין המצב הלאומי למענה גינרי עבור גברים החפצים בחיזוק חוסנם הפנימי.
'</t>
  </si>
  <si>
    <t xml:space="preserve">מבט על המיזם עוד שנתיים: 
1. התרחבות כמותית של קבוצות "גברים מדברים": פתיחת גל שני של  10 קבוצות במרץ 2024  וגל שלישי של 15 קבוצות נוספות ביוני 2024.
2. בכל שנת פעילות החל מ 2025 פתיחה של 30 סדנאות גברים, שהם 450 גברים מדי שנה.
3. רשת בוגרים הכוללת מעל מחצית ממסיימי הסדנה שהנם אקטיבים ומחוברים לקהילת "גברים מדברים". לקהילה זו ייתכנות להניע תהליכים חברתיים בטווח הבינוני והארוך, ברוח חזון "המרכז לגבריות בריאה": עיסוק ציבורי אמפטי בגבריות מיטבית, עבור גברים ועבור משפחתם וקהילתם.
4. חיזוק התיקוף האמפירי של המודולה עקב הצטברות נתונים ממעגלי קבוצות נוספים, ושת"פ של משתתפים במילוי שאלונים גם בתקופות זמן מתארכות מעת סיום התהליך הראשוני.
הצלחה תמדד על פי המדדים הבאים:
א. יצירה של מודולה מקצועית, בשפה גברית, החושפת והמושכת גברים לקהילה העוסקת בגבריות בריאה על בסיס השפה של "חוסן פנימי".
ב. הקמת מטה ארגוני מוביל: תוכן, מחקר, ניהול, הדרכה, שיווק, דיגיטל, לוגיסטיקה, כספים.
השתייכות של בוגרי התוכנית  בפעילויות רשת ארצית של גברים מדברים.
ג. יכולת מדידה אמפירית של הקבוצות.
ד. גיוס ורתימה של 15 רשויות/מועצות מקומיות לשיתוף פעולה.
ה. גיוס חבר אנשי עסקים מלווה ותומך פיננסי במיזם.
</t>
  </si>
  <si>
    <t>https://www.udikedem.com/</t>
  </si>
  <si>
    <t>https://www.mako.co.il/home-family-kids/Article-5a1897874cc1781027.htm?sCh=28350a2610f26110&amp;pId=885471177</t>
  </si>
  <si>
    <t>מאות אלפי גברים בעלי משפחות, כאלו שנלחמו בחזית או נותרו בעורף, צפויים לחוות בשנה הקרובה לחצים  אישיים, זוגיים, משפחתיים וכלכליים מוגברים. בפירמידת התמיכה הממשלתית והאזרחית, צרכי ילדים, זקנים ונשים נלקחים בחשבון, בעוד צרכיהם הנפשיים של גברים כאוכלסייה לרוב אינם נראים, הן בעיני עצמם והן בעיני סביבתם. שעה לאומית קשה זו של מתח קולקטיבי מהווה הזדמנות לגברים רבים, שבימים כתיקונם נמנעים  מטיפול עצמי ומקבלת עזרה במרחב הנפשי, להיענות להזמנה לסדנה לחיזוק חוסנם האישי.  לאור אי הוודאות הרחב והלחצים הרווחים שמציאות מלחמה מייצרת, גברים רבים עשויים לחוש כי זוהי שעה לגיטימית  לקבלת עזרה נפשית על ידי השתייכות לקבוצת גברים. על אף שהיוזמה המועצת הינה בשלב התחלתי, לאור הצורך המוכר שיחריף והתאמת ניסיון היזמים בעבודה קבוצתית עם גברים למציאות העכשיווית, נדרש סבב ראשוני כדי להפוך את המודולה לברת שכפול, והפעלתה ביותר ויותר קהילות בארץ.  אנו זקוקים למטריית "הכוורת"  - לצד עבודה שלנו על דיוק המודולה, גיבוש צוות, וקביעת כלי מדידה אמפירית - בחשיבה אסטרגית, בגיבוש מודל עסקי, ובחבירה לשותפים ברמת רשויות מקומיות וחברות כלכליות תומכות.</t>
  </si>
  <si>
    <t>https://hackaveret-jdc.monday.com/protected_static/9047027/resources/1113061037/%D7%91%D7%99%D7%99%D7%9C%D7%99_%D7%A7%D7%95%D7%97_%D7%9E%D7%A7%D7%A6%D7%95%D7%A2%D7%99%D7%99%D7%9D_SEP2021.pdf, https://hackaveret-jdc.monday.com/protected_static/9047027/resources/1113061171/Benjamin%20Bailey_ACADEMIC_CV_.2022.pdf</t>
  </si>
  <si>
    <t>https://hackaveret-jdc.monday.com/protected_static/9047027/resources/1113052153/%D7%94%D7%9E%D7%A8%D7%9B%D7%96%20%D7%9C%D7%92%D7%91%D7%A8%D7%99%D7%95%D7%AA%20%D7%91%D7%A8%D7%99%D7%90%D7%94_%D7%A8%D7%A6%D7%99%D7%95%D7%A0%D7%9C%20%D7%95%D7%97%D7%96%D7%95%D7%9F_%D7%A1%D7%A4%D7%98%202023.pdf</t>
  </si>
  <si>
    <t>https://hackaveret-jdc.monday.com/protected_static/9047027/resources/1116712188/%D7%94%D7%9E%D7%A8%D7%9B%D7%96%20%D7%9C%D7%92%D7%91%D7%A8%D7%99%D7%95%D7%AA%20%D7%91%D7%A8%D7%99%D7%90%D7%94.pdf</t>
  </si>
  <si>
    <t>1. ניתן שירות ל97 בעיות, אשר הנתונים והתוצאות יפורטו מטה.
2. יש שיתוף פעולה קבוע עם המחלקה לשירותים חברתיים בעיריית באר שבע שמפנה אלינו מקרים ומהווה דיז'יין פרטנר. 
3. יש שיתופי פעולה עם 3 עמותות שמפנות אלינו מקרים (ג'ינדאס, עמית לדרך וילדים בסיכוי)
4. נעשה איפיון ופיתוח טכנולוגי להתאמת מערכת המאנדיי לצרכינו
5. הוקם אתר
6. נבנתה מתודולוגיה, שיטה וזהות למיזם  
7. בניית צוות של שותפות ומידען
8. החל תהליך של קבלת ייעוץ ממעוף לשם בניית מודל עסקי למיזם
9. הקמת מערך שלם למתן מענה בחירום, כולל שיתוף פעולה שיצא לדרך עם עמותת 'התנועה לעצמאות' למתן השירות שלנו לכ120 אנשים עם מוגבלות בפתרון בעיות בשעת מלחמה.
את המקרים שעשינו ניתן לתאר באופן הבא:
70%נשים, 30%  גברים
80% יהודים, 13%מוסלמים, 7% אחר
40% מתחת לגיל 40 , 60% מעל גיל 40
25% רווקים, 35% נשואים, 25% גרושים, 9% פרודים
75% מהמקרים הינם מקרי רווחה ו - 25% מהמקרים הגיעו מאנשים פרטיים
25% אחוז מהבעיות הן בעיות שהתמודד איתן מעל חמש שנים
תחומי בעיות 
50% אחוז מהבעיות הן בתחום כלכלה ופיננסים כש-33% מתוכם בתחום חובות
20% מהבעיות בתחום הדיור
10% בתחום חוק ומשפט  
8% תעסוקה 
8% בריאות 
 3% משפחה וקהילה 
3% חינוך
3% מעמד בארץ 
סיווג הבעיה
33% תיווך אפקטיבי למומחה או שירות 
24% פרוצדורה
 12% מידע מותאם אישית
 26% יצירתית (דרך מותאמת אישית),
4% ארגון בעיה
תוצאות
למעלה מ 90% מהמקרים מצאנו לאדם את הדרך לפתרון הבעיה.
ב - 78% מהמקרים האדם בחר ללכת בדרך שמצאנו עבורו
ב - 75% מהמקרים הבעיה של האדם נפתרה, או עדין בתהליך לפתרון</t>
  </si>
  <si>
    <t xml:space="preserve">עד למלחמה פעלנו כמעט באופן מלא בהתנדבות מתוך השקעה בעתיד המיזם ומתוך אמונה גדולה בדרך, וכן מקבלת תשלום מארגונים מפנים בסכומים סמליים. 
כיום, במסגרת מענק של פדרציית ניו יורק למתן מענה בחירום לאנשים עם מוגבלות, אנו מקבלים מימון על הליווי שלנו של 120 פניות. </t>
  </si>
  <si>
    <t>המטרה שלנו היא להוות כתובת עבור הפרט לחיבור לפתרון האפקטיבי לבעיה שלו, ולסייע לו בהתרת כלל החסמים בבואו לממש את הפתרון. 
האתגר החברתי עמו אנו מתמודדות הוא הקושי הגובר של אנשים להתמודד בצורה אפקטיבית עם בעיות אישיות-מעשיות. 
אנשים הנתקלים כיום בבעיות אישיות בכל תחום מתקשים לדעת במהירות ובצורה אפקטיבית מה המענה והפתרון לבעיה שלהם, הם נתקלים בעולם תוכן חדש שאינם מומחים בו, ועוברים דרך קשה, בד"כ לבד, מבזבזים זמן וכסף, החוסן האישי שלהם יורד, הבעיה עלולה להחמיר והתסכול גדול. גם אם הדרך לפתרון הבעיה ברור, החסמים הקיימים בדרך לפתור את הבעיה רבים ומונעים הגעה לפתרון. 
כל זה נכון בשגרה אך מועצם עד מאוד במצב חירום. בזמן חירום יש פער גדול בין האדם בקצה לבין היוזמות הרבות של הממשלה והחברה אזרחית. א.נשים חיים לעיתים במציאות ארעית (מגורים מחוץ לבית, אובדן אישי) המקשה על תהליך קבלת החלטות מסודר, מקבלים החלטות שגויות, משלמים מחיר אישי של לחץ, חרדה ותחושת בדידות מול הכאוס של הבעיה וגם של המענים בשטח. 
מאז תחילת המלחמה אנחנו מזהות חמישה אתגרים ייחודיים עמם מתמודדים האנשים עצמם:
הפרט הולך לאיבוד – למרות שיש המון כתובות נדרש שירות שמחוייב באופן מלא לאדם מתחילת הדרך ועד סופה. עם יכולת שליטה מעקב וניטור קבוע של הטיפול והמענה. 
מידע -  קיים עודף מידע שמקשה על הבנת הקיים ומציאת המענה המתאים.
מימוש מענים - גם כשנמצא המידע המתאים יש חסמים רבים למימוש וחסמים ביכולת של האדם לצרוך את המענה.
התאמה אישית - מענים רבים מגובשים באופן גנרי תוך חשיבה על קבוצות אוכלוסייה ולא נותנים מענה הוליסטי לצורך של האדם הספציפי.
בעיות חדשות - לוקח זמן למערכות לזהות בעיות חדשות וייחודיות למצב הנוכחי .בזמן הזה אנשים רבים נותרים ללא מענה של ממש.</t>
  </si>
  <si>
    <t xml:space="preserve">אנו VIE, (חיים בצרפתית, נצחון באנגלית וסימון סיום בעברית) חברת שירותים בתחום הwellness המחברת בין הבעיות המעשיות של הפרט לבין פתרונות בצורה מותאמת לכל אדם באופן שיפחית זמן, כסף וכאב. 
החזון שלנו הינו לשפר את עולם הטיפול בפרט. לקדם את הרווחה האישית של אנשים דרך יצירת מערך מקצועי ויעיל המסייע להם לפתור את הבעיות האישיות שצצות בחייהם. המיזם כולו הינו 'מיזם צורה ולא תוכן' ועל כן הרצון הוא לבנות פלטפורמה טכנולוגית ואנושית המתמחה בפתרון בעיות ולא בעולם תוכן ספציפי של בעיות.
המיזם מושתת על 'מערכת לפתרון בעיות' המורכבת מהחלקים הבאים:
1. תפיסת עולם ערכית ומעשית בנוגע לבעיות האישיות של האדם וליכולת להביאן לפתרון מתאים.  
2. מתודולוגיה ושיטת עבודה – גיבשנו שיטה המתייחסת לכל שלב בתהליך ולעקרונות העבודה שלנו בנוגע לפתרון בעיות אישיות של הפרט. 
3. מידענות – המערכת והצוות שלנו כוללים פונקציה של מידען/ית על מנת שנוכל לתת לכל בעיה את המידע התקף המותאם אישית במינימום זמן באמצעות מומחה בתחום. 
4. מומחים – הקמנו פורום מומחים המאפשר חוות דעת מהירה והכוונה לפתרון בעיות במהירות.  
5. טכנולוגיה – אנו פועלות כיום על גבי מערכת הMonday, מקיימות את התקשורת מול האדם בוואטסאפ והכניסה לשירות היא על ידי טופס דיגיטילי. ציר מרכזי ביכולת של המיזם להתקדם קשורה בשימוש הולך וגובר של טכנולוגיה. השירות תמיד יהיה שילוב של טכנולוגיה ומענה אנושי, אך אנו יודעות שיש כלים טכנולוגיים רבים שיוכלו לשפר משמעותית את הפלטפורמה שלנו ואת הממשק מול האדם וכמובן את המערכת מאחורי הקלעים כדי להגיע לתוצאות הטובות ביותר לכמה שיותר א.נשים.
רשתות – תשתית מרכזית במיזם היא יצירה של כמה שיותר שיתופי פעולה וקשרים מקצועיים עם גורמים בשדה. 
משאבים חומריים – אנו מאמינות שכסף פותר בעיות וחותרות להפעיל קופה גמישה לפתרון בעיות עם קריטריונים ברורים שהגדרנו לגבי אופן ומהות חלוקת הכסף. 
התהליך מול האדם כולל את השלבים הבאים
א. שאלון דיגטילי נכנס ב. יצירת קבוצת וואטסאפ לתקשורת עם האדם ג. השלמת מידע ד. הגדרת הבעיה ויצירת תיאור בעיה וכן סיווג הבעיה (יש לנו כיום 5 סיווגים - מומחה/שירות, מידע אפקטיבי מותאם אישית, פרוצדורה, סידור וארגון הבעיה, בעיה יצירתית ה. איסוף מידע ושיחות עם מומחים אצלנו ו. הצגת חלופות ומידע לאדם ז. יישום החלופה לפי הסיווג.
</t>
  </si>
  <si>
    <t xml:space="preserve">יש לנו קשרים וחיבורים לגורמים רבים בשדה כחלק מהתשתית של המיזם. שיתוף הפעולה המרכזי שיש לנו כיום הוא עם המחלקה לשירותים חברתיים בעיריית באר שבע - בהובלת מנהלת האגף ערכנו פיילוט בבאר שבע וכעת אנחנו ספקי שירות קבועים לרווחה בליווי פניות מורכבות על ידנו.
בנוסף עמותת 'ג'ינדאס' היתה שותפה לפיילוט שערכנו בלוד וכעת אנו מרחיבים את המענה לרשויות מקומיות נוספות בהן ג'ינדאס פועלת.
יצרנו תהליך בשותפות עם 'ישראל דיגיטלית' במסגרתו אמור להתקיים מנהלי מוצר במטה של ישראל דיגיטלית כדי לקדם את פיתוח המוצר הטכנולוגי שלנו. המפגש נדחה בשל המלחמה.  
</t>
  </si>
  <si>
    <t>המיזם בשנים הראשונות יהיה שירות של B2B2C, אנו רוצות לקבל את כל הפניות מארגונים המעסיקים אנשים שיש להם בעיות אישיות (חברות פרטיות כחלק ממשאבי האנוש), או ארגונים שיש להם לקוחות שמתמודדים עם בעיות אישיות (שלטון מרכזי, מקומי ועמותות).
בחישוב שעשינו עד כה, העלות של בעיה בממוצע הינה 1,250 ש"ח, וזה הולך ויורד לאורך זמן מתוך התייעלות המערכת. 
כיום אנו מקבלים מהלקוחות המשלמים בין 400 ל900 ש"ח לבעיה, על פי עוצמתה וגודלה. 
אנו בדיוק לקראת בנייה של תכנית עסקית מלאה בליווי של מעוף ועל כן אין לנו כרגע תמונה מלאה של העלויות, ההוצאות והרווחים אלא נתונים כלליים.</t>
  </si>
  <si>
    <t xml:space="preserve">1. סגירת זהות ברורה ופשוטה של המיזם, מתוך מענה על מספר שאלות אסטרטגיות משמעותיות הקשורות לשירות ולארגון. 
2. בניית תכנית עסקית מלאה 
3.בהתאם בניית תכנית אפקטיבית לגיוס כספים (עבור החירום כעת אנו עתידים להתארח אצל עמותה ולגייס תרומות, אך לשלב 'השיקום' שאחרי החירום, נשמח להמשיך את התפיסה העסקית ולגייס השקעה לגדילה).
4. קבלת ייעוץ והתקדמות לגבי האפשרויות הטכנולוגיות של המיזם והיכולת לעשות סקייל
</t>
  </si>
  <si>
    <t xml:space="preserve">ישנם שירותים רבים הדומים לנו במהות הפשוטה של הרצון לעזור לאדם לפתור את הבעיות האישיות שלו, אך הם על פי רוב מומחים בתוכן ולא בצורה, הקריטריונים שלהם לקבלת השירות קבועים ומדירים לעיתים קרובות, הקושי של האדם לצרוך את השירות הוא גדול והמענים שניתנים הם הרבה פעמים תפריט ברור ומוגדר של הגוף, ולא דווקא מה שהאדם הרנדומלי צריך. 
שירותי הרווחה - ככלל שירותי הרווחה עוסקים במתן מענה לפרט בטיפול בבעיות אולם בנוסך לכל הכשלים שתיארנו לעיל, שירותי הרווחה מתמקדים בתהליכים פסיכוסוציאלים ובתכניות התערבות החותרות לשינוי של האדם ומשם לשינוי חייו, ואנו פועלות הפוך. אנו רוצות לפתור באופן מעשי ולא חינוכי את הבעיה ומאמינות שזה יוביל בעצמו לשינויים אצל האדם בפנים ובחוץ. 
ערכנו מחקר שוק במסגרתו זיהינו מיזם אחד דומה שפועל כעת באוסטרליה: 
 https://www.betterrelationships.org.au/about/conditions/
</t>
  </si>
  <si>
    <t>בתוך שנתיים נרצה להשיג את היעדים הבאים
1. להיות הגוף החדשני המוביל את התפיסה ואת השדה של הטיפול בפרט ולחדש בו משמעותית.
2. שיתוף פעולה קבוע עם משרד הרווחה לקבלת מקרים באופן קבוע (ערב היציאה למלחמה נקבעה לנו פגישה עם המטה של נושמים לרווחה ביוזמתם, שבוטלה כמובן)
3. 5,000 בעיות שחיברנו לפתרון אפקטיבי
4. מוצר טכנולוגי משמעותי כחלק משירות המיזם
5. צוות יציב וקבוע של למעלה מ10 אנשים, וארגון בשלבי מיסוד מתקדמים
6. גיוס השקעות וקבלת אמון של גורמים משמעותיים פרטיים וציבוריים
7. הוכחת המודל העסקי
8. שיפור משמעותי של נתוני ההצלחה של הטיפול בבעיות
9. מחשבות ראשונות לגבי התרחבות לעולם</t>
  </si>
  <si>
    <t>https://www.viesolution.com/</t>
  </si>
  <si>
    <t>הייתי מנטורית בכוורת ואני חושבת שהתפקיד הזה השפיע עלי, אני זוכרת במדויק זכרון אחד שבו נפגשתי עם אחת המשתתפות אצלכם וראיתי באחד מתאי השירותים שלכם את המשפט: 'תמצא לעצמך חלום או שלנצח תעבוד בחלומם של אחרים'. זה היה רגע מכונן עבורי אי אז בהחלטה שאני מקימה את המיזם הזה.</t>
  </si>
  <si>
    <t>https://hackaveret-jdc.monday.com/protected_static/9047027/resources/1112945748/VIE%20-%20ONE%20PAGER%20.pdf</t>
  </si>
  <si>
    <t>https://hackaveret-jdc.monday.com/protected_static/9047027/resources/1114048069/VIE.pdf</t>
  </si>
  <si>
    <t>https://hackaveret-jdc.monday.com/protected_static/9047027/resources/1124749854/VIE.docx</t>
  </si>
  <si>
    <t>דרך מעגלים הקשורים לכוורת (בוגרים, מנטורים, צוות), מהפייסבוק או קבוצת ווטסאפ</t>
  </si>
  <si>
    <t>המיזם הוא חברת סטארט אפ שהוקמה ב2019.
גויס כסף בחו״ל עבור הפעילות (סה״כ כ5.7 מיליון דולר).
הושקעו שנים בפיתוח הטכנולוגיה והחל מסוף 2021 התחלנו לשווק את המוצר למערכות בריאות (בעיקר בארה״ב).
כעת מטפלים בהנגשת הפתרון לישראל. ההנגשה כוללת תרגום המערכת והתאמה לדרישות ספציפיות לשוק הרפואי בישראל (מבחינת תקינה ורגולציה).</t>
  </si>
  <si>
    <t>החברה אחרי סיבוב pre-seed + seed של כ5.7 מיליון דולר</t>
  </si>
  <si>
    <t>הלחימה בחזית ובעורף מייצרת בתקופה הזו יותר פצועים, יותר אנשים שיידרשו לשיקום ולפיזיותרפיה ובמקביל קושי גדול יותר להגיע למרכזי השיקום ברמה היומית.
בתקופה כזו, היינו רוצים לתת לכמה שיותר מוסדות רפואיים את היכולת להשתמש במערכת כדי לוודא שבתהליכי השיקום, המטופלים יכולים לבצע את התרגילים שניתנים להם בצורה נכונה גם בביתם ובעזרת כל מכשיר סטנדרטי, על מנת להאיץ את תהליכי ההחלמה ולפנות את הצוות הרפואי לטיפול במטופלים חדשים שמתווספים. בנוסף בגלל שמטופלים יכולים לתרגל מרחוק, אין צורך לצאת מהבית ולנסוע למוסדות רפואיים בתקופה שבה התנועה בחוץ היא בעייתית יותר.</t>
  </si>
  <si>
    <t>קמטאי פועלת בשיתוף עם מוסדות רפואיים (בתי חולים, קליניקות, דיור מוגן וכו) או דומים להם. התוצאות הרצויות הן הנגשה של שירותי פיזיותרפיה לאוכלוסיות הנדרשות ומתן אפשרות של מעקב יעיל מרחוק של המטופלים על ידי המטפלים שלהם, כל זאת על מנת להגיע לתוצאות טיפול טובות ומהירות יותר. 
קמטאי פיתחה פלטפורמת ראייה ממוחשבת המאפשרת זיהוי תנועה אנושית, מדידה והנחיה על סמך תנועה או תרגילים נדרשים. המערכת פועלת מכל מכשיר משתמש עם מצלמה כגון טלפון, טאבלט או מחשב ומספקת חיווי על איכות הביצוע והנחייה ויזואלית וקולית מיידית לשיפור הביצוע. המערכת מיועדת בעיקר לתמיכה בפיזיותרפיה ושיקום.
מערכת זיהוי התנועה תומכת כיום בכ-2000 תרגילים ווריאציות תנועה שונים בתחומי הפיזיו, שיקום, תנועה וספורט ומכויילת לספק מדידות ותגובות בדומה לפיזיותרפיסט. בנוסף ליכולות הראייה הממוחשבת קמטאי מספקת גם: ספריית תרגילים מצולמת שכוללת את רכיבי זיהוי התנועה, תשתית API לאינטגרציה של המערכת לתוך מערכות דיגיטליות קיימות, יכולות הטמעה ו- whitelabel של רכיבי תכנה וממשק משתמש וגם תכנה עצמאית לשימוש מטפלים ורופאים לניהול פציינטים, הגדרת פרוטוקולי טיפול, הגדרה לכל חולה ספציפי וניהול וניתוח התמדה וביצוע של כל פציינט. הלקוח יכול לבחור את אופי ההטמעה שמתאים לו בהתאם למערכות הקיימות והצורך/רצון בביצוע אינטגרציה.
ביצוע התרגילים בצורה הנכונה והמעקב אחר המטופלים מאיץ את תהליך ההחלמה מצד המטופל ומאפשר למוסדות הרפואיים להתפנות למטופלים חדשים, לשחרר תורים ולפנות מקומות אשפוז.</t>
  </si>
  <si>
    <t xml:space="preserve">יש לנו פרוייקטים שמתחילים עכשיו עם בי״ח שיקומי לילדים אלי״ן בירושלים ומרכז שיקומי עדי נגב וקיבלנו מענק מרשות החדשנות לעבודה עם בי״ח באנגליה Hull University NHS Trust . 
בנוסף מתחילים פיילוט עם ענף שר״פ בצה״ל.
במקביל, רוב הלקוחות נמצאים בארה״ב ובאנגליה, בעיקרם פלטפורמות בריאות דיגיטלית אשר מטמיעים את קמטאי בתוך הפלטפורמה שלהם עצמה (white label) באמצעות הAPI שלנו ובצורה הזו מעניקים למטופלים שלהם את האפשרות לתרגיליו פיזיותרפיה מוכוונים AI. דוגמאות: Vori Health, RecoveryOne
</t>
  </si>
  <si>
    <t>המיזם ממומן מהשקעות שגייסנו בחו״ל ומהכנסות מלקוחות בחו״ל על מנת להתאים את הפתרון לשימוש בארץ יש צורך גם בהתאמה לדרישות הגופים בישראל וגם בתרגום למספר שפות: עברית, רוסית, ערבית.
השירות בשנה הקרובה ינתן בחינם לאור המצב.
המוצר בתשלום והיקף המכירות עומד היום על $1M ARR.
רוב הלקוחות הם מערכות בריאות דיגיטליים בארה״ב ועכשיו אנחנו מתרחבים לעבודה מול גופי בריאות מסורתיים (בתי חולים, קליניקות, מרכזי שיקום).</t>
  </si>
  <si>
    <t>כדי שנוכל להשמיש את המערכת בישראל במהרה נדרשת התאמה לדרישות מערכת הבריאות הישראלית
תרגום לשפות המקומיות: עברית, רוסית, ערבית
עמידה בתקני רגולציה הנדרשת על ידי הגופים השונים כרוכה בתהליכים מול גופי תקינה ISO FDA ואמ״ר (רישום ציוד רפואי)</t>
  </si>
  <si>
    <t>WizeCare, OneStep
גם מציעים שירות דומה אבל בטכנולוגיות שונות שאין להם את היכולת תנועה של כל הגוף ולתת חיווי והנחיה קולית וויזואלית מדוייקת תוך כדי תיעוד כל התנועת של המטופל.
מודל זיהוי התנועה של קמטאי יודע לזהות 111 נקודות על גוף המטופל (לעומת בסביבות 20 במתחרים), דבר שמעלה את רמת הדיוק בפידבק שהמערכת יודעת לתת למטופל ומאפשר לנו לתמוך במספר רב של תרגילים.
אנחנו תומכים בכ- 2,000 תרגילים שונים אשר מהם המטפלים יכולים לבחור ולבנות תכניות אימון למטופלים לפי מצבם.
המערכת עובדת על כל מכשיר עם מצלמה (מחשבים, טלפונים ניידים וטאבלטים) ולא דורשת התקנה מיוחדת, מכשירים יעודיים או חיישנים.
לקמטאי יש API שמאפשר הטמעה בתוך מערכות קיימות.</t>
  </si>
  <si>
    <t>הרחבת הפעילות בחול ובארץ - אל מול גופי בריאות דיגיטליים ומסורתיים.
שהמערכת תהיה נגישה לכל אזרח ישראלי שנדרש לשיקום או פיזיותרפיה - לכן המערכת הותאמה לכל מכשיר עם מצלמה בלי צורך בהתקנות מיוחדות או מכשור מיוחד.
הרחבת מערך הלקוחות של קמטאי תניב הכנסות נוספות ובמידת הצורך נצא לסבב גיוס כספים Round A כדי לממן את פעילות החברה להגדלת נפחי השיווק.
פוטנציאל השוק הוא עצום כי המערכת פונה לכל גופי הבריאות אשר מטפלים בבעיות שריר-שלד (MSK), בעיות אורתופדיות, נוירולוגיות, אוכלוסיה מבוגרת וכו׳.</t>
  </si>
  <si>
    <t>https://kemtai.com/</t>
  </si>
  <si>
    <t>https://www.linkedin.com/company/kemtai</t>
  </si>
  <si>
    <t>https://vimeo.com/682484101?share=copy</t>
  </si>
  <si>
    <t>ברגע שפרצה המלחמה הודענו לכל הקשרים שלנו במערכות הבריאות שאנחנו נותנים את המערכת בחינם אבל עדיין ישנם נהלים שכרוכים בהוצאות ועבודה מהצד שלנו כדי לענות על הדרישות הרגולטיביות של הגופים האלה. כרגע אנחנו לא ארגון רווחי והדברים האלה הם מעמסה עלינו וקשה לנו להוציא את זה לפועל.</t>
  </si>
  <si>
    <t>https://hackaveret-jdc.monday.com/protected_static/9047027/resources/1106259741/Kemtai%20AI%20Guided%20Exercises.pdf</t>
  </si>
  <si>
    <t>https://hackaveret-jdc.monday.com/protected_static/9047027/resources/1110922926/Kemtai%20Ltd..pdf</t>
  </si>
  <si>
    <t>https://hackaveret-jdc.monday.com/protected_static/9047027/resources/1124308642/Kemtai%20Ltd..docx</t>
  </si>
  <si>
    <t>צוות המיזם מורכב משתי יזמיות מומחיות בתחום החינוך המיוחד והאוטיזם: רינת היטלמן, מנתחת התנהגות ומנהל המוצר במיזם ורוני סינגלר אשת חינוך עם למעלה מ 25 שנות ניסיון בתפקידים שונים ומנכ"לית בחברה. בנוסף לכך, דייב בגון מנהל את הפיתוח, פולינה לולו מומחית UIUX בממשקי ילדים, והדר יופה מנתחת התנהגות.כרגע החברה מגייסת עוד אנשי פיתוח וצוות קליני אשר יתנו מענה לדרישה הגבוהה לשימוש בתוכנה. 
החברה כאמור גייסה מעט משאבים ממשפחה וחברים וכן קיבלה מענק עזרטק ב2022 וקיבלה אישור למענק נוסף ל2023 מרשות החדשנות וקרנות הביטוח הלאומי.החברה היתה עכשיו בתהליך גיוס שנגדע בשל המלחמה.
מבחינת האסטרטגיה, החברה עד פרוץ המלחמה פעלה בארץ בשלושה ערוצים: לקוחות B2C פרימיום, לקוחות בארגוני טיפול כ 40 גנים בארץ שעשו שימוש בתוכנה ואמורים היו לעבור מייד אחרי החגים לשימוש רציף בה כחלק מתוכנית הטיפול בהם. בתי חולים, כאשר המודל הוא לצורך כניסה מייטבית לחדרי טיפולים באלי"ן ובאסף הרופא. כמו כן, באלי"ן החברה נמצאת במחקר קליני ובשימוש שוטף במוצר ואמורה ב ינואר 24 להכנס לפיילוט חדש במודל חדרי הטיפולים.השימוש בארץ היה בתשלום.
מבחינת הפיתוח, חשוב להדגיש כי כבר משלב אב הטיפוח הטיפול של Wide היה בלמעלה מ 80% הצלחה. בזכות המענק החברה יצא לפיתוח מוצר בטא בו נעשה שימוש בחצי השנה האחרונה וכרגע הוא יצא בגרסה מחודשת. עם פתיחתו להורים בעצם הוא עלה לשימוש חיצוני בפעם הראשונה. כרגע המוצר הוא עדין לא אפליקציה פתוחה לכל אלא באמצעות התקשרות מולנו.
לחברה שתי התקשרויות משמעותיות לצורך פיילוט ראשוני ולאחר מכן שותפות האחת עם בית החולים לילדים בוושינגטון ארה"ב והשניה עם מרכז חינוכי וטיפולי גדול בניו יורק. לחברה התקשרות עם מערך טיפולי גדול בדרום אמריקה ובספרת וכן עם קבוצת בעלי עניין בגרמניה. הפיילוטים  בארה"ב יהיו בשלב זה ללא תשלום אך יוגש מענק לשלב הבא בתהליך. 
המודל העסקי של החברה בנוי משלוש אפשרויות: פרימיום בתשלום של $1000 לחודש הכולל תמיכה יומיומית מבחינה קלינית, ביניים ב $150 הכולל תמיכה לאורך התהליך לפני אבני דרך ובסיס ב 100$ להתנהגויות פשוטות ללא צורך בליווי (SAAS)</t>
  </si>
  <si>
    <t>מקורות עצמיים 
רשות החדשנות - עזרטק 2022, 2023</t>
  </si>
  <si>
    <t xml:space="preserve">התוכנה של 'ווייד תראפי' נמצאת בשימוש כבר למעלה בשנתיים במספר מרכזי טיפול ברחבי הארץ, וסייעה לעשרות רבות של ילדים עם צרכים מיוחדים להתגבר על אתגרי היומיום השונים.
לאור המצב, קיבלנו פניות של רבות מהורים ומטפלים לילדים עם צרכים מיוחדים על מנת שנאפשר להם לעשות שימוש בתוכנה בביתם.לאחר יומיומיים החלה פניה גם מהורים לילדים קטנים בהתפתחות תקינה אשר חווים מצוקה בבית וממספר הורים לילדים שניצלו מהאסון ביישובי העוטף. דוגמאות לכך הן למשל, ילד שמתארח במלון בים המלח ולא מוכן לצאת מהחדר, ילדה שמפחדת להתקלח ואחרת שישנה מתחת למיטה. אתגרים אישיים, מגוונים שלהם בסיס התנהגותי ברור.
שיטת הטיפול של Wide יכולה לסייע בפתרונם. </t>
  </si>
  <si>
    <t>Wide Therapy הינה שיטת טיפול דיגיטלית פורצת דרך היוצרת שינוי התנהגותי אצל המשתמשים בה. החברה כבר החלה ביצירת שינוי אצל ילדים צעירים (גילאי 2-8) עם צרכים מיוחדים מתן כלי דיגיטלי טיפולי לאנשי טיפול רב מקצועיים ולהורים היכולים לטפל במגוון הקשיים שהילדים מתמודדים איתם בתחום תפקודי היום יום. 
Wide נותנת מענה לשלושה צרכים מרכזיים: 
1.	הצורך בכלי דיגיטלי בו הילדים יוכלו לתרגל באופן עצמאי, ללא תלות באנשי טיפול, וזאת בשל מחסור בכח אדם, עומס על אנשי הטיפול הקיימים והגיוון בידע, במשאבים ובזמן העומד לרשותם. 
2.	שימושי לילדים החל מגיל שנתיים, בעלי רמות תפקוד שונות, יכולות ואבחנות נוספות ומגוונות ומותאם לכל ילד, עולמו ודרכי הלמידה הספציפיים לו. 
3.	הצורך בהשפעה מהירה בחיים האמיתיים למגוון רחב של אתגרים ששיטות הטיפול הקיימות מתקשות לתת להם מענה. 
Wide עונה על כל הצרכים האלה ומאפשרת לצוותי טיפול והורים להגדיר את האתגר עימו מתמודד הילד ומתאימה פלטפורמה ייחודית המאפשרת לילד להתגבר באופן עצמאי על האתגר עם תוצאות משנות חיים
מתוך הניסיון שיש לנו מהעבר, אנחנו יודעות כי ביכולתינו לסייע לילדים בתקופה זו ובכך להקל עליהם ועל ההורים. בעזרת התוכנה שלנו הילד רואה את עצמו מתגבר על האתגר האישי שלו על ידי שימוש בסימולצית אמת שהתוכנה שלנו מייצרת במיוחד עבורו. 
כל שעל ההורים לעשות הוא להתחבר לתוכנה, לעדכן מספר נתונים ולתת לילד לתרגל בעזרת מסך מגע עד 10 דקות ביום. למעלה מ 100 ילדים עשו שימוש בתוכנה עד היום ויש לנו למעלה מ 90% הצלחה בהטמעה של התנהגויות בחיי היום יום.
התוצאה הרצויה היא שהילד יבצע את התנהגות חלופית רצויה ויצליח להתמודד עם האתגר ברוגע, בבטחה ולבדו ללא צורך בליווי של מבוגר מטפל. 
בעתיד המטרה של המיזם היא להגיע לכל ילד בכל מקום בעולם ולסייע לו להתגבר על האתגר האישי שלו.</t>
  </si>
  <si>
    <t>בית החולים אלי"ן שותף למייזם
נערכים פיילוטים באסף הרופא, ובארה"ב בית חולים לילדים בוושינגטון ומרכז טיפולי וחינוכי גדול בניו יורק.</t>
  </si>
  <si>
    <t xml:space="preserve">פעילות המיזם מומנה עד כה על ידי כספים שהיזמיות הביאו מבית, וכספי מענקים, מרשות החדשנות וקרנות הביטוח הלאומי, וכן תחרויות ותוכניות שונות.
כפי שנאמר לעיל, החברה עד לפני מספר שבועות היתה בתהליך גיוס של 3 מליון דולר לצורך מימון הפעילות והצמיחה שלה.
הלקוח המשלם הוא ההורים או מרכזי הטיפול. כל הפיילוטים שהחברה עשתה עד היום היו בתשלום. 
התקציב שעימו אנחנו עובדים מושקע בעיקרו בסבבי הפיתוח של מוצר הבטא ובבשלות של המוצר לקראת השקה. חלק ממנו באופרציה, כלומר בתפעול השירות למרכזי הטיפול וההורים וכן מענה לוגיסטי פנימי, וחלק בבניית צוות ובתוכו גם מתן מענה לשיווק ומכירותת, רגולציה ועוד.ההוצאות הכרוכות במתן השירות נעות בין צוות התמיכה הטכני וצוות התמיכה הקליני המלווים את המשפחות ואנשי המקצוע. 
</t>
  </si>
  <si>
    <t>התקופה מעמידה את החברה בפני אתגרים רבים.קיימת דרישה חסרת תקדים לפתרונות דיגיטליים בשטח ברור לנו כי יש בידינו לתת מענה מידי, מהיר, יעיל וזול, עם זאת ללא מימון יהיה לנו קשה להחזיק את האופרציה לאורך זמן. 
אם בידכם היכולת לסייע לחברה במימון פעילותה, אך גם בפתיחת דלתות לשיתופי פעולה והובלה בתחום בשוק הישראלי נשמח לשמוע על כך.</t>
  </si>
  <si>
    <t xml:space="preserve">כיום, מרבית שיטות הטיפול עדין מבוססות על שיטות מסורתיות כגון Opya ו Elemy aלוקחות בחשבון את המאפיינים של הלקות הספציפית וכן את הפרופיל התפקודי של הילד אבל מתבססות מחד על מעורבותו שלאיש טיפול או מבוגר ומנגד שיטות הטיפול מבוססות על פירוק ההתנהגות לשלבים. 
פתרונות דיגיטליים מצד שני, עושים שימוש בשיטות טיפול המבוססות VR או אנימציות, תוכן מוכתב מראש וגנרי או אווטארים  (Floreo,Cognoa, Goally). כמו כן, שיטות טיפול דיגיטליות אחרות מתבססות על מישהו חיצוני שיסייע לילד או ייתן לו חיזוקים חיצוניים (מייצרות תלות במטפל או הורה). 
בתהליך מיפוי התחרות של Wide, בוחנים פתרונות הנותנים מענה לקושי התנהגותי של הילד ובודקים את מידת האפקטיביות והפרסונליזציה.
גישת הטיפול החדשנית של Wide מוגנת בפטנט, מותאמת לפרופיל התפקודי של כל ילד ומתבססת על תמונות אמת שלו ושל הסביבה אשר מאפשרות מקסימום פרסונליזציה בהשוואה לתחרות. התוכנה ניתנת לשימוש ללא ליווי מבוגר ולכן נותנת מענה למחסור העצום באנשי מקצוע ולקשיי ההורים בתפעול מערך הטיפול של הילד. מעל לכל, אנו פותרים בעיות שאחרים לא הצליחו לפתור, ביעילות, בקלות ובמהירות. 
</t>
  </si>
  <si>
    <t xml:space="preserve">בעוד שנה שנתיים אנחנו רואות את Wide ככלי המצוי כמעט בכל בית לילדים קטנים ומרכזי חינוך וטיפול בארץ. אנחנו רואות את המיזם מתרחב למספר רב מאוד של התנהגויות ונותנת מענה לאינספור אתגרים.
מבחינה טכנולוגית, החברה Wide מתכוונת להמשיך בפיתוח המוצר ולהטמיע בו מערכות Generative AI שיאפשרו יצירת טיפולים אוטומטיים לגמרי הדומים לעולמו האמיתי של המטופל, סרטוני תמיכה של המטפלים וההורים ללא צורך בצילום הסרטונים מראש ומערכת עזר למטפל של שאלות ותשובות המאפשרות טיפול נכון ומותאם בדומה ל. ChatGPT
מבחינה פיננסית, אנחנו צופות הכנסות מהשימוש בארץ ובעולם אשר יאפשרו המשך צמיחה ופיתוח של המיזם לקבוצות גיל מבוגרות יותר, למספר רב מאוד של ילדים, במקומות רבים בעולם. 
החברה מתכננת להתפתח בתחום הקליני ולהוביל מספר מחקרים עם שיטת הטיפול יוצאת הדופן שלה, בארץ ובחו"ל, אשר יבססו את המרכיב במחקרי בה ויתנו לה יסוד להגשה ל אישור מנהל המזון והתרופות, אם תרצה בכך בעתיד.
הבטחת הקיימות של המיזם היא שילוב בין תשלום שיתקבל על השימוש בו בארגונים שונים בארץ ובחו"ל, כספי מענקים מהארץ והעולם ומשקיעים. </t>
  </si>
  <si>
    <t>https://www.widetherapy.com</t>
  </si>
  <si>
    <t>https://www.linkedin.com/company/widetherapy</t>
  </si>
  <si>
    <t>אנחנו זמינות לכל שאלה או צורך</t>
  </si>
  <si>
    <t>https://hackaveret-jdc.monday.com/protected_static/9047027/resources/1095648316/Wide%20-%20One%20Pager.pdf</t>
  </si>
  <si>
    <t>https://hackaveret-jdc.monday.com/protected_static/9047027/resources/1109171629/Wide%20Tharapy.pdf</t>
  </si>
  <si>
    <t>https://hackaveret-jdc.monday.com/protected_static/9047027/resources/1124310405/Wide%20Tharapy.docx</t>
  </si>
  <si>
    <t xml:space="preserve">- 
(הצגת השלבים אינה בהכרח כרונולוגית):
- נבנה מודל ההפעלה של המיזם על כלל זרועותיו (כלים משחקיים, סדנאות, הרצאות).
- נבנה צוות הכולל מומחית בתחום חינוך גיל רך ומנחת הורים, ומומחית בתחום הטיפול הריגשי אשר אמון על הפעלת מערך הסדנאות.
- גוייסו משאבים אשר סייעו להוציא לפועל את תהליך הפיתוח עד כדי השקה של כלי המיזם: ספר ילדים, משחק קלפים מאוייר, הפעלת מספר סדנאות.
- נבנתה שותפות עם מרכז חוסן שער הנגב
</t>
  </si>
  <si>
    <t>המיזם מבקש לסייע בפיתוח וחיזוק חוסן בקרב ילדי הגיל הרך ובהקניית כלים להוריהם ולמעטפת החינוכית שסביבם, בעת התמודדות עם התערערות המצב הביטחוני והתערערות תחושת הביטחון. המיזם נותן דגש לאוכלוסיית הגיל הרך מתוך המורכבות הפדגוגית הנגזרת מגיל זה, ומשלבת כחלק אינטגרלי מהתהליך את ההורים והמעטפת החינוכית מתוך הבנת החשיבות שיש להם כגורמי מפתח להצלחת תהליך פיתוח וחיזוק חוסן של ילד בגיל הרך.
המיזם מבקש להקנות כלים לילדי הגיל הרך, הוריהם והמעטפת החינוכית שסביבם על מנת לאפשר תיפקוד מיטיב גם בזמני שגרה וגם בזמני משבר, דוגמת מלחמה, "שגרת חירום" וכדומה.</t>
  </si>
  <si>
    <t>בבסיס המיזם התובנה כי פיתוח חוסן וחיזוקו בקרב הגיל הרך דורש הנגשה והטמעת עקרונות בהורי הילדים ובדמויות החינוכיות שאיתם, וכי הדרך להטמיע בקרב הילדים מסרי חוסן היא דרך משחקית. לכן פותח ספר ילדים ומשחק קלפים מאויירים שמציפים את השיח על הארועים מטלטלי החוסן,על הרגשות שמעוררים ועל דרכי התמודדות שעוזרים.
על בסיס הטרמינולוגיה שבספר והתהליך המתואר בו, פותח מערך סדנאות בו נחשפים ומתנסים בכלים להרפיה והרגעה ולכלים משחקיים שעוזרים בעיבוד הריגשי ובהתמודדות בזמן התערערות הביטחון האישי והתגברות הפחד.
הסדנאות כוללות סדנאות דיאדיות (הורה-ילד), סדנאות הורים, סדנאות לאנשי חינוך וסדנאות לאנשי טיפול.
במסגרת המיזם פותחו כלים משחקיים, בהם ספר ילדים ומשחק קלפים מאוייר, בהם נעשה שימוש במהלך הסדנאות.
התוצאות הרצויות מהפעלת המיזם הינם הטמעה רחבה בקרב משתתפי הסדנאות את השפה והגישה הנכונים לטובת תיווך לילדים בגיל הרך מצבים של התערערות תחושת הביטחון האישי כתוצאה מהמצב הביטחוני, וכן הטמעת כלים פרקטיים אשר מסייעים בזמן התגברות הפחד והלחץ, לטובת התמודדות מייטיבה של ילדי הגיל הרך, הוריהם והמעטפת החינוכית שסביבם. באופן זה למעשה הסדנאות מסייעות להקניית כלים לילדים והוריהם להתמודדות במצבי לחץ, הפחתת ביטויי סטרס, ושיפור ביכולת ההתמודדות במצבי לחץ.</t>
  </si>
  <si>
    <t>המיזם פותח על ידי תושבות העוטף בשיתוף מרכז חוסן של מועצת שער הנגב.
מנהל מרכז חוסן שער הנגב ליווה באופן אישי את המיזם לאורך שלבי הפיתוח שלו, כולל מתן יעוץ מקצועי מתחומי הטיפול בתהליך כתיבת ספר הילדים עליו מבוסס המיזם.
כמו כן, מרכז חוסן שער הנגב היה שותף מקצועי בפיתוח הסדנאות הדיאדיות וסדנאות ההורים שכולל המיזם.</t>
  </si>
  <si>
    <t>ההוצאות במיזם מתרכזות ב-2 צירים מרכזיים:
1. פיתוח - פיתוח כלי המיזם הכוללים ספר ילדים ומשחק קלפים, וכן פיתוח מערך הסדנאות. במסגרת תהליך הפיתוח בוצע תהליך עבודה המשלב חשיבה משותפת של מספר גורמים, בהם מומחית לתחום הגיל הרך, מומחים בתחום החוסן והטיפול הריגשי, ואמא לילדים בגיל הרך הגרים בעוטף. תהליך הפיתוח ארך כשנה. 
2. הפקה - הפקת כלי המיזם, ספר הילדים ומשחק הקלפים.
3. הפעלה - הפעלת הסדנאות ע"י 2 גורמים מומחים ממקצועות החינוך והטיפול.
מימון הפעלת המיזם מבוסס כיום על הכנסות מהפעלת הסדנאות.
הסדנאות הינן בתשלום. הלקוח המשלם עד כה היה מרכז חוסן. הופעלו עד כה 2 סדנאות.
ספר הילדים ומשחק הקלפים גם הם בתשלום, ניתנים לרכישה עצמאית על ידי אנשים פרטיים. עד כה נמכרו כ-500 ספרים ומשחקים.</t>
  </si>
  <si>
    <t>האתגרים העיקריים במיזם הנם:
1. בניית מערך לקוחות
2. מימון
3. דיגיטציה של השירות
המיזם נולד ופותח על ידי אדם פרטי, לצד תמיכה מקצועית של חוסן שער הנגב, אשר מבחינה כספית תמך בסכומים מזעריים. לאור זאת, המיזם סובל ממשאבים כלכליים דלים.
בשל העדר המשאבים הכלכליים, לא מבוצעת פעילות שיווק סדורה ובניית מערך לקוחות מאורגן (דוגמת שימוש באנשי שיווק והפעלת שיווק דיגיטלי), כתוצאה מכך מתקשה המיזם להתבסס ולייצר הכנסות אשר יסייעו להמשך תפעול ולהגדלת מערך הלקוחות (מעגל קסמים שכזה).
ברעיון המקורי של המיזם הועלה כיוון פיתוח דיגיטלי אך העדר המשאבים הכלכליים גנז כיוון פיתוח זה, בצער...יישום פיתוח דיגיטלי יאפשר הפעלת המיזם במימד נוסף ובהלימה, יאפשר גם ציר הכנסות נוסף, לצד הגדלת קהל היעד של המיזם, והתאמתו גם למצבים משתנים אשר מעוררים את הצורך להשתמש בכלי המיזם.</t>
  </si>
  <si>
    <t>ישנן סדנאות אשר עוסקות בחוסן.
יחד עם זאת, הפניה לקהל יעד של ילדי הגיל הרך הינה יחודית .
כמו כן, הצוות של המיזם, המאגד גם מומחים בתחום החינוך וגם מומחים בתחום הטיפול, כמו גם את "אנשי השטח", אמא לילדים בגיל הרך אשר גרה באזור עימות - מהווים צוות יחודי אשר מזין את המיזם לא רק בתיאוריה אלא בפרקטיקה מהחיים עצמם.
לבסוף, המיזם כולל מערך מענים הוליסטי ומקיף לילד עצמו ולכל המעטפת המשמעותית שסביבו (הורים, אנשי חינוך, אנשי טיפול) מתוך הבנת תפקידם החשוב של אנשי המעטפת כדי להטמיע בקרב ילד בגיל הרך את תפיסת העולם ואת צורת החשיבה וההתמודדות בעת משבר.</t>
  </si>
  <si>
    <t>הפעלה סדורה של המיזם תאפשר לבנות בסיס כלכלי אשר יבסס את המיזם ככלי בר תוקף ועם הוכחות לאפקטיביות הפעלתו.זאת בזכות הגעתו לקהל יעד רחב יותר.
פיתוח דיגיטלי - הרעיון הוא לייצר אפליקציה אשר תאפשר התנסות מעשית בכלים שעולים בספר הילדים ובמשחק הזיכרון, ובכך לעודד תרגול עד לכדי הטמעת הכלים והגברת אפקטיביות כלי המיזם. כמו כן, דיגיטציה של כלי המיזם תאפשר להנגיש אותם גם לאוכלוסיות אשר סובלות ממגבלות, ובכך להגדיל את קהל היעד של המיזם.</t>
  </si>
  <si>
    <t>https://www.4-my-kids.com/</t>
  </si>
  <si>
    <t>https://www.facebook.com/4mykids.mykid/</t>
  </si>
  <si>
    <t>אני מבינה את הצורך ואת רלוונטיות המענה על בשרי כאמא לילדים בגיל הרך, חסר לי דלק למנוע שיגרום לי לעזור גם לאחרים שזקוקים למענה. הלוואי ונצליח יחד לחרוש את התלם הזה ולזרוע זרעים של תקווה</t>
  </si>
  <si>
    <t>https://hackaveret-jdc.monday.com/protected_static/9047027/resources/1112300098/%D7%A1%D7%A8%D7%98%D7%95%D7%9F-%2060%20%D7%A9%D7%A0%D7%99%D7%95%D7%AA%20%D7%A2%D7%9C%20%D7%90%D7%99%D7%9A%20%D7%A0%D7%95%D7%9C%D7%93%20%D7%9E%D7%99%D7%96%D7%9D%20%D7%97%D7%95%D7%A1%D7%9F%20%D7%9C%D7%92%D7%99%D7%9C%20%D7%94%D7%A8%D7%9A.mp4, https://hackaveret-jdc.monday.com/protected_static/9047027/resources/1112303941/%D7%A1%D7%A8%D7%98%D7%95%D7%9F%20%D7%9C%D7%94%D7%93%D7%A1%D7%98%D7%90%D7%A8%D7%98-%D7%92%D7%A8%D7%A1%D7%AA%20%D7%96%D7%A2%D7%96%D7%95%D7%A2%20%D7%A7%D7%9C.mp4, https://hackaveret-jdc.monday.com/protected_static/9047027/resources/1112305640/%D7%9E%D7%9B%D7%AA%D7%91%20%D7%94%D7%9E%D7%9C%D7%A6%D7%94%20%D7%94%D7%99%D7%9C%D7%94.docx</t>
  </si>
  <si>
    <t>https://hackaveret-jdc.monday.com/protected_static/9047027/resources/1112295953/%D7%AA%D7%96%D7%9E%D7%95%D7%A8%D7%AA%20%D7%94%D7%A8%D7%92%D7%A9%D7%95%D7%AA%20-%20%D7%90%D7%95%D7%A7%D7%98%D7%95%D7%91%D7%A8%202023.pdf</t>
  </si>
  <si>
    <t>https://hackaveret-jdc.monday.com/protected_static/9047027/resources/1113721559/%D7%AA%D7%96%D7%9E%D7%95%D7%A8%D7%AA%20%D7%94%D7%A8%D7%92%D7%A9%D7%95%D7%AA.pdf</t>
  </si>
  <si>
    <t>https://hackaveret-jdc.monday.com/protected_static/9047027/resources/1124349655/%D7%AA%D7%96%D7%9E%D7%95%D7%A8%D7%AA%20%D7%94%D7%A8%D7%92%D7%A9%D7%95%D7%AA.docx</t>
  </si>
  <si>
    <t>מ2014-2021 התנסות, לימוד ופיתוח המודל
2022 - 2021 בניית צוות, התחלת עבודה על כפר שרה, התקשרות עם קרן אהרונסון ובחינת שיתוף פעולה. פיילוט במרחב נשימה בעמק שגויס אליו סכום מדויק.  
בניית שיתופי פעולה וקשרים עם האקו סיסטם בישראל, כולל מול הגופים האמונים על הנושא מטעם המדינה: משרד הטחון, אגף השיקום.
ארגונים, חברות ועמותות בתחומים מגובנים הקשורים למיזם: כגון: יעילות אנרגיטית, טיפולים מסורתיים וחדשנים, חקלאות, אקדמיה.
2023 חתימה על הסכם עם קרן אהרונסון ואישור התכניות ברמה הארצית. פתיחת חשבון בנק יעודי תחת עמותת משפחת עורב צנחנים, ביטוח לחווה, פיתוח תכניות והדמיות אדריכל.
פעילות פרלמנטרית. 
פיתוח תוכניות טיפוליות
בניית אתר, סרטון הסברה, מצגות,</t>
  </si>
  <si>
    <t>מה המניע (הכאב)?
חשוב להבין שפוסט טראומה היא פציעה ולא מחלת נפש.
מתוך כ 40,000, פצועי.ות פוסט טראומה, כיום כ 8,000, מוכרים.ות או נמצאים.ות בתהליכי הכרה, ויהיו זכאים לטיפול ותמיכה ממשרד הבטחון.  
בנוסף, כ 120,000 מתמודדים עם סימפטומים פוסט טראומטיים המקרינים על חייהם ותפקודם (sub-clinical PTSD).
איכות חייהם של הנמנים עם שתי קבוצות אלה, כמו גם של בני משפחותיהם והסובבים אותם, נפגעת.
פצועי.ות פוסט טראומה נתקלים בקשיים במעגלי החיים ובתפקוד היומיומי, ואינם מצליחים לממש את הפוטנציאל שלהם.
רבים נמנעים מטיפול נפשי בין אם מבושה, אשמה או חוסר מודעות.  
בעוד שבעולם ישנה מודעות גוברת והולכת לכך שטיפולים הוליסטיים ואינטנסיביים נותנים מענה טוב יותר לקשיים אלה, הרי שבישראל הם ניתנים במשורה ורק במסגרות אשפוז של בריאות הנפש. 
המציאות החדשה שמתפתחת מה7 באוקטובר הביאה לכך שהמספרים עולים בכל יום. צריך להתחיל לטפל, וכמה שמתחילים לטפל בסמוך לאירוע אפשר למנוע את הפציעה מי להתקבע למצב כרוני. 
אנו מקבלים פניות לבקשת עזרה, והזרם התגבר מאז תחילת הלחימה. אנו נחושים להביא לשיפור במציאות בשטח.</t>
  </si>
  <si>
    <t>הקמת "כפר שרה"
מרכז החלמה וצמיחה לפצועי.ות פוסט-טראומה
יצירת מרחב ריפוי וצמיחה הוליסטי - כולל פסיכותרפיה, תזונה, יוגה רגישה לטראומה, מדיטציה, חקלאות, שימוש בטכנולוגיות מסייעות וטיפוליות חדשניות, יצירה, ותנועה כמו גם תוכנית מנטורינג וליווי ארוך טווח להשגת יעדים אישיים. 
מדובר במודל אימפקט, מלווה מחקר, שמקיים את עצמו וניתן להתאמה למרחבים ולאוכלוסיות נוספות. מייסדי "כפר שרה" וצוות ההקמה כוללים אנשי מקצוע בתחום בריאות הגוף והנפש, יזמים חברתיים, אנשי עסקים, ואנשי טכנולוגיה.
מרחב שמאפשר לפצוע.ה להתמודד עם העבר, ההווה, במטרה לאפשר לו.ה לממש בעתיד את מלוא הפוטנציאל האישי שלהם בכל תחומי החיים, פוטנציאל שהועב בעקבות חוויות השירות הצבאי.
המיקום הגיאוגרפי (תחנת הרכבת עתלית, כבישים 2 ו-4.) מאפשר נגישות נוחה יחסית לתושבים הן מן המרכז, הן מן הפריפריה מה שעונה גם על היעדר הזמינות והנגישות של טיפולים מסוג זה, המוצעים בד"כ יותר באזור המרכז ובמשורה.
בעתיד בחווה ניתן יהיה לקיים בין היתר ריטריטים שיקומיים-טיפוליים בתנאי inpatient, התערבויות וטיפולים ממוקדי שינוי ושיקום - על בסיס יומי, ללא צורך באשפוז.
התכנית כוללת:
פסיכותרפיה מבוססת מחקר (evidence based)
טיפולי גוף-נפש – יוגה רגישה לטראומה, מדיטציה, מיינדפולנס
עבודת אדמה ויזמות – חקלאות מחדשת לצד טכנולוגיות חקלאיות, אנרגיה ויצירת.
שימוש בטכנולוגיות חדשניות – טיפולי מציאות מדומה, תא לחץ, יעילות אנרגטית והפחתת פסולת ובזבוז.
תוכנית מנטורינג - בניית חזון אישי ומימושו בליווי מנטור (אקדמיה לצמיחה).
ליווי מחקרי, מדידה ושיתוף ידע (מרכז לטכנולוגיות מסייעות החלמה ומחקר)
Trauma Informed Care</t>
  </si>
  <si>
    <t xml:space="preserve">מסגרת לפעילות: עמותת משפחת עורב צנחנים
שטח: 7 דונם יעודים מקרן אהרונסון, כחלק מתכנית הפיתוח שאושרה לחוות אהרונסון.
מועצת אזורית חוף הכרמל - שיתוף פעולה מלא של מחלקות המועצה
המחלקה לפוסט טראומה במרפאה ההיפרברית במרכז רפואי שמיר
המרפאה לבריאות הנפש בית החולים רמב״ם
עמותות וארגונים מהתחום: לדוגמה - בשביל המחר, אלבום שקוף, אחים ליוגה
</t>
  </si>
  <si>
    <t>כאשר המודל יבנה ויפעל המיזם צפוי לקיים את עצמו כחלק מהחזון שלנו.
לצורך הקמת המיזם אנו צריכים לגייס הון למען בניית התשית של המבנים והגידולים הראשונים בחווה. 
ההוצאות העיקריות הן הכנת התשתית, תשלום למטפלים ומנחים, ותשלום לצוות תפעול הכפר. עלויות שותפות: כגון, אוכל, חשמל, חומרים.
עבור המשתתפים התוכנית תיהיה ללא עלות. כאשר המודל מכיל מיצוי של זכאויות של המשתתפים וחבויות של המדינה כלפיהם. ובנוסף אנו פונים לייצירת שיתוף קבוע עם משרד הבטחון ואגף השיקום. 
המיזם ייצר תוצרת חקלאית מגוונת גולמית ומעובדת, כלומר ירקות אורגנים ופיטריות, ועיבוד התוצרת, כלומר ריבות, תמציות, שמנים. 
כמו כן, אמנות שימושית מחומרים שונים, סדנאות, הדרכות. 
לטובת מחירת התוצרת, בסמוך לחווה, יוקם שוק איכרים שירכז את כלל תוצרת חקלאי חוף הכרמל. כאשר מובטח לנו אזור בשוק זה. בנוסף, אנו פועלים עם צוות המיזם מתחום הקולינאריה לפתח ערוצי מכירה נוספים לשפים ומסעדות מובילים בארץ.</t>
  </si>
  <si>
    <t xml:space="preserve">
חיבור לתורמים ומשקיעים
עזרה בהידוק ופיתוח התכנית העיסקית ובניית שלבי המיזם הבאים
פרסום, תפוצה ושיווק</t>
  </si>
  <si>
    <t>אין כיום בארץ ובעולם לידיעתנו מיזם המשלב טיפול-חקלאות וטבע-טכנולוגיה-קיימות-קהילה בחבילה אחת מיועדת לאוכלוסיית היעד שלנו (ובכלל). ישנם מיזמים ברוח דומה מזויות שונות אך אין חבילה הוליסיטית מלאה כפי שאנו מציעים. עם תוכנית ליווי ארוכת טווח.
דוגמאות למיזמים וארגונים איתם אנו בקשר של לימוד הדדי ושיח: חוות רוקה, אלבום שקוף, אחים לוגה, מקום שקט, אמ"ן (אדמת מרפא נשית), חוות דני, כפר איזון, חבל-זוג, רון ליברמן בהרדוף (מרכז לחקלאות ביודינאמית) ועוד.</t>
  </si>
  <si>
    <t>סיום שלב א: בניית תשתית בסיסית של : מבנה מליאה, סטודיו ליוגה ותנועה, חדרי טיפול, שירותי קומפוסט, חלקת פארמקאלצ'ר ראשונה פעילה (עד 1 דונם), סיום תכנון בנייה עתידית מאושרת: 400 מ"ר מבנים ועוד 1000 מ"ר מבנה לשימוש חקלאי. רכישת מערכת אקוופוניקה וסיום הכשרת הצוות בארה"ב אצל מפתח המערכת. תיעוד ומדידה קבועים של התהליך וליווי התוכניות במחקר מלווה.
הצלחה תהיה: להעמיד את התשתיות באופן הכלכלי ומעשי. הצלחה תהיה קיום תוכניות של שישה חודשים עם פצועים לפי התכנון כלומר לפחות כל 3 חודשים לפתוח תוכנית ארוכת טווח נוספת ובשאר הימים לקיים תוכנית התערבות יומית באופן רציף. שמירת קשר עם הפצועים, התורמים, המטפלים ובניית&amp;nbsp;קהילה&amp;nbsp;תומכת.
אחד הדברים שמייחדים את המיזם שלנו הוא המודל שנבנה מראש בכוונה להיות ניתן להתאמה למרחבים ואוכלוסיות נוספות. בנוסף תוכנית ההתערבות בנויה גם מודולרית כיחידת טיפול הניתנת לשכפול. פוטנציאל ההרחבה והצמיחה של המיזם הוא גדול מאוד וויכול להגיע לכל יישוב ומועצה או עירייה בארץ ובעולם. כבר עכשיו יש בחינה ראשונית של הקמת מיזם תאום עם קהילה יהודית בארה"ב.
המיזם נבנה תח המטרה להיות מיזם שמקיים את עצמו מתוך הלימוד שלנו מהטבע.
מיזם שמייצר תוצרת ממשית, מתנהל ביעילות אנרגטית ומייצר ערכים נוספים כמו הכשרת סוכנים לשינוי חיובי ודיילים לחיים. האקדמיה לצמיחה מפוסט טראומה.</t>
  </si>
  <si>
    <t>https://www.kfarsarah.com/</t>
  </si>
  <si>
    <t>https://www.facebook.com/KfarSarah</t>
  </si>
  <si>
    <t>יש לנו הרבה חומר לשלוח חלקו בלינקים</t>
  </si>
  <si>
    <t>https://hackaveret-jdc.monday.com/protected_static/9047027/resources/1105390781/Kfar%20Sarah%20Presentation%20for%20two%20years%20with%20response%20program.pptx.pdf</t>
  </si>
  <si>
    <t>https://hackaveret-jdc.monday.com/protected_static/9047027/resources/1110876332/%D7%9B%D7%A4%D7%A8%20%D7%A9%D7%A8%D7%94.pdf</t>
  </si>
  <si>
    <t>https://hackaveret-jdc.monday.com/protected_static/9047027/resources/1124366200/%D7%9B%D7%A4%D7%A8%20%D7%A9%D7%A8%D7%94.docx</t>
  </si>
  <si>
    <t xml:space="preserve">יש לנו צוות עם רקע בעולמות הטכנולוגיה, בריאות נפש, פיתוח עסקי ומערכות בריאות. יש לנו שני מותגים פעילים בתחום ה-OCD בארהב וקנדה, ופרסמנו מחקר קליני שמוכיח את היעילות הקלינית של המודל שלנו. </t>
  </si>
  <si>
    <t>אנחנו פועלים מתוך ההכנסות של העסק, כמו כן כרגע נמצאים בסבב גיוס</t>
  </si>
  <si>
    <t xml:space="preserve">בשל המצב בישראל כרגע ההערכה היא שמערכת הבריאות בארץ הולכת לפגוש עשרות אלפי מקרים חדשים של פוסט טראומה (PTSD) בחודשים הקרובים. זו הפרעה שמצריכה טיפול של מומחה (למטפל "ממוצע" אין את הנסיון ואת הכלים הדרושים לאבחן או לטפל בה), ואין בישראל מספיק מטפלים שיוכלו לענות לצורך הזה. 
</t>
  </si>
  <si>
    <t>אנחנו מתחילים פיתוח של תוכנית לטיפול ב-PTSD על גבי הפלטפורמה שלנו. המתודולוגיה שלנו מאפשרת onboarding  מהיר של מטפלים מוסמכים ללא נסיון קליני עם PTSD, והטכנולוגיה מאפשרת למטפלים לעבוד עם caseload גבוה פי 5 לפחות, בהשוואה למודל הרגיל של טיפול פנים מול פנים.</t>
  </si>
  <si>
    <t>אנחנו כרגע בתהליכים של מכירה מול חברות ביטוח בארהב (cigna, aetna, united healthcare).
כמו כן, במגעים התחלתיים עם כל קופות החולים בארץ, ובתי חולים בתחום בריאות הנפש.
יש לנו צוות יועצים (advisory) עם שם עולמי בתחום הדיגיטציה של פרוטוקולים של טיפול.</t>
  </si>
  <si>
    <t>אנחנו bootstrap והגענו להכנסות של $800K שנתי מהמותגים הקיימים שלנו בתחום ה-OCD. כרגע המודל הוא B2C כאשר המטופל משלם $260 לחודש עבור הטיפול, שכולל גישה לפלטפורמה וליויי של מטפל. 
בימים אלה אנחנו בתהליכי מכירה מול חברות ביטוח בארהב בכוונה למסחר את השירות שלנו דרכן למבוטחיהן.</t>
  </si>
  <si>
    <t>כרגע אנחנו בקשר עם ארגוני בריאות בארץ במטרה לייצר תוכנית לטיפול ב-PTSD על גבי הפלטפורמה שלנו. תהליך הפיתוח יכלול:
1. התאמה של המערכת לשוק הישראלי והתאמה לעברית.
2. דיגיטציה של פרוטוקול קיים ל-PTSD והתאמה לפלטפורמה שלנו.
אנחנו מחפשים מימון שיכסה את הוצאות הפיתוח הטכנולוגי, ואת הפיתוח הקליני שיבוצע ע"י מומחים לפוסט טראומה.</t>
  </si>
  <si>
    <t>בארץ אנחנו לא ככ מודעים למיזמים שנותנים שירותים דומים.
בחו"ל יש מיזמים שנותנים מענה להפרעות ספציפיות, כגון:
https://www.treatmyocd.com - בעולם של OCD
https://equip.health - בעולם של הפרעות אכילה
https://www.nemahealth.com - בעולם של PTSD
אלה בעצם רשתות אונליין של מטפלים מומחים להפרעות האלה. 
אבל אין להם שום פלטפורמה טכנולוגית.
מה שמייחד אותנו זו פלטפורמה שמאפשרת דיגיטציה של תהליכי טיפול, מה שמיעל בצורה משמעותית את העבודה של המטפל ומשפר תוצאות קליניות.</t>
  </si>
  <si>
    <t>לאחר פיתוח התוכנית של PTSD, המטרה היא למסחר את התוכנית ולהביאה לאוכלוסיה. 
הצלחה מבחינתינו תהיה שיתוף פעולה עם קופות החולים בארץ (בדגש על מכבי וכללית). 
למיזם פוטנציאל הרחבה גדול בארץ: בהנתן שיתוף פעולה מוצלח בעולם ה-PTSD, אנחנו נרצה להתרחב להפרעות נוספות ב-pipeline שלנו כגון OCD, הפרעות אכילה, חרדה חברתית ועוד.
מבחינת מסחור, הכוונה שלנו היא לייצר חוזים מול גופי הבריאות בארץ ולקבל תשלום על שימוש בפלטפורמה שלנו. כמו כן, יכול להיות שנגייס מטפלים בארץ וניצור רשת מטפלים מקומית המשתמשת בפלטפורמה (אנחנו פתוחים למודלים שונים מול ארגוני הבריאות).
במקביל אנחנו מתכננים סבבי גיוס נוספים שיתמכו בקצב הצמיחה של המיזם.</t>
  </si>
  <si>
    <t>https://www.helpingminds.com/</t>
  </si>
  <si>
    <t>https://www.linkedin.com/company/helpingminds-ltd</t>
  </si>
  <si>
    <t>אני לא מטוח שנרצה את הליווי של התוכנית, יכול להיות שהדבר הכי רלוונטי יהיה המסלול של Techability</t>
  </si>
  <si>
    <t>https://hackaveret-jdc.monday.com/protected_static/9047027/resources/1109478555/Dar%20et%20al.%20HM%20preliminary%20results%202023.pdf</t>
  </si>
  <si>
    <t>https://hackaveret-jdc.monday.com/protected_static/9047027/resources/1109478304/Helping%20Minds%20-%20One%20Pager%20-%20IL.pdf</t>
  </si>
  <si>
    <t>https://hackaveret-jdc.monday.com/protected_static/9047027/resources/1110933392/Helping%20Minds.pdf</t>
  </si>
  <si>
    <t>https://hackaveret-jdc.monday.com/protected_static/9047027/resources/1124309699/Helping%20Minds.docx</t>
  </si>
  <si>
    <t>פתרונות חירום טכנולוגיים לאנשים עם מוגבלות - מסלול Techability, הגדלת מעגלי התמיכה</t>
  </si>
  <si>
    <t>1. פיתוח בעזרת תקציב רשות החדשנות של הפלטפורמה.
2. גיוס צוות של מפתח, קלינאית תקשורת, אשת חווית משתמש.
3. קבלה לתוכנית Mindcet.
4. גיבוש אסטרטגיה - פנייה לגופי טיפול ובריאות בארץ ובאנגליה תחילה - לאחר מכן פנייה גם לצרכנים (הורים) בעוד שנה וחצי.
5. שותפות עם המרכז לטכנולוגיה חינוכית בתכנים רלוונטיים.
6. בחרו בנו להציג בכנס Bett בלונדון מבין כלל המיזמים בתוכנית ההאצה של Mindcet.
7. ביצוע מחקר ופיתוח מתקדם של יצירת תכנים בעזרת AI.
8. שילוב חיפוש חכם של Algolia.
9. עבודה מול Firestore.</t>
  </si>
  <si>
    <t>רשות החדשנות
חברים ומשפחה
השקעה עצמית
Mindcet accelerator</t>
  </si>
  <si>
    <t>האתגר - תיווך סיטואציות מאתגרות כגון אזעקות, טילים, מילואים של אבא או אמא, פינוי מהבית, אובדן קרובים ועוד, עבור ילדים.</t>
  </si>
  <si>
    <t>המענה - פלטפורמה המאפשרת יצירה מהירה של סיפורים חברתיים מותאמים אישית לילדים. הסיפורים מכילים תמונות אישיות של הילדים ושל סביבתם.
בעזרת אוזיסטורי ניתן לבצע זאת בקלות רבה תוך דקות.
במהלך המלחמה אפשרנו לכל ילדי ישראל להתאים את הסיפורים בחינם, מאות נכנסו ועשו זאת.</t>
  </si>
  <si>
    <t>פיילוט עם עמותת אותי, מאות אנשי טיפול שמשתמשים במיזם.
פיילוט בתשלום עם טיפול-לי
פיילוט עם עמותת פתחיה
שמים דגש על תכנים הנוגעים למצב הנוכחי - התמודדות עם אזעקות, פינוי ולצערנו גם אובדן.
בוגרי תוכנית Mindcet במסגרתו שיתוף פעולה עם המרכז לטכנולוגיה חינוכית לקבלת תכנים שהיו באתרי לימוד חברתי רגשי שלהם ('בין חברים' ו 'בין הצלצולים')
עובדים בשיתוף פעולה מלא עם גוגל, בעיקר בנושא Vertex API. יושבים על GCP.
גוגל ישראל הפיצו את אוזיסטורי בקבוצות שלהם.</t>
  </si>
  <si>
    <t xml:space="preserve">המודל העסקי שלנו הוא מינוי ארגוני שנתי על בסיס מספר המטופלים. 168 שקלים לילד לשנה.
ההוצאות הן תשלום למנוע החיפוש אלגוליה, תשלום לענן של גוגל, תשלום ל openAI, תשלום לעובדים. 
יש לקוח משלם מבית femi על פיילוט שצפוי להתרחב. </t>
  </si>
  <si>
    <t>האתגר העיקרי הוא כוח פיתוחי כיוון שהמפתח העיקרי במילואים.
בנוסף דרוש איש שיווק שיוכל להפיץ את המענה שלנו.
דרוש גם איש פיתוח עסקי שיוכל לקחת את המיזם קדימה ולנהל את ה sale cycle.</t>
  </si>
  <si>
    <t xml:space="preserve">Board maker - מאגר סמלים עבור חינוך מיוחד. מפעילים גם אתר לשיתוף תכנים. ללא פרסונליזציה של התכנים.
iCreate - אפליקציית iOS ליצירת סיפורים חברתיים. חסרה את האפקט השיתופי, מוגבלת ל iOS בלבד.
Story PDF - מאגר סיפורים חברתיים המכיל חיפוש PDFs, כאשר ההתאמה האישית היא כתיבת שם הילד מעל קו לאחר הדפסת הסיפור. </t>
  </si>
  <si>
    <t>הפוטנציאל הוא הגעה לשוק האירופאי והאמריקאי.
הצפי הוא $1m ARR בסוף שנת 2025.
כדי להבטיח את הקיימות הכלכלית עלינו לייצר ARR עם גופי חינוך ובריאות שצריכים אותנו.</t>
  </si>
  <si>
    <t>https://ozzystory.com/</t>
  </si>
  <si>
    <t>https://www.linkedin.com/company/ozzystory/</t>
  </si>
  <si>
    <t>נשמח לקחת חלק בתוכנית הכוורת כדי להמשיך לעזור לילדים רבים בארץ ובעולם</t>
  </si>
  <si>
    <t>https://hackaveret-jdc.monday.com/protected_static/9047027/resources/1113249991/Ozzystory.pdf</t>
  </si>
  <si>
    <t>https://hackaveret-jdc.monday.com/protected_static/9047027/resources/1124310099/Ozzystory.docx</t>
  </si>
  <si>
    <t>מיזם צ'יף השבט הוא מיזם פעיל המממן את עצמו. התוכנית העכשווית לעת המלחמה עברה התאמה מתוכנית אחרת של התנדבות בקהילה של הותיקים ('סיפורים יוצרים קהילה') ולכן מרבית התכנים זהים: מפגשים קבוצתיים של העצמה, חוסן והתפתחות בגיל השלישי, והן הכנה להתנדבויות בקהילה ועוד. 
כיום יש בצוות 2 אנשים, כאשר אחת מהן היא יועצת ארגונית וגרונטולגית. נוצרו שותפויות משמעותיות עם רשויות מקומיות - חלקן גם בעוטף עזה. נוצר איתם קשר ראשוני לבדיקת יישום תוכנית זו אצלם.
איתרנו מנחים חדשים מהדרום וכרגע נבנית מערך הכשרתם
יש לנו היכרת מוקדמת עם אוכלוסיית הותיקים בעוטף עזה מפרויקטים קודמים שבוצעו שם.</t>
  </si>
  <si>
    <t xml:space="preserve">האתגר הספציפי :
1- שיקום אוכלוסיית עוטף עזה והצפון בטווח הבינוני והרחוק לשגרה ותפקוד.
2- מתן מענה לתמיכה קהילתית וחיזוק חוסן לאוכלוסייה זו.
3- עבור אזרחים ותיקים בקהילות אלו: חיפוש אחר משמעות מחודשת ותפקיד בחברה ובקהילה. </t>
  </si>
  <si>
    <t>אזרחים ותיקים המתגוררים ביישובי עוטף עזה וצפון הארץ שחוו מלחמות ואירועים אחרים משני חיים מעניקים מניסיון החיים שלהם ומהחוסן העצמי שהם פיתחו כהתמודדות במהלך השנים - לצעירים מהם.
הם - כבר עברו מלחמות. לחמו בחזית, שכלו, התאלמנו וגם החזיקו את העורף ויכולים לתרום מניסיון חייהם לצעירים מהם. בדרך זו, הם משיגים לעצמם משמעות ותפקיד קהילתי בעיני עצמם ובעיני הקהילה בה הם חיים.
יתרונות המענה לאתגר:
1-מציאת משמעות ותפקיד משמעותי לזקני הקהילה בעיתות מלחמה 
2-מתן תמיכה וליווי לצעירים לתמודדות על לחצי  התקופה והשלכותיה
3-יצירת חיבורים קהילתיים
4-יצירת נרטיב\ סיפור קהילתי משותף למורשת הקהילתית
מודל הפעולה:
שלב א' - איתור ואיסוף אזרחים ותיקים רלוונטיים למהלך.
העברה של תהליך קבוצתי לצורך הכוונתם למתן ליווי לתושבים שנפגעו מהמלחמה. 
תהליך קבוצתי זה הוא סדנאת 'חוסן אישי - חוסן קהילתי' ומטרתה שהאזרחים הותיקים ילטשו את החוסן הטבוע בהם , כלמודי ניסיון חיים על מנת להעניק חוסן זה לאוכלוסייה הצעירה יותר.
חלק ב': חוסן קהילתי
מטרתו של חלק זה לפתוח את ההזדמנות לותיקים להעניק מהחוסן, ידע, וניסיון החיים שלהם לאחרים, בדרכים שונות שיגובשו יחד עם הרשות ויחד איתם - בהתחשב ברצון של הותיקים ובצרכי הקהילה ( למשל : מפגש אישי של ביקור בית\ מפגש של מספר אנשים יחד\ הרצאה מעוררת השראה, קיום פעילות הפוגה וכו').  
חלק ג': כניסה ל 'שגרת התנדבות'
המשך התנדבות של הותיקים בקהילה יחד עם המשכי הפגישות שלהם עם מנחת הפרויקט על מנת לעבד את חווית ההתנדבות שלהם ולקבל כלים נוספים.
תוצאות רצויות:
1- הענקת משמעות ותפקיד לאזרחים הותיקים בקהילותיהם. השאיפה היא שבכל יישוב יהיו לפחות 5 אזרחים ותיקים שיהיו מוכנים לקחת חלק בתוכנית בשלב הראשון.
2- הקהילה הצעירה יותר מכירה בערכם של האזרחים הותיקים שגרים בקרבה. ההשערה האי שיצירת חוסן קהילתי ימשיך גם בעיתות של שגרה.
3- חיזוק הקשר הבין דורי, כאשר בחזרה לשגרה תבחן מחדש ההתנדבויות של הותיקים בקהילה לפי הצרכים והרצונות המשתנים של שני הצדדים.
4- יצירת וחיזוק חוסן קהילתי הנשען על משאבים הקיימים בתוך הקהילה: הון אנושי והן הון תרבותי שלנו כקהילה.
5- סיוע ליחידים ומשפחות בחזרה לשגרה ככל הניתן</t>
  </si>
  <si>
    <t>בהקשר לפעילות המיזם בתקופת המלחמה יצרנו קשר עם מוטבים רלוונטיים שעבדו איתנו בעבר על מנת להניע את התהליך - זה נמצא בשלבי גיבוש ודיוק עמם (מדובר במועדון ותיקים מועצה מקומית שדות נגב בעוטף עזה וברווחה בעיריית ירושלים)</t>
  </si>
  <si>
    <t>המיזם הוא מיזם פעיל ועובד אשר מממן את עצמו ללא גיוס תרומות\ השקעות.
כל השירותים בתשלום. רוב התשלום מגיע מהרשות המקומית\ ארגון\ עמותה ולעיתים מערבת השתתפות עצמית מינימלית של הזקן\ה. חלק מהתוכניות ממומנות חלקית על ידי משרד הרווחה תחת 'הזדקנות מיטבית' או 'אמות המידה' של מפעל הפיס. המכירות בשנת 2023 עומדות על 100 אלף שקל.
בהתייחס ליוזמה לעיתות המלחמה הכנסות המיזם מהשירותים של:
הנחיית קבוצות הותיקים והכשרתם להתנדבות.</t>
  </si>
  <si>
    <t>1- חיבור לרשויות רלוונטיות ליצירת שיתופי פעולה ראשוניים.
2- גיבוש תוכנית עבודה מקיפה ויסודית אשר תתן מענים ליישובים השונים על כל ההיבטים של המלחמה (גוון אוכלוסייה\ אזרחים ותיקים\ צרכים ועוד).
3- עם התגבשות התוכנית, ייתכן וצוות המנחות תצטרכנה השתלמות רלוונטית (כגון התמודדות עם מצבי פוסט טראומה ודומיו), למען נתינת כלים ראויים לצוות הותיקים שיתנדבו בקהילה . או לחילופין העסקה של אנשים מתאימים שיעבירו תכנים רלוונטיים בעת הצורך.</t>
  </si>
  <si>
    <t>לא מכירים. 
רוב העזרה שניתנת בעת מלחמה על ידי אזרחים ותיקים היא בבישול\ סריגה\ תרומת כספים וכדומה. הצעירים מביניהם גם מתנדבים בחקלאות וכדומה.
לרוב אזרחים ותיקים נראים ככאלו שצריך לדאוג להם ולא ההיפך - גם אם הם עצמאיים וכשירים לסייע. 
גם אם אזרחים ותיקים נופלים מבחינת יכולות פיסיות - אין זה מעיד על יכולות התבונה.</t>
  </si>
  <si>
    <t xml:space="preserve">הצלחה מבחינתנו היא להרחיב את המיזם כך:
1- שבכל יישוב יהיו אזרחים ותיקים אשר הם מתנדבי חוסן בקרב הקהילות שלהם: גם אם בעיתות מלחמה וגם אם לאו.
2- האזרחים הותיקים יקבלו מעמד של הצד הנותן ולא רק הצד המקבל
3- יותר אזרחים ותיקים עצמאיים לוקחים חלק בפעילויות והתארגנויות שמקיים היישוב. </t>
  </si>
  <si>
    <t>https://www.chief-story.co.il</t>
  </si>
  <si>
    <t>https://www.facebook.com/yifat.santo.chief.story/</t>
  </si>
  <si>
    <t>מאתר הכוורת, מהפייסבוק או קבוצת ווטסאפ</t>
  </si>
  <si>
    <t>https://hackaveret-jdc.monday.com/protected_static/9047027/resources/1105248701/Copy%20of%20%D7%A7%D7%94%D7%99%D7%9C%D7%94.png</t>
  </si>
  <si>
    <t>https://hackaveret-jdc.monday.com/protected_static/9047027/resources/1109294863/%D7%A6'%D7%99%D7%A3%20%D7%94%D7%A9%D7%91%D7%98.%20%D7%94%D7%AA%D7%95%D7%9B%D7%A0%D7%99%D7%AA_%20%20%D7%97%D7%95%D7%A1%D7%9F%20%D7%A7%D7%94%D7%99%D7%9C%D7%AA%D7%99%20%D7%94%D7%A0%D7%99%D7%AA%D7%9F%20%D7%A2%D7%9C%20%D7%99%D7%93%D7%99%20%D7%90%D7%96%D7%A8%D7%97%D7%99%D7%9D%20%D7%95%D7%AA%D7%99%D7%A7%D7%99%D7%9D.pdf</t>
  </si>
  <si>
    <t>https://hackaveret-jdc.monday.com/protected_static/9047027/resources/1124333812/%D7%A6'%D7%99%D7%A3%20%D7%94%D7%A9%D7%91%D7%98.%20%D7%94%D7%AA%D7%95%D7%9B%D7%A0%D7%99%D7%AA_%20%20%D7%97%D7%95%D7%A1%D7%9F%20%D7%A7%D7%94%D7%99%D7%9C%D7%AA%D7%99%20%D7%94%D7%A0%D7%99%D7%AA%D7%9F%20%D7%A2%D7%9C%20%D7%99%D7%93%D7%99%20%D7%90%D7%96%D7%A8%D7%97%D7%99%D7%9D%20%D7%95%D7%AA%D7%99%D7%A7%D7%99%D7%9D.docx</t>
  </si>
  <si>
    <t xml:space="preserve">עד היום, בנינו את המנוע למערכת, וכן מספר אפליקציות שעובדות על בסיס המנוע, ועוזרות בתחומים שונים של בריאות הנפש. יש לנו מעל 30,000 לקוחות פרטיים משלמים, וכ-150,000 משתמשים שהאפליקציה מותקנת להם על המכשיר. אנחנו מדורגים מס׳ 1 במילת חיפוש OCD, ומוכרים כאחת מהאפליקציות הנחקרות ביותר בעולם בבריאות הנפש עם 15 מחקרים שפורסמו על המוצר.
החברה גייסה בתחילת דרכה סכום של 100,000$. צוות החברה כולל את המייסדים, פרופ. גיא דורון שמוביל את התחום המקצועי פסיכולוגי ואת המחקר ואת גור אילני מנכ"ל החברה שמוביל את תחום המוצר והפיתוח הטכנולוגי. בנוסף, גיא בינו מוביל את תחום הפיתוח העסקי והשותפויות. עוד 5 אנשי צוות אחרים על פיתוח, שיווק ותוכן. 
</t>
  </si>
  <si>
    <t>הכנסות ממכירות המוצר ללקחות פרטיים</t>
  </si>
  <si>
    <t>המלחמה האחרונה חשפה את כל האוכלוסייה הישראלית לטראומה. למרות שרוב האנשים יחלימו באופן טבעי מבלי להזדקק לטיפול נפשי מעמיק, ישנו צורך נרחב בתמיכה נפשית באוכלוסייה הכללית. בהתחשב בכך שמספר המטפלים הזמין מוגבל, אנחנו מציעים מודל טיפול משולב הכולל אפליקציה מבוססת מחקר המשלבת הערכה, טיפול ומעקב אחר סימפטומים.</t>
  </si>
  <si>
    <t>GGtude היא אפליקציה דיגיטלית מבוססת מחקר שמשלבת, הערכה, מעקב והתערוכויות טיפוליות מותאמות אישית לאנשים הסובלים מאתגרים בתחום בריאות הנפש. היא כוללת אינטראקציות משחקיות מבוססות על טיפול קוגנטיבי-התנהגותי (CBT) שמיועדות להגביר גמישות מנטלית, על ידי שינוי הרגלי חשיבה שליליים הקשורים לאתגרים נפשיים ספציפיים (לדוגמה, פוסט טראומה, חרדה, דיכאון, כעס, אבטחת חיים סמויה ותסמין אובססיביים).</t>
  </si>
  <si>
    <t xml:space="preserve">אוניברסיטת רייכמן - שותפות מחקר והפצה
עיריית תל-אביב - שותפות הפצה בקרב צעירים
שיבא ביונד - הכנה לפיילוט תמיכה בהחלמה של מטופלים
בריינסווי - אחרי פיילוט שת״פ לטיפול בדיכאון
פמי - מסייעת בחיבור לגורמים בארץ
</t>
  </si>
  <si>
    <t xml:space="preserve">הפעילות במיזם ממונת ע"י הכנסות ממכירות B2C בעולם. מנוי באפליקציה מתומחר ללקוח הקצה בטווח מחירים של 60-80$ לשנה. היקף המכירות של החברה 650K$ בשנת 2022 ו 350K$ ב 2023. הלקוחות המשלמים הם משתמשי קצה שבוחרים להשתמש באפליקציה להתמודד עם אתגרים מנטאליים כדוגמת חרדה, דיכאון, OCD, טראומה, חוסן וכו'.
האתגר המרכזיים כוללים המשך פיתוח הפלטפורמה והתאמתה לאתגרים הנוכחיים, כולל הרחבת התכנים בנושא חוסן, טראומה וכו', הוספת אינטראקציות ודרכי הצגת התכנים, והתאמת הפלטפורמה כך שתאפשר חיבור למערכות של שותפים. בצד העסקי האתגר הוא חיבור אפקטיבי לשותפים אסטרטגיים כדוגמת ארגוני בריאות וגופים נוספים הקשורים לתמיכה נפשית באוכלוסיה. 
</t>
  </si>
  <si>
    <t xml:space="preserve">טכנולוגי: שיפור האלגוריתם להתאמה אישית, בניית אינטגרציה עם מערכות בריאות
מוצרי: שיפור המשחקיות במוצר, שיפור פרמטרים של שימוש ושימור משתמשים
שיווקי: מכירות לשותפים ארגוניים גדולים
</t>
  </si>
  <si>
    <t xml:space="preserve">קיימים פתרונות שונים להתמודדות עם אתגרי בריאות נפש. אפליקציות כמו Headspace ו Calm מספקות פתרונות מבוססי מיינדפולנס, בדגש על עזרה עצמית לאנשים עם רמות מצוקה נמוכות. ישנם גם פתרונות מבוססי צ׳ט, או אפליקציות שעוזרות במעקב אחרי מצב רוח (Mood Tracker).  ישנם שירותים מבוססי וידאו דוגמת Bloom App, וכן פתרונות C-CBT שהם כוללים  פרוטוקולי טיפול פסיכולוגי מבוססי CBT.
GGtude מביאה גישה ייחודית וחדשנית לטיפול במצוקות נפשיות שהיא פרסונלית, מבוססת AI ומאפשרת התאמה לצרכים הספציפיים של המשתמש, ואינטראקטיבית-משחקית, לעומת פתרונות אחרים שמתמקדים יותר בהעברת תכנים (Psycho education). הפלטפורמה שלנו הכי מבוססת מחקר בשוק עם 15 מחקרים שמוכיחים את האפקטיביות של הפתרון. בנוסף, היא היחידה שקיימת גם בשפה העברית. היא מועילה בהתמודדות עם חרדה, טראומה ובעיות שינה ובניית חוסן. היא מתאימה למשתמשים שסובלים מרמות בינוניות עד גבוהות של מצוקה.
</t>
  </si>
  <si>
    <t xml:space="preserve">פוטנציאל ההרחבה והצמיחה של המיזם הוא גדול מאד. האתגרים המנטאליים עמן הפתרון מתמודד פוגעים באחוזים ניכרים מהאוכלוסייה, שלרבים ממנה טיפול פנים אל פנים קלאסי אינו נגיש. ישנו פוטנציאל רב בהגעה לאותם קהלים נרחבים, הן ככלי אבחון וטיפול, והן ככלי המסייע בתהליך טיפולי קיים. 
בעוד שנה-שנתיים המיזם יגדיל משמעותית (יותר מיכפיל) את מספר המשתמשים הישירים המשלמים (B2C), וירחיב את שיתופי הפעולה עם שותפים אסטרטגיים כארגוני בריאות ויגיע דרכם לקהלי יעד נרחבים יותר (B2B2C). הגידול בהכנסות משני ערוצים אלו יבטיחו את המשך הקיימות הכלכלית של המיזם.
בפן המוצרי, אנחנו בונים מודל מבוסס AI  המסוגל לתמוך בריבוי שפות ולהתאים את התוכן בצורה מדויקת לאתגרים איתם מתמודד המשתמש.
</t>
  </si>
  <si>
    <t>https://ggtude.com - https://ggtude.com/</t>
  </si>
  <si>
    <t>https://www.linkedin.com/company/ggtude</t>
  </si>
  <si>
    <t>https://ocd.app/</t>
  </si>
  <si>
    <t>בהצלחה לכולם/ן</t>
  </si>
  <si>
    <t>https://hackaveret-jdc.monday.com/protected_static/9047027/resources/1109478848/Thinkable%20One%20Pager%202023.pdf</t>
  </si>
  <si>
    <t>https://hackaveret-jdc.monday.com/protected_static/9047027/resources/1110932469/GGTUDE.pdf</t>
  </si>
  <si>
    <t>https://hackaveret-jdc.monday.com/protected_static/9047027/resources/1124354761/GGTUDE.docx</t>
  </si>
  <si>
    <t>אני עובדת סוציאלית וחוקרת. הנושא מאוד קרוב לליבי- התחלתי במחקר ולמעשה הבאית את הגישה הטיפולית הזוגית מודעת הטראומה לארץ. מאז פתחנו קליניקה/מרכז קטן . יש לי ניסיון בנהול מחלקה באוניברסיטה. אין לי ניסיון ביזמות או נהול חברתי</t>
  </si>
  <si>
    <t xml:space="preserve">אנו מרכז טיפולי- שמקדם הסתכלות משפחתית מודעת טראומה לנפגעים. המובילים הם חוקרים באוניברסיטה- שפתחו את הרעיון, המענים והמחקר בתחום. האוניברסיטה משלמת שכר לחוקרים (2) שיש להם אוטונומיה בעשייה. החוקרים פתחו את הרעיון והשירותים וממנים את הפעילות בכספי מחקר, הרצאות ותשלום עבור השירותים. האוניברסיטה לא מסייעת בגיוס כספים או הפעלת המיזם </t>
  </si>
  <si>
    <t xml:space="preserve">התאמה ופתוח שני פרוטוקולי טיפול התערבויות זוגיות מודעות טראומה למציאות הישראלית. 
צוות מטפלים מנוסה שמקבל הדרכה קבועה
צוות הערכה ומחקר שבודק את ההתערבות
גיוס כספים מבוסס על כספי מחקר שגוייסו על ידי מובילי הפרוייקט 
אתר צנוע 
שותפות עם עמותות 
מוניטין מקצועי
מחקר 
קשרים בינלאומיים
</t>
  </si>
  <si>
    <t xml:space="preserve">משכורת לחוקרים מהאוניברסיטה
כספי מחקר </t>
  </si>
  <si>
    <t xml:space="preserve">המלחמה, הטראומה והשכול הכרוכים בהם מערבים, בודדים, משפחות וקהילות שלמות. מרבית ההתערבויות ממוקדות בפרט. אנו מציעים להתמקד ביחידה הזוגית –בין אם זה בין שני בני זוג או אדם ואחר/ת משמעותיים. האירועים פוגעים במערכת הזוגית והמשפחתית. יחד עם זאת, המערכת הזוגית יכולה להיות מקור להתמודדות וחוסן. אנו מציעים הסתכלות משפחתית המציעה התערבות זוגית- דיאדית עבור מצבי משבר, טראומה ומצוקה פוסט טראומטית. ההתערבות מוצעת  או עבור זוגות שאחד או שניהם כבר סובלים ממצוקה פוסט טראומטית שהחריפה כתוצאה מהמצב הנוכחי או שהתפתחה מצוקה כתוצאה מהמצב הנוכחי ויש רצון להתמודד איתה כזוג. </t>
  </si>
  <si>
    <t xml:space="preserve">אנא פרטו על מודל הפעולה של המיזם ועל התוצאות הרצויות שלו (עד 1000 תווים)
אנו מציעים מיפוי והערכה זוגית ומשפחתית של גורמי סיכון ומשאבים נוכחיים. מטרת המפוי היא זיהוי, חיזוק ראשוני והפנייה באם יש צורך לשירותים המתאימים
התערבות זוגית- קצרה וממוקדת בתקופה האקוטית
התערבות זוגית ממוקדת טראומה ושכול –של כשלושה חודשים.
התערבות זוגית- בקבוצה בתנאי retreat 
ההתערבויות השונות מלוות במחקר.
התוצאות הרצויות הפחתת המצוקה האישית והזוגית, שיפור הזוגיות וההתמודדות הזוגית והמשפחתית
</t>
  </si>
  <si>
    <t>השותפים הם סטודנטים ומטפלים לעשייה
 משרד הבטחון שמפנה מעט מטופלים
 ועמותה הרוכשת שיורתים
 ואנשים שמגיעים מהפ לאוזן ומפרסום -
השירות כרגע מוגש ללא תשלום</t>
  </si>
  <si>
    <t xml:space="preserve">ההוצאות הן שכר/מלגות למטפלים ולתפעול הפרוייקט
ישנם מספר מקורות מימון: זוגות שמשלמים עבור ההתערבות ועמותות שצורכות שירותים שמשלמות. 
האוניברסיטה משלמת את השכר של מובילי הפרוייקט, כספי מענק מחקר שמוגבל לעוד כשנה וחצי.
המשך הפעילות מותנה בהשגת כספי תרומה/פרוייקט/מחקר
</t>
  </si>
  <si>
    <t xml:space="preserve">דרושה עזרה בחשיבה אסטרטגית
דרושה עזרה בניהול 
דרושה עזרה במיתוג ושיווק 
דרושה עזרה ביצירת הסכמים עם סוכנויות
דרושה עזרה בגיוס משאבים
</t>
  </si>
  <si>
    <t xml:space="preserve">יש מגוון מיזמים ושירותים המציגים התערבויות פרטניות.  יש מספר מכונים/מרכזים המציגים התערבויות משפחתיות או הוריות (כמו מכון אדלר), יש התערביות מכונים המציעים טיפול הורהילד  רק מיעוטם ממוקדי טראומה ומלווים בהערכה. יש מרכזים נוספים אולם נקודת המוצא היא פרטנית. חלקם מפנים לנו זוגות
 הערך הייחודי- הסתכלות מפרספקטיבה של משפחה- הסתכלות זוגית  מודעת טראומה ופוסט טראומה –שעובדת, שאנו מגישים כבר ומבוססת על מחקר. המטרה  להרחיב את אופני העבודה ואת האימפקט. 
</t>
  </si>
  <si>
    <t>הגשת התערבות לזוגות ל כ 100 זוגות במקביל צבירת ניסיון בהגשת התערבויות לאדם/ואחר משמעותי- אמא/וילד בוגר, הורה וההורה שלו. 
פתוח התערבויות קבוצתיות  -לזוגות
שילוב של התערבויות עם הגוף-כמו יוגה –ברמה זוגית (הורה/ילד , שני בני זוג)
הסכמים עם מוסדות מפנים למימון התערבויות
פיתוח מאגר הידע על ההתערבות ועל השלכות זוגות ומשפחות 
המימון -יגיע ממחקר נוסף שנגיש, משתלומי זוגות ועמותות/משרדים ממשלתיים. יש ביקוש גדול לשירות שאנו מציעים אולם אנו פחות מנוסים במכירתו</t>
  </si>
  <si>
    <t>https://cbctclinic.wixsite.com/cbctclinic-il</t>
  </si>
  <si>
    <t>פרוייקט מאוד ייחודי שעם מעט עזרה יכול להמריא</t>
  </si>
  <si>
    <t>https://hackaveret-jdc.monday.com/protected_static/9047027/resources/1112919882/RachelDekel%20shortbio2023.docx</t>
  </si>
  <si>
    <t>https://hackaveret-jdc.monday.com/protected_static/9047027/resources/1112919049/%D7%90%D7%93%D7%95%D7%95%D7%AA%D7%9C%D7%94%D7%97%D7%9C%D7%9E%D7%94.pdf</t>
  </si>
  <si>
    <t>https://hackaveret-jdc.monday.com/protected_static/9047027/resources/1113253380/%D7%90%D7%93%D7%95%D7%95%D7%AA%20%D7%9C%D7%94%D7%97%D7%9C%D7%9E%D7%94_%20Ripples%20to%20Recovery.pdf</t>
  </si>
  <si>
    <t>https://hackaveret-jdc.monday.com/protected_static/9047027/resources/1124365965/%D7%90%D7%93%D7%95%D7%95%D7%AA%20%D7%9C%D7%94%D7%97%D7%9C%D7%9E%D7%94_%20Ripples%20to%20Recovery.docx</t>
  </si>
  <si>
    <t>2017-01-04 to 2023-03-30</t>
  </si>
  <si>
    <t>דוגמה 1</t>
  </si>
  <si>
    <t>דוגמה 2</t>
  </si>
  <si>
    <t>דוגמה 3</t>
  </si>
  <si>
    <t>דוגמה 4</t>
  </si>
  <si>
    <t>דוגמה 5</t>
  </si>
  <si>
    <t>דוגמה 6</t>
  </si>
  <si>
    <t>דוגמה 7</t>
  </si>
  <si>
    <t>דוגמה 8</t>
  </si>
  <si>
    <t>דוגמה 9</t>
  </si>
  <si>
    <t>דוגמה 10</t>
  </si>
  <si>
    <t>דוגמה 11</t>
  </si>
  <si>
    <t>דוגמה 12</t>
  </si>
  <si>
    <t>דוגמה 13</t>
  </si>
  <si>
    <t>דוגמה 14</t>
  </si>
  <si>
    <t>יזמית מהתחלה - אורית  מומחית מיומנויות רכות, בעלת ניסיון ביזמות וניהול של מערכות גדולות, צמחה בעולמות הסימולציה הרפואית, משרה מלאה. יזמה, הקימה וניהלה עשרות מרכזי סימולציה ברחבי העולם
COO - יזמית מהתחלה -תמי מומחית בניהול אופרציות גדולות, מומחית הדרכה במיומנויות רכות, צמחה בעולמות העמותות החברתיות, משרה מלאה. בעלת ניסיון בתחום ניהול אופרציות בארגונים חברתיים כגון בראנקו וייס, הדרכה והוראה של מיומנויות תקשורת בינאישיות ועבודת צוות בקריה האקדמית אונו ובפסיפס
linkedin.com/in/tamihirschyume
CTO - הצטרף כחלק מצוות המייסדים לפני כשלושה חודשים נמהנדס אלקטרוניקה, בוגר ממרם,לשעבר מנהל צוותים ופרויקטים באמזון, משרה מלאה
linkedin.com/in/nir-zaidman-1568a764</t>
  </si>
  <si>
    <t>רוני , מייסדת ומנכ"לית.  אשת חינוך המתמחה בעבודה עם מתבגרים ובוגרים על הספקטרום האוטיסטי, בקידום עצמאותם ושילובם המיטבי בקהילה. בעלת ניסיון של למעלה מעשרים שנה במערכות חינוך בארץ ובחו"ל, בחינוך הרגיל והמיוחד, במגוון תפקידים ניהוליים. בעלת ניסיון עשיר בעבודה מול צוותי חינוך, בריאות ורווחה וכן בליווי משפחות הבוגרים. פסיכופדגוגית, מומחית לתוכניות לימודים ושיטות הוראה ובעלת תואר MA בחינוך מיוחד, בהתמחות באוטיזם. רוני מביאה עמה היכרות ארוכת שנים עם מערכות החינוך והבריאות, הבנה של הצרכים של המטפלים והמערכת מצד אחד ושל המשפחות והילדים מצד שני, וניסיונה העשיר בא לידי ביטוי בשילוב שבין הצרכים למען רווחתם וקידומם של הילדים.   
רינת , מייסדת ומנהלת קלינית. מנתחת התנהגות המתמחה בילדים צעירים על הספקטרום האוטיסטי, בייחוד בקידום מיומנויות עצמאות והתנהגות מסתגלת במגוון מסגרות: גני תקשורת, שילוב בגני ילדים ובסביבה הביתית. בעלת ניסיון עשיר בעבודה מול צוותים טיפוליים רב מקצועיים והיכרות מעמיקה עם מערכות הבריאות הציבוריות והפרטיות וכן בעבודה מול משפחות הילדים. בעלת תואר MA בחינוך מיוחד, בהתמחות באוטיזם ומוסמכת הבורד האמריקאי למנתחי התנהגות (BCBA). רינת מביאה את ניסיונה הטיפולי והקליני בעבודה אל מול הילדים ובבניית פלטפורמת Wide כך שתתאים ותסייע לכל ילד והאתגר האישי שלו.
שתי היזמיות עובדות במשרה מלאה במיזם משנת 2021</t>
  </si>
  <si>
    <t xml:space="preserve">דר' תלמה  - מנהלת הקליניקה.
דר' בפסיכולוגיה קלינית, מדריכה בעו"ס ובטיפול זוגי ומשפחתי עם 35 שנות ניסיון בתחום הטראומה בכלל ובפרט בנוגע למתמודדות עם אלימות פיזית ומינית. בעברה, ייסדה את עמותת "אחת ואחד מאיתנו" והדריכה צוות של כ- 16 אנשי מקצוע. (30 שעות שבועיות)
עדי - מנכ”לית החצר הנשית. 
עורכת דין ובעלת ניסיון רב בניהול בכיר במגזר השלישי.
לשעבר יועצת  בנושא אנשים עם מוגבלויות. במסגרת תפקידה הובילה לצד שותפים משמעותיים במשרד הרווחה ובחברה האזרחית חקיקה פורצת דרך לעיגון זכויות ושירותים לכלל האנשים עם המוגבלויות בישראל בעלות תקציבית של 2.2 מיליארד ש״ח ממשרד האוצר.
בתפקידה הקודם ייסדה ונהלה את חטיבת קהילה באלו״ט, חטיבה שהיתה אמונה על מיצוי זכויות וקשרי ממשל, תחום החינוך ומערך ארצי של מרכזים למשפחה אשר נתנו מענה לכ- 35,000 משפחות בשנה.
עדי בעלת תואר השני במשפטים ומגדר מאוניברסיטה העברית בירושלים במסגרתו כתבה ופרסמה עבודת מחקר ראשונה מסוגה שבחנה את היקף תלונות השווא בעבירות אינוס בישראל. המחקר פורסם וסוקר באופן נרחב בתקשורת ועד היום נעשה שימוש בנתונים שהציגה.
בנוסף, עדי הקימה בשנת 2015 את תנועה חברתית ״צדק צדק רודפות״, תנועה ששמה לה למטרה דרישה לענישה הולמת לעברייני מין ואכן התנועה הובילה לענישה כזאת במקרים שעסקה בהם. (15 שעות שבועיות)
רחל  סמנכ"לית פיתוח וקהילה
עובדת סוציאלית, בעלת תואר שני מאוניברסיטת חיפה במגמת משפחה (M.S.W) ומתמחה בטיפול זוגי ומשפחתי. בוגרת לימודי תעודה של טיפול באמצעות שטח מסמינר הקיבוצים. בעלת ניסיון רב בעבודה פרטנית וקבוצתית עם נוער וצעירים/ות המגיעים ממציאות חיים מורכבת וכן מדריכה סטודנטיות לעבודה סוציאלית במרחב הטיפול הלא פורמלי. רחל ניהלה את החצר הנשית בחיפה במשך כ-5 שנים וכיום משמשת כסמנכ"לית פיתוח וקהילה בעמותה. (25 שעות שבועיות) </t>
  </si>
  <si>
    <t>היוזמה מתבססת על היוזמה בירושלים לפני 9 שנים. את היוזמה הנוכחית יזמה רחל , שהובילה אותו גם לפני 9 שנים, ופנתה לרחלי - מנהלת מוצר בהיי טק, שהיהת שותפה מובילה במיזם דאז, ועם יעל יחיאלי, פעילה חברתית שגם היתה מהמובילות בזמנו. 
רחל : חברת כנסת וסגנית רה״ע ירושלים לשעבר, הובילה והשתתפה בלמעלה מ50 מהלכים ומאבקים לשינוי חברתי, מחברת הספר המדריכה למהפכה (בהוצאת כנרת זמורה דביר). 
יעל : פעילה חברתית, ליוותה מאבקים וארגוני שינוי חברתי, כעת עומדת בראש מיזם ישראל 5050 לשויון מגדרי. 
רחלי : פעלה במהלכי שינוי חברתי, עובדת בתחום ההיטק, בתפקיד מנהלת מוצר. 
בנוסף לשלשת המקימות, ישנן דמויות נוספות בתפקידי מטה,. כמו כן תמר , שניהלה עד לאחרונה את רשת הבוגרים של מכון גשר למנהיגות (ומיועדת להשתת, במפגשים של הכוורת)</t>
  </si>
  <si>
    <t xml:space="preserve">
1.  בני ,: יזם ואחראי מחקר מלווה;. עובד סוציאלי ופסיכותרפיסט בעל ניסיון של עשרים וחמש שנים בהתערבויות טיפוליות עם גברים במצבי משבר. כחבר סגל בחוג לקרימינולוגיה במכללה האקדמית גליל מערבי, תחומי ההוראה והמחקר שלו הם אלימות במשפחה, ילדים בסיכון, גבריות ואבהות (ראה קו"ח מצורפים). החל במרץ 2023 לעבוד על המיזם של "המרכז לגברית בריאה" (ראה מסמך מצורף המתאר את הרציונל והחזון).
2. אודי : יזם שותף ומנהל הפרוייקט; לוחם סיירת מטכ"ל לשעבר, MA בחינוך, ניהל את הקמפוס והמרכז העירוני להורים ומשפחה רחובות, מאמן להגשמה אישית וחוסן מנטלי, מנחה קבוצות ומעגלי גברים ומרצה. אודי חווה בחייו מספר אובדנים אישיים וטראומות המהווים מודל להתמודדות גברית עם טרגדיה ואובדן משפחתי.
3. זיו , עו"ס קליני, פסיכותרפיסט; ריכז את תחום ההכשרות הבין משרדיות של אנשי מקצוע בתחום האלימות במשפחה, הועדה הבין משרדית להתמודדות עם תופעת האלימות במשפחה, ניהל את המרכז לטיפול ומניעת אלימות במשפחה, יועץ מקצועי בארגון שיתופים "קווים אדומים"-השותפות.
</t>
  </si>
  <si>
    <t xml:space="preserve">יעל  - מייסדת. בעלת תואר ראשון בפסיכולוגיה ותואר שני בפסיכולוגיה ארגונית. ליעל ניסיון של 20 שנה בשדה החברתי. שימשה במספר תפקידי ניהול בכירים בין היתר כשותפה להקמה של כתף לכתף, בעבודתה בוועדה למלחמה בעוני  של הקרן לידידות. 
טל - בעלת תואר ראשון בעבודה סוציאלית ותואר שני במנהל עסקים ומנהיגות חברתית. בעלת ניסיון רב בתכנון והובלת מהלכים אסטרטגיים, שותפויות במגזר החברתי, וכן גיוס כספים ופילנתרופיה. טל מתגוררת בסן-פרנסיסקו בחמש השנים האחרונות, נשואה לאור, ואמא לשלושה. כל כולה במיזם. 
זהבה - בעלת תואר ראשון בחינוך, סוציולוגיה ואנתרופולוגיה ותואר שני בניהול מלכ״רים ואירגונים קהילתיים. זהבה פועלת מעל שני עשורים בתחומי רווחה, הגירה וחינוך, ובעלת ניסיון רב בהתנעת והובלת שותפויות אסטרטגיות חוצות-מגזרים יחד עם שותפים ממשרדי ממשלה, קרנות פילנתרופיות ומלכ"רים, וכן, בעבודה ופיתוח מענים הרלוונטים לקבוצות מודרות משאבים. בתפקידיה שימשה גם כמנהלת מח׳ מהגרי עבודה של CIMI ומנהלת המשלחת הישראלית מטעם פדרציית ניו יורק. זהבה במשרה מלאה במיזם, החל מלפני חצי שנה. 
קרן  - בעלת תואר ראשון בחינוך וסוציולוגיה ותואר שני בסוציולוגיה ארגונית. לקרן הסמכה בניהול מהרווארד. לקרן ניסיון של 20 שנה בשדה החברתי והציבורי. עבדה במספר תפקידי ניהול בכירים בארגונים שונים ובמסגרת תפקידיה הייתה אחראית על הובלת שינויים אסטרטגיים רחבי היקף. קרן מתגוררת בפאתי ירושלים נשואה לחי ואמא ל-7 ילדים. קרן הייתה שנה במשרה מלאה במיזם, אך כיום נמצאת באסטרטגיה ובייעוץ ועובדת במקום אחר. </t>
  </si>
  <si>
    <t>3 יזמים במשרה מלאה.
ד״ר מור - מנכ"ל חברת קומפיוג'ן בתקופה שחתמה על  עסקאות של מליוני דולרים בשנה עם חברות אמריקאיות וארופאיות. יזם ומנכ"ל מספר חברות סטארט אפ והובלת עסקאות עם לקוחות בחו"ל.
מיכאל י - יזם ומנהל עסקי של חברת אינסייטרה (נרכשה ע״י מרקטו ב2014). סמנכל שיווק מוצרים בחברת מרקטו ארה״ב. מנהל שיווק מוצרים חדשים בקלריזן. יועץ לחברות סטארטאפ בתכנית האיחוד האירופי. הוביל מגוון של מכירות גדולות ותהליכי שיווק באירופה וארהב.
ד״ר  - יזמית. סמנכ״לית פיתוח של Imagu (נרכשה), ReasonAI.
Fit Analytics (נרכשה). בעלת תואר PhD ב Computational Neuroscience</t>
  </si>
  <si>
    <t>אני הילה,
מתוך החוויה שלי כאמא לילדים בגיל הרך החיים באזור עימות ביקשתי לייצר כלים שיוכלו לסייע לי ולחברותיי האמהות בשגרת החיים המתוחה שבעוטף, משום שחשתי שאין לגורמי הטיפול כלים להציע לי אל מול ילדיי הקטנים.
כיוון שאין לי רקע מקצועי בתחום החינוך או הטיפול, אספתי אליי מומחים מתחומים אלה ובניתי קשר עם מרכז חוסן שער הנגב אשר אישש את העדר הכלים לגילאים צעירים אלה, והביע נכונות להצטרף אליי במסע הפיתוח, כגורם מייעץ מקצועית.
אני בעלת ניסיון של למעלה 2 עשורים בתחום ניתוח מידע ודאטה, וגיבוש תובנות מנתונים ומידע. 22 שנה מתוכם בתחומי הביטחון והמודיעין, ובשנה וחצי האחרונה בעולם החברתי במסגרת עבודתי עם עמותות שונות.</t>
  </si>
  <si>
    <t>אנחנו 2
1-יפעת  מייסדת המיזם. מנחת קבוצות לגיל השלישי והרביעי [MA] מנחת סדנאות כתיבה לותיקים, מנחה של המועצה לאתרי מורשת בישראל, ביוגרפית, מאמנת אישית (קואוצ'ינג) לאזרחים ותיקים, מבוילה תוכניות קהילתיות ובין דוריות ברשויות, סופרת ספרי ילדים בהשראת סיפורי חיים. משקיעה 100% במיזם.
2- ריקי - יועצת ארגונית וגרונטולגית [MA] יועצת ארגונית של המיזם, משקיעה 5 שעות שבועיות במיזם.</t>
  </si>
  <si>
    <t>2 יזמים מובילים, שחיים את התחום ברמה האישית ומקצועית. 
עובדים בזה מעל חצי משרה ללא שכר כרגע.
נחום: נסיון רב בחקלאות, הדרכה, עולם הטראומה, בניית קשרים, קיימות, פעיל חברתי-סביבתי בארץ ובעולם ועוד
רבקה: גרפיקאית, בונה אתרים, מורה ליוגה טיפולית, עולם הטראומה, חקלאות מקיימת, אנגלית שפת אם ועוד</t>
  </si>
  <si>
    <t>נתן , תואר ראשון מתמטיקה ומדעי המחשב אונ' תל-אביב.  15 שנים של נסיון יזמות אינטרנטית. פתח את  על בסיס נסיון אישי עם הפרעות בתחום OCD. זה המיזם הרביעי שלו.
ערן  סמנכ"ל תפעול ומוצר. תואר ראשון בכלכלה מאונ' תל-אביב. נסיון עסקי רב בתור מנכ"ל ודירקטור של חברות סטרטאפ שתחום consumer, בריאות דיגיטלית ופיתוח תוכנה.</t>
  </si>
  <si>
    <t>שמי עידו, ב
עסקתי באופן שוטף גם ב business וגם ב AI.
מעל הכל
אני עובד רוב זמני על אוזיסטורי, מייעץ לחברת מלינגו באופן חלקי.
יחד איתי, ליסהשיושבת בדירקטוריון שלנו, בעברה הובילה את חברת Merriam-Webster האמריקאית.
אופיר - קלינאית תקשורת שאחראית על התכנים שלנו.
בר המפתח הראשי שלנו שכרגע במילואים.
צליל - סטודנטית למדעי המחשב באונ' בן גוריון, אחראית על נושא ה AI.</t>
  </si>
  <si>
    <t xml:space="preserve">אנחנו 3 יזמים:
גור , מנכ״ל, מפתח תוכנה בעל מומחיות באפליקציות משחקיות. משרה מלאה.
ניסיון רלוונטי: בניית אסטרטגיית מובייל עבור קבוצת , בניית משחקי רשת עם מעל 500 מיליון שחקנים. 15+ שנים כמפתח תוכנה, מנהל מוצר ומעצב חווית משתמש.
גיא , פסיכולוג קליני, מרצה וחוקר בחוג לפסיכולוגיה, אוניברסיטת רייכמן. משרה חלקית.
ניסיון רלוונטי: טיפול פרטני, מרצה בכיר לפסיכולוגיה, מומחה mHealth.
גיא , פיתוח עסקי, מומחה ליזמות, לפיתוח עסקי ול-Lean startup strategy. .
ניסיון רלוונטי: שותף בבניית והובלת סטארט אפ בתחום המובייל. מנהל פיתוח עסקי בסטארט אפ רפואי, הוביל את החדירה לקופ"ח בשוק הישראלי ולמדינות רבות בעולם. הוביל וניהל חדירה לשווקים בינלאומיים במספר חברות רפואיות.
</t>
  </si>
  <si>
    <t xml:space="preserve">מימון הפעילות:
•	קרן פור - 1 מיליון ₪ בשנה (מובטח)
•	הועדות של הרווחה - 100,000 ₪ בשנה (לא מובטח)
•	מימון קופות החולים - 300,000-200,000 ₪ בשנה עבור 50 מטופלות (לא מובטח)
•	תרומות פרטיות 
סה"כ: כ- 1.3 מיליון ש"ח 
ההוצאות הכרוכות בנתינת השירות:
•	עלות הקמה ותשתיות (לשנה הראשונה בלבד): 460,000 ₪ 
•	עלות תפעול שוטפת (דמי שכירות, חשבונות): 188,000 ₪ 
•	עלות כ"א (פסיכיאטרית, מנהלת קליניקה, 4 מטפלות, מזכירה): 618,000 ₪ 
סה"כ: כ- 1.26 מיליון ש"ח 
המיזם צפוי להתחיל בפברואר 2024. השירות הוא בתשלום ע"י קופות החולים ומשרד הרווחה, הנערות והצעירות לא נדרשות להוסיף תשלום נוסף עבור הטיפול.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</si>
</sst>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6" formatCode="yyyy\-mm\-dd"/>
  </numFmts>
  <fonts count="25" x14ac:knownFonts="1">
    <font>
      <sz val="11"/>
      <name val="Arial"/>
      <family val="1"/>
    </font>
    <font>
      <b/>
      <sz val="15"/>
      <name val="Arial"/>
      <family val="1"/>
    </font>
    <font>
      <b/>
      <sz val="11"/>
      <color rgb="FF000000"/>
      <name val="Arial"/>
      <family val="1"/>
    </font>
    <font>
      <b/>
      <sz val="11"/>
      <color rgb="FF000000"/>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b/>
      <sz val="11"/>
      <color rgb="FF000000"/>
      <name val="Arial"/>
      <family val="1"/>
    </font>
    <font>
      <sz val="11"/>
      <color rgb="FFFFFFFF"/>
      <name val="Arial"/>
      <family val="1"/>
    </font>
    <font>
      <sz val="8"/>
      <name val="Arial"/>
      <family val="1"/>
    </font>
  </fonts>
  <fills count="24">
    <fill>
      <patternFill patternType="none"/>
    </fill>
    <fill>
      <patternFill patternType="gray125"/>
    </fill>
    <fill>
      <patternFill patternType="solid">
        <fgColor rgb="FFD6D6D6"/>
      </patternFill>
    </fill>
    <fill>
      <patternFill patternType="solid">
        <fgColor rgb="FFD6D6D6"/>
      </patternFill>
    </fill>
    <fill>
      <patternFill patternType="solid">
        <fgColor rgb="FF784BD1"/>
      </patternFill>
    </fill>
    <fill>
      <patternFill patternType="solid">
        <fgColor rgb="FFC4C4C4"/>
      </patternFill>
    </fill>
    <fill>
      <patternFill patternType="solid">
        <fgColor rgb="FF7E3B8A"/>
      </patternFill>
    </fill>
    <fill>
      <patternFill patternType="solid">
        <fgColor rgb="FF4ECCC6"/>
      </patternFill>
    </fill>
    <fill>
      <patternFill patternType="solid">
        <fgColor rgb="FFC4C4C4"/>
      </patternFill>
    </fill>
    <fill>
      <patternFill patternType="solid">
        <fgColor rgb="FF0086C0"/>
      </patternFill>
    </fill>
    <fill>
      <patternFill patternType="solid">
        <fgColor rgb="FFC4C4C4"/>
      </patternFill>
    </fill>
    <fill>
      <patternFill patternType="solid">
        <fgColor rgb="FF0086C0"/>
      </patternFill>
    </fill>
    <fill>
      <patternFill patternType="solid">
        <fgColor rgb="FFD974B0"/>
      </patternFill>
    </fill>
    <fill>
      <patternFill patternType="solid">
        <fgColor rgb="FF0086C0"/>
      </patternFill>
    </fill>
    <fill>
      <patternFill patternType="solid">
        <fgColor rgb="FFA25DDC"/>
      </patternFill>
    </fill>
    <fill>
      <patternFill patternType="solid">
        <fgColor rgb="FF784BD1"/>
      </patternFill>
    </fill>
    <fill>
      <patternFill patternType="solid">
        <fgColor rgb="FF0086C0"/>
      </patternFill>
    </fill>
    <fill>
      <patternFill patternType="solid">
        <fgColor rgb="FF579BFC"/>
      </patternFill>
    </fill>
    <fill>
      <patternFill patternType="solid">
        <fgColor rgb="FF66CCFF"/>
      </patternFill>
    </fill>
    <fill>
      <patternFill patternType="solid">
        <fgColor rgb="FFA25DDC"/>
      </patternFill>
    </fill>
    <fill>
      <patternFill patternType="solid">
        <fgColor rgb="FF00C875"/>
      </patternFill>
    </fill>
    <fill>
      <patternFill patternType="solid">
        <fgColor rgb="FFFDAB3D"/>
      </patternFill>
    </fill>
    <fill>
      <patternFill patternType="solid">
        <fgColor rgb="FFEFEFEF"/>
      </patternFill>
    </fill>
    <fill>
      <patternFill patternType="solid">
        <fgColor rgb="FF00C875"/>
      </patternFill>
    </fill>
  </fills>
  <borders count="20">
    <border>
      <left/>
      <right/>
      <top/>
      <bottom/>
      <diagonal/>
    </border>
    <border>
      <left style="thick">
        <color rgb="FF8F4DC4"/>
      </left>
      <right style="thick">
        <color rgb="FF8F4DC4"/>
      </right>
      <top style="thick">
        <color rgb="FF8F4DC4"/>
      </top>
      <bottom style="thick">
        <color rgb="FF8F4DC4"/>
      </bottom>
      <diagonal/>
    </border>
    <border>
      <left style="thick">
        <color rgb="FFB0B0B0"/>
      </left>
      <right style="thick">
        <color rgb="FFB0B0B0"/>
      </right>
      <top style="thick">
        <color rgb="FFB0B0B0"/>
      </top>
      <bottom style="thick">
        <color rgb="FFB0B0B0"/>
      </bottom>
      <diagonal/>
    </border>
    <border>
      <left style="thick">
        <color rgb="FF7E3B8A"/>
      </left>
      <right style="thick">
        <color rgb="FF7E3B8A"/>
      </right>
      <top style="thick">
        <color rgb="FF7E3B8A"/>
      </top>
      <bottom style="thick">
        <color rgb="FF7E3B8A"/>
      </bottom>
      <diagonal/>
    </border>
    <border>
      <left style="thick">
        <color rgb="FF4ECCC6"/>
      </left>
      <right style="thick">
        <color rgb="FF4ECCC6"/>
      </right>
      <top style="thick">
        <color rgb="FF4ECCC6"/>
      </top>
      <bottom style="thick">
        <color rgb="FF4ECCC6"/>
      </bottom>
      <diagonal/>
    </border>
    <border>
      <left style="thick">
        <color rgb="FFB0B0B0"/>
      </left>
      <right style="thick">
        <color rgb="FFB0B0B0"/>
      </right>
      <top style="thick">
        <color rgb="FFB0B0B0"/>
      </top>
      <bottom style="thick">
        <color rgb="FFB0B0B0"/>
      </bottom>
      <diagonal/>
    </border>
    <border>
      <left style="thick">
        <color rgb="FF3DB0DF"/>
      </left>
      <right style="thick">
        <color rgb="FF3DB0DF"/>
      </right>
      <top style="thick">
        <color rgb="FF3DB0DF"/>
      </top>
      <bottom style="thick">
        <color rgb="FF3DB0DF"/>
      </bottom>
      <diagonal/>
    </border>
    <border>
      <left style="thick">
        <color rgb="FFB0B0B0"/>
      </left>
      <right style="thick">
        <color rgb="FFB0B0B0"/>
      </right>
      <top style="thick">
        <color rgb="FFB0B0B0"/>
      </top>
      <bottom style="thick">
        <color rgb="FFB0B0B0"/>
      </bottom>
      <diagonal/>
    </border>
    <border>
      <left style="thick">
        <color rgb="FF3DB0DF"/>
      </left>
      <right style="thick">
        <color rgb="FF3DB0DF"/>
      </right>
      <top style="thick">
        <color rgb="FF3DB0DF"/>
      </top>
      <bottom style="thick">
        <color rgb="FF3DB0DF"/>
      </bottom>
      <diagonal/>
    </border>
    <border>
      <left style="thick">
        <color rgb="FFD974B0"/>
      </left>
      <right style="thick">
        <color rgb="FFD974B0"/>
      </right>
      <top style="thick">
        <color rgb="FFD974B0"/>
      </top>
      <bottom style="thick">
        <color rgb="FFD974B0"/>
      </bottom>
      <diagonal/>
    </border>
    <border>
      <left style="thick">
        <color rgb="FF3DB0DF"/>
      </left>
      <right style="thick">
        <color rgb="FF3DB0DF"/>
      </right>
      <top style="thick">
        <color rgb="FF3DB0DF"/>
      </top>
      <bottom style="thick">
        <color rgb="FF3DB0DF"/>
      </bottom>
      <diagonal/>
    </border>
    <border>
      <left style="thick">
        <color rgb="FF9238AF"/>
      </left>
      <right style="thick">
        <color rgb="FF9238AF"/>
      </right>
      <top style="thick">
        <color rgb="FF9238AF"/>
      </top>
      <bottom style="thick">
        <color rgb="FF9238AF"/>
      </bottom>
      <diagonal/>
    </border>
    <border>
      <left style="thick">
        <color rgb="FF8F4DC4"/>
      </left>
      <right style="thick">
        <color rgb="FF8F4DC4"/>
      </right>
      <top style="thick">
        <color rgb="FF8F4DC4"/>
      </top>
      <bottom style="thick">
        <color rgb="FF8F4DC4"/>
      </bottom>
      <diagonal/>
    </border>
    <border>
      <left style="thick">
        <color rgb="FF3DB0DF"/>
      </left>
      <right style="thick">
        <color rgb="FF3DB0DF"/>
      </right>
      <top style="thick">
        <color rgb="FF3DB0DF"/>
      </top>
      <bottom style="thick">
        <color rgb="FF3DB0DF"/>
      </bottom>
      <diagonal/>
    </border>
    <border>
      <left style="thick">
        <color rgb="FF4387E8"/>
      </left>
      <right style="thick">
        <color rgb="FF4387E8"/>
      </right>
      <top style="thick">
        <color rgb="FF4387E8"/>
      </top>
      <bottom style="thick">
        <color rgb="FF4387E8"/>
      </bottom>
      <diagonal/>
    </border>
    <border>
      <left style="thick">
        <color rgb="FF5AB3E0"/>
      </left>
      <right style="thick">
        <color rgb="FF5AB3E0"/>
      </right>
      <top style="thick">
        <color rgb="FF5AB3E0"/>
      </top>
      <bottom style="thick">
        <color rgb="FF5AB3E0"/>
      </bottom>
      <diagonal/>
    </border>
    <border>
      <left style="thick">
        <color rgb="FF9238AF"/>
      </left>
      <right style="thick">
        <color rgb="FF9238AF"/>
      </right>
      <top style="thick">
        <color rgb="FF9238AF"/>
      </top>
      <bottom style="thick">
        <color rgb="FF9238AF"/>
      </bottom>
      <diagonal/>
    </border>
    <border>
      <left style="thick">
        <color rgb="FF00B461"/>
      </left>
      <right style="thick">
        <color rgb="FF00B461"/>
      </right>
      <top style="thick">
        <color rgb="FF00B461"/>
      </top>
      <bottom style="thick">
        <color rgb="FF00B461"/>
      </bottom>
      <diagonal/>
    </border>
    <border>
      <left style="thick">
        <color rgb="FFE99729"/>
      </left>
      <right style="thick">
        <color rgb="FFE99729"/>
      </right>
      <top style="thick">
        <color rgb="FFE99729"/>
      </top>
      <bottom style="thick">
        <color rgb="FFE99729"/>
      </bottom>
      <diagonal/>
    </border>
    <border>
      <left style="thick">
        <color rgb="FF00B461"/>
      </left>
      <right style="thick">
        <color rgb="FF00B461"/>
      </right>
      <top style="thick">
        <color rgb="FF00B461"/>
      </top>
      <bottom style="thick">
        <color rgb="FF00B461"/>
      </bottom>
      <diagonal/>
    </border>
  </borders>
  <cellStyleXfs count="1">
    <xf numFmtId="0" fontId="0" fillId="0" borderId="0"/>
  </cellStyleXfs>
  <cellXfs count="28">
    <xf numFmtId="0" fontId="0" fillId="0" borderId="0" xfId="0"/>
    <xf numFmtId="0" fontId="1" fillId="0" borderId="0" xfId="0" applyFont="1" applyAlignment="1">
      <alignment horizontal="right" vertical="center" readingOrder="2"/>
    </xf>
    <xf numFmtId="0" fontId="0" fillId="0" borderId="0" xfId="0" applyAlignment="1">
      <alignment horizontal="right" readingOrder="2"/>
    </xf>
    <xf numFmtId="0" fontId="3" fillId="3" borderId="0" xfId="0" applyFont="1" applyFill="1" applyAlignment="1">
      <alignment horizontal="right" vertical="center" readingOrder="2"/>
    </xf>
    <xf numFmtId="0" fontId="2" fillId="2" borderId="0" xfId="0" applyFont="1" applyFill="1" applyAlignment="1">
      <alignment horizontal="right" vertical="center" readingOrder="2"/>
    </xf>
    <xf numFmtId="0" fontId="0" fillId="0" borderId="0" xfId="0" applyAlignment="1">
      <alignment horizontal="right" vertical="center" readingOrder="2"/>
    </xf>
    <xf numFmtId="0" fontId="4" fillId="4" borderId="1" xfId="0" applyFont="1" applyFill="1" applyBorder="1" applyAlignment="1">
      <alignment horizontal="right" vertical="center" readingOrder="2"/>
    </xf>
    <xf numFmtId="0" fontId="5" fillId="5" borderId="2" xfId="0" applyFont="1" applyFill="1" applyBorder="1" applyAlignment="1">
      <alignment horizontal="right" vertical="center" readingOrder="2"/>
    </xf>
    <xf numFmtId="0" fontId="6" fillId="6" borderId="3" xfId="0" applyFont="1" applyFill="1" applyBorder="1" applyAlignment="1">
      <alignment horizontal="right" vertical="center" readingOrder="2"/>
    </xf>
    <xf numFmtId="166" fontId="0" fillId="0" borderId="0" xfId="0" applyNumberFormat="1" applyAlignment="1">
      <alignment horizontal="right" vertical="center" readingOrder="2"/>
    </xf>
    <xf numFmtId="0" fontId="7" fillId="7" borderId="4" xfId="0" applyFont="1" applyFill="1" applyBorder="1" applyAlignment="1">
      <alignment horizontal="right" vertical="center" readingOrder="2"/>
    </xf>
    <xf numFmtId="0" fontId="8" fillId="8" borderId="5" xfId="0" applyFont="1" applyFill="1" applyBorder="1" applyAlignment="1">
      <alignment horizontal="right" vertical="center" readingOrder="2"/>
    </xf>
    <xf numFmtId="0" fontId="9" fillId="9" borderId="6" xfId="0" applyFont="1" applyFill="1" applyBorder="1" applyAlignment="1">
      <alignment horizontal="right" vertical="center" readingOrder="2"/>
    </xf>
    <xf numFmtId="0" fontId="10" fillId="10" borderId="7" xfId="0" applyFont="1" applyFill="1" applyBorder="1" applyAlignment="1">
      <alignment horizontal="right" vertical="center" readingOrder="2"/>
    </xf>
    <xf numFmtId="0" fontId="11" fillId="11" borderId="8" xfId="0" applyFont="1" applyFill="1" applyBorder="1" applyAlignment="1">
      <alignment horizontal="right" vertical="center" readingOrder="2"/>
    </xf>
    <xf numFmtId="0" fontId="12" fillId="12" borderId="9" xfId="0" applyFont="1" applyFill="1" applyBorder="1" applyAlignment="1">
      <alignment horizontal="right" vertical="center" readingOrder="2"/>
    </xf>
    <xf numFmtId="0" fontId="13" fillId="13" borderId="10" xfId="0" applyFont="1" applyFill="1" applyBorder="1" applyAlignment="1">
      <alignment horizontal="right" vertical="center" readingOrder="2"/>
    </xf>
    <xf numFmtId="0" fontId="14" fillId="14" borderId="11" xfId="0" applyFont="1" applyFill="1" applyBorder="1" applyAlignment="1">
      <alignment horizontal="right" vertical="center" readingOrder="2"/>
    </xf>
    <xf numFmtId="0" fontId="15" fillId="15" borderId="12" xfId="0" applyFont="1" applyFill="1" applyBorder="1" applyAlignment="1">
      <alignment horizontal="right" vertical="center" readingOrder="2"/>
    </xf>
    <xf numFmtId="0" fontId="16" fillId="16" borderId="13" xfId="0" applyFont="1" applyFill="1" applyBorder="1" applyAlignment="1">
      <alignment horizontal="right" vertical="center" readingOrder="2"/>
    </xf>
    <xf numFmtId="0" fontId="17" fillId="17" borderId="14" xfId="0" applyFont="1" applyFill="1" applyBorder="1" applyAlignment="1">
      <alignment horizontal="right" vertical="center" readingOrder="2"/>
    </xf>
    <xf numFmtId="0" fontId="18" fillId="18" borderId="15" xfId="0" applyFont="1" applyFill="1" applyBorder="1" applyAlignment="1">
      <alignment horizontal="right" vertical="center" readingOrder="2"/>
    </xf>
    <xf numFmtId="0" fontId="19" fillId="19" borderId="16" xfId="0" applyFont="1" applyFill="1" applyBorder="1" applyAlignment="1">
      <alignment horizontal="right" vertical="center" readingOrder="2"/>
    </xf>
    <xf numFmtId="0" fontId="20" fillId="20" borderId="17" xfId="0" applyFont="1" applyFill="1" applyBorder="1" applyAlignment="1">
      <alignment horizontal="right" vertical="center" readingOrder="2"/>
    </xf>
    <xf numFmtId="0" fontId="21" fillId="21" borderId="18" xfId="0" applyFont="1" applyFill="1" applyBorder="1" applyAlignment="1">
      <alignment horizontal="right" vertical="center" readingOrder="2"/>
    </xf>
    <xf numFmtId="0" fontId="22" fillId="22" borderId="0" xfId="0" applyFont="1" applyFill="1" applyAlignment="1">
      <alignment horizontal="right" vertical="center" readingOrder="2"/>
    </xf>
    <xf numFmtId="0" fontId="23" fillId="23" borderId="19" xfId="0" applyFont="1" applyFill="1" applyBorder="1" applyAlignment="1">
      <alignment horizontal="right" vertical="center" readingOrder="2"/>
    </xf>
    <xf numFmtId="0" fontId="0" fillId="0" borderId="0" xfId="0" applyAlignment="1">
      <alignment horizontal="right" vertical="center" wrapText="1" readingOrder="2"/>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monday.com?utm_source=virality&amp;utm_campaign=export_to_excel&amp;utm_banner=powered_by_monday" TargetMode="External"/></Relationships>
</file>

<file path=xl/drawings/drawing1.xml><?xml version="1.0" encoding="utf-8"?>
<xdr:wsDr xmlns:xdr="http://schemas.openxmlformats.org/drawingml/2006/spreadsheetDrawing" xmlns:a="http://schemas.openxmlformats.org/drawingml/2006/main">
  <xdr:oneCellAnchor>
    <xdr:from>
      <xdr:col>1</xdr:col>
      <xdr:colOff>0</xdr:colOff>
      <xdr:row>0</xdr:row>
      <xdr:rowOff>0</xdr:rowOff>
    </xdr:from>
    <xdr:ext cx="2190750" cy="571500"/>
    <xdr:pic>
      <xdr:nvPicPr>
        <xdr:cNvPr id="2" name="Picture 1">
          <a:hlinkClick xmlns:r="http://schemas.openxmlformats.org/officeDocument/2006/relationships" r:id="rId1" tooltip="Powered by monday.com"/>
          <a:extLst>
            <a:ext uri="{FF2B5EF4-FFF2-40B4-BE49-F238E27FC236}">
              <a16:creationId xmlns:a16="http://schemas.microsoft.com/office/drawing/2014/main" id="{00000000-0008-0000-0000-000002000000}"/>
            </a:ext>
          </a:extLst>
        </xdr:cNvPr>
        <xdr:cNvPicPr>
          <a:picLocks noChangeAspect="1" noMove="1"/>
        </xdr:cNvPicPr>
      </xdr:nvPicPr>
      <xdr:blipFill>
        <a:blip xmlns:r="http://schemas.openxmlformats.org/officeDocument/2006/relationships" r:embed="rId2"/>
        <a:stretch>
          <a:fillRect/>
        </a:stretch>
      </xdr:blipFill>
      <xdr:spPr>
        <a:xfrm>
          <a:off x="0" y="0"/>
          <a:ext cx="2336800" cy="216154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17"/>
  <sheetViews>
    <sheetView rightToLeft="1" tabSelected="1" showOutlineSymbols="0" showWhiteSpace="0" topLeftCell="S2" zoomScale="40" zoomScaleNormal="40" workbookViewId="0">
      <selection activeCell="T18" sqref="T18"/>
    </sheetView>
  </sheetViews>
  <sheetFormatPr defaultRowHeight="14.25" x14ac:dyDescent="0.2"/>
  <cols>
    <col min="1" max="1" width="51.375" style="2" customWidth="1"/>
    <col min="2" max="2" width="21.5" style="2" bestFit="1" customWidth="1"/>
    <col min="3" max="3" width="69.25" style="2" bestFit="1" customWidth="1"/>
    <col min="4" max="4" width="11.625" style="2" customWidth="1"/>
    <col min="5" max="5" width="27.875" style="2" customWidth="1"/>
    <col min="6" max="6" width="23.5" style="2" customWidth="1"/>
    <col min="7" max="7" width="192.125" style="2" customWidth="1"/>
    <col min="8" max="8" width="13.875" style="2" customWidth="1"/>
    <col min="9" max="9" width="13" style="2" customWidth="1"/>
    <col min="10" max="10" width="17.25" style="2" customWidth="1"/>
    <col min="11" max="11" width="8.25" style="2" customWidth="1"/>
    <col min="12" max="12" width="16.125" style="2" customWidth="1"/>
    <col min="13" max="13" width="19.625" style="2" customWidth="1"/>
    <col min="14" max="14" width="22.625" style="2" customWidth="1"/>
    <col min="15" max="15" width="16.625" style="2" customWidth="1"/>
    <col min="16" max="16" width="20.375" style="2" customWidth="1"/>
    <col min="17" max="17" width="90.625" style="2" customWidth="1"/>
    <col min="18" max="18" width="255" style="2" customWidth="1"/>
    <col min="19" max="19" width="189.75" style="2" customWidth="1"/>
    <col min="20" max="21" width="254.875" style="2" customWidth="1"/>
    <col min="22" max="22" width="254.5" style="2" customWidth="1"/>
    <col min="23" max="23" width="255.25" style="2" customWidth="1"/>
    <col min="24" max="24" width="53.5" style="2" customWidth="1"/>
    <col min="25" max="25" width="62.5" style="2" customWidth="1"/>
    <col min="26" max="26" width="38.875" style="2" customWidth="1"/>
    <col min="27" max="27" width="47.25" style="2" customWidth="1"/>
    <col min="28" max="28" width="58" style="2" customWidth="1"/>
    <col min="29" max="29" width="45" style="2" customWidth="1"/>
    <col min="30" max="30" width="255" style="2" customWidth="1"/>
    <col min="31" max="31" width="2763.25" style="2" bestFit="1" customWidth="1"/>
    <col min="32" max="32" width="1119.75" style="2" bestFit="1" customWidth="1"/>
    <col min="33" max="33" width="1010.875" style="2" bestFit="1" customWidth="1"/>
    <col min="34" max="34" width="36.25" style="2" bestFit="1" customWidth="1"/>
    <col min="35" max="35" width="46.25" style="2" bestFit="1" customWidth="1"/>
    <col min="36" max="36" width="547.75" style="2" bestFit="1" customWidth="1"/>
    <col min="37" max="37" width="46.25" style="2" bestFit="1" customWidth="1"/>
    <col min="38" max="39" width="54.5" style="2" bestFit="1" customWidth="1"/>
    <col min="40" max="16384" width="9" style="2"/>
  </cols>
  <sheetData>
    <row r="1" spans="1:39" ht="39.950000000000003" customHeight="1" x14ac:dyDescent="0.2">
      <c r="A1" s="1" t="s">
        <v>0</v>
      </c>
    </row>
    <row r="2" spans="1:39" ht="20.100000000000001" customHeight="1" thickBot="1" x14ac:dyDescent="0.25">
      <c r="A2" s="3" t="s">
        <v>1</v>
      </c>
      <c r="B2" s="4" t="s">
        <v>2</v>
      </c>
      <c r="C2" s="4" t="s">
        <v>3</v>
      </c>
      <c r="D2" s="4" t="s">
        <v>4</v>
      </c>
      <c r="E2" s="4" t="s">
        <v>5</v>
      </c>
      <c r="F2" s="4" t="s">
        <v>6</v>
      </c>
      <c r="G2" s="4" t="s">
        <v>7</v>
      </c>
      <c r="H2" s="4" t="s">
        <v>8</v>
      </c>
      <c r="I2" s="4" t="s">
        <v>9</v>
      </c>
      <c r="J2" s="4" t="s">
        <v>10</v>
      </c>
      <c r="K2" s="4" t="s">
        <v>11</v>
      </c>
      <c r="L2" s="4" t="s">
        <v>12</v>
      </c>
      <c r="M2" s="4" t="s">
        <v>13</v>
      </c>
      <c r="N2" s="4" t="s">
        <v>14</v>
      </c>
      <c r="O2" s="4" t="s">
        <v>15</v>
      </c>
      <c r="P2" s="4" t="s">
        <v>16</v>
      </c>
      <c r="Q2" s="4" t="s">
        <v>17</v>
      </c>
      <c r="R2" s="4" t="s">
        <v>18</v>
      </c>
      <c r="S2" s="4" t="s">
        <v>19</v>
      </c>
      <c r="T2" s="4" t="s">
        <v>20</v>
      </c>
      <c r="U2" s="4" t="s">
        <v>21</v>
      </c>
      <c r="V2" s="4" t="s">
        <v>22</v>
      </c>
      <c r="W2" s="4" t="s">
        <v>23</v>
      </c>
      <c r="X2" s="4" t="s">
        <v>24</v>
      </c>
      <c r="Y2" s="4" t="s">
        <v>25</v>
      </c>
      <c r="Z2" s="4" t="s">
        <v>26</v>
      </c>
      <c r="AA2" s="4" t="s">
        <v>27</v>
      </c>
      <c r="AB2" s="4" t="s">
        <v>28</v>
      </c>
      <c r="AC2" s="4" t="s">
        <v>29</v>
      </c>
      <c r="AD2" s="4" t="s">
        <v>30</v>
      </c>
      <c r="AE2" s="4" t="s">
        <v>31</v>
      </c>
      <c r="AF2" s="4" t="s">
        <v>32</v>
      </c>
      <c r="AG2" s="4" t="s">
        <v>33</v>
      </c>
      <c r="AH2" s="4" t="s">
        <v>34</v>
      </c>
      <c r="AI2" s="4" t="s">
        <v>35</v>
      </c>
      <c r="AJ2" s="4" t="s">
        <v>36</v>
      </c>
      <c r="AK2" s="4" t="s">
        <v>37</v>
      </c>
      <c r="AL2" s="4" t="s">
        <v>38</v>
      </c>
      <c r="AM2" s="4" t="s">
        <v>39</v>
      </c>
    </row>
    <row r="3" spans="1:39" ht="129.75" thickTop="1" thickBot="1" x14ac:dyDescent="0.25">
      <c r="A3" s="5" t="s">
        <v>282</v>
      </c>
      <c r="B3" s="5">
        <v>5424059800</v>
      </c>
      <c r="C3" s="5" t="s">
        <v>67</v>
      </c>
      <c r="D3" s="12" t="s">
        <v>49</v>
      </c>
      <c r="E3" s="5">
        <v>4</v>
      </c>
      <c r="F3" s="5">
        <v>0</v>
      </c>
      <c r="G3" s="27" t="s">
        <v>296</v>
      </c>
      <c r="H3" s="19" t="s">
        <v>58</v>
      </c>
      <c r="I3" s="7" t="s">
        <v>43</v>
      </c>
      <c r="J3" s="5" t="s">
        <v>40</v>
      </c>
      <c r="K3" s="5" t="s">
        <v>40</v>
      </c>
      <c r="L3" s="20" t="s">
        <v>59</v>
      </c>
      <c r="M3" s="9">
        <v>44348</v>
      </c>
      <c r="N3" s="5" t="s">
        <v>70</v>
      </c>
      <c r="O3" s="10" t="s">
        <v>45</v>
      </c>
      <c r="P3" s="5" t="s">
        <v>40</v>
      </c>
      <c r="Q3" s="5" t="s">
        <v>71</v>
      </c>
      <c r="R3" s="5" t="s">
        <v>72</v>
      </c>
      <c r="S3" s="5" t="s">
        <v>73</v>
      </c>
      <c r="T3" s="27" t="s">
        <v>74</v>
      </c>
      <c r="U3" s="5" t="s">
        <v>75</v>
      </c>
      <c r="V3" s="5" t="s">
        <v>76</v>
      </c>
      <c r="W3" s="5" t="s">
        <v>77</v>
      </c>
      <c r="X3" s="5" t="s">
        <v>78</v>
      </c>
      <c r="Y3" s="5" t="s">
        <v>40</v>
      </c>
      <c r="Z3" s="5" t="s">
        <v>79</v>
      </c>
      <c r="AA3" s="5" t="s">
        <v>46</v>
      </c>
      <c r="AB3" s="5" t="s">
        <v>40</v>
      </c>
      <c r="AC3" s="5" t="s">
        <v>47</v>
      </c>
      <c r="AD3" s="5" t="s">
        <v>40</v>
      </c>
      <c r="AE3" s="5" t="s">
        <v>80</v>
      </c>
      <c r="AF3" s="5" t="s">
        <v>81</v>
      </c>
      <c r="AG3" s="5" t="s">
        <v>82</v>
      </c>
      <c r="AH3" s="23" t="s">
        <v>63</v>
      </c>
      <c r="AI3" s="11" t="s">
        <v>48</v>
      </c>
      <c r="AJ3" s="5" t="s">
        <v>40</v>
      </c>
      <c r="AK3" s="5" t="s">
        <v>40</v>
      </c>
      <c r="AL3" s="5" t="s">
        <v>40</v>
      </c>
      <c r="AM3" s="5" t="s">
        <v>40</v>
      </c>
    </row>
    <row r="4" spans="1:39" ht="229.5" thickTop="1" thickBot="1" x14ac:dyDescent="0.25">
      <c r="A4" s="5" t="s">
        <v>283</v>
      </c>
      <c r="B4" s="5">
        <v>5440471456</v>
      </c>
      <c r="C4" s="5" t="s">
        <v>57</v>
      </c>
      <c r="D4" s="6" t="s">
        <v>42</v>
      </c>
      <c r="E4" s="5">
        <v>4</v>
      </c>
      <c r="F4" s="5">
        <v>9</v>
      </c>
      <c r="G4" s="27" t="s">
        <v>298</v>
      </c>
      <c r="H4" s="15" t="s">
        <v>55</v>
      </c>
      <c r="I4" s="16" t="s">
        <v>56</v>
      </c>
      <c r="J4" s="5" t="s">
        <v>83</v>
      </c>
      <c r="K4" s="5" t="s">
        <v>84</v>
      </c>
      <c r="L4" s="17" t="s">
        <v>51</v>
      </c>
      <c r="M4" s="9">
        <v>45078</v>
      </c>
      <c r="N4" s="5" t="s">
        <v>85</v>
      </c>
      <c r="O4" s="18" t="s">
        <v>46</v>
      </c>
      <c r="P4" s="5" t="s">
        <v>86</v>
      </c>
      <c r="Q4" s="5" t="s">
        <v>87</v>
      </c>
      <c r="R4" s="5" t="s">
        <v>88</v>
      </c>
      <c r="S4" s="5" t="s">
        <v>89</v>
      </c>
      <c r="T4" s="27" t="s">
        <v>309</v>
      </c>
      <c r="U4" s="5" t="s">
        <v>90</v>
      </c>
      <c r="V4" s="5" t="s">
        <v>91</v>
      </c>
      <c r="W4" s="5" t="s">
        <v>92</v>
      </c>
      <c r="X4" s="5" t="s">
        <v>93</v>
      </c>
      <c r="Y4" s="5" t="s">
        <v>94</v>
      </c>
      <c r="Z4" s="5" t="s">
        <v>40</v>
      </c>
      <c r="AA4" s="5" t="s">
        <v>46</v>
      </c>
      <c r="AB4" s="5" t="s">
        <v>40</v>
      </c>
      <c r="AC4" s="5" t="s">
        <v>50</v>
      </c>
      <c r="AD4" s="5" t="s">
        <v>40</v>
      </c>
      <c r="AE4" s="5" t="s">
        <v>40</v>
      </c>
      <c r="AF4" s="5" t="s">
        <v>95</v>
      </c>
      <c r="AG4" s="5" t="s">
        <v>96</v>
      </c>
      <c r="AH4" s="23" t="s">
        <v>63</v>
      </c>
      <c r="AI4" s="11" t="s">
        <v>48</v>
      </c>
      <c r="AJ4" s="5" t="s">
        <v>40</v>
      </c>
      <c r="AK4" s="5" t="s">
        <v>40</v>
      </c>
      <c r="AL4" s="5" t="s">
        <v>40</v>
      </c>
      <c r="AM4" s="5" t="s">
        <v>40</v>
      </c>
    </row>
    <row r="5" spans="1:39" ht="72.75" thickTop="1" thickBot="1" x14ac:dyDescent="0.25">
      <c r="A5" s="5" t="s">
        <v>284</v>
      </c>
      <c r="B5" s="5">
        <v>5453208067</v>
      </c>
      <c r="C5" s="5" t="s">
        <v>54</v>
      </c>
      <c r="D5" s="6" t="s">
        <v>42</v>
      </c>
      <c r="E5" s="5">
        <v>20</v>
      </c>
      <c r="F5" s="5">
        <v>0</v>
      </c>
      <c r="G5" s="27" t="s">
        <v>299</v>
      </c>
      <c r="H5" s="15" t="s">
        <v>55</v>
      </c>
      <c r="I5" s="16" t="s">
        <v>56</v>
      </c>
      <c r="J5" s="5" t="s">
        <v>97</v>
      </c>
      <c r="K5" s="5" t="s">
        <v>98</v>
      </c>
      <c r="L5" s="17" t="s">
        <v>51</v>
      </c>
      <c r="M5" s="9">
        <v>41463</v>
      </c>
      <c r="N5" s="5" t="s">
        <v>99</v>
      </c>
      <c r="O5" s="18" t="s">
        <v>46</v>
      </c>
      <c r="P5" s="5" t="s">
        <v>100</v>
      </c>
      <c r="Q5" s="5" t="s">
        <v>101</v>
      </c>
      <c r="R5" s="5" t="s">
        <v>102</v>
      </c>
      <c r="S5" s="5" t="s">
        <v>103</v>
      </c>
      <c r="T5" s="5" t="s">
        <v>104</v>
      </c>
      <c r="U5" s="5" t="s">
        <v>105</v>
      </c>
      <c r="V5" s="5" t="s">
        <v>106</v>
      </c>
      <c r="W5" s="5" t="s">
        <v>107</v>
      </c>
      <c r="X5" s="5" t="s">
        <v>40</v>
      </c>
      <c r="Y5" s="5" t="s">
        <v>108</v>
      </c>
      <c r="Z5" s="5" t="s">
        <v>40</v>
      </c>
      <c r="AA5" s="5" t="s">
        <v>65</v>
      </c>
      <c r="AB5" s="5" t="s">
        <v>109</v>
      </c>
      <c r="AC5" s="5" t="s">
        <v>47</v>
      </c>
      <c r="AD5" s="5" t="s">
        <v>110</v>
      </c>
      <c r="AE5" s="5" t="s">
        <v>40</v>
      </c>
      <c r="AF5" s="5" t="s">
        <v>111</v>
      </c>
      <c r="AG5" s="5" t="s">
        <v>112</v>
      </c>
      <c r="AH5" s="23" t="s">
        <v>63</v>
      </c>
      <c r="AI5" s="11" t="s">
        <v>48</v>
      </c>
      <c r="AJ5" s="5" t="s">
        <v>40</v>
      </c>
      <c r="AK5" s="5" t="s">
        <v>40</v>
      </c>
      <c r="AL5" s="5" t="s">
        <v>40</v>
      </c>
      <c r="AM5" s="5" t="s">
        <v>40</v>
      </c>
    </row>
    <row r="6" spans="1:39" ht="144" thickTop="1" thickBot="1" x14ac:dyDescent="0.25">
      <c r="A6" s="5" t="s">
        <v>285</v>
      </c>
      <c r="B6" s="5">
        <v>5453162153</v>
      </c>
      <c r="C6" s="5" t="s">
        <v>67</v>
      </c>
      <c r="D6" s="6" t="s">
        <v>42</v>
      </c>
      <c r="E6" s="5">
        <v>5</v>
      </c>
      <c r="F6" s="5">
        <v>2</v>
      </c>
      <c r="G6" s="27" t="s">
        <v>300</v>
      </c>
      <c r="H6" s="19" t="s">
        <v>58</v>
      </c>
      <c r="I6" s="7" t="s">
        <v>43</v>
      </c>
      <c r="J6" s="5" t="s">
        <v>40</v>
      </c>
      <c r="K6" s="5" t="s">
        <v>40</v>
      </c>
      <c r="L6" s="20" t="s">
        <v>59</v>
      </c>
      <c r="M6" s="9">
        <v>44986</v>
      </c>
      <c r="N6" s="5" t="s">
        <v>113</v>
      </c>
      <c r="O6" s="18" t="s">
        <v>46</v>
      </c>
      <c r="P6" s="5" t="s">
        <v>114</v>
      </c>
      <c r="Q6" s="5" t="s">
        <v>115</v>
      </c>
      <c r="R6" s="5" t="s">
        <v>116</v>
      </c>
      <c r="S6" s="5" t="s">
        <v>117</v>
      </c>
      <c r="T6" s="5" t="s">
        <v>118</v>
      </c>
      <c r="U6" s="5" t="s">
        <v>119</v>
      </c>
      <c r="V6" s="5" t="s">
        <v>120</v>
      </c>
      <c r="W6" s="5" t="s">
        <v>121</v>
      </c>
      <c r="X6" s="5" t="s">
        <v>122</v>
      </c>
      <c r="Y6" s="5" t="s">
        <v>123</v>
      </c>
      <c r="Z6" s="5" t="s">
        <v>40</v>
      </c>
      <c r="AA6" s="5" t="s">
        <v>46</v>
      </c>
      <c r="AB6" s="5" t="s">
        <v>40</v>
      </c>
      <c r="AC6" s="5" t="s">
        <v>50</v>
      </c>
      <c r="AD6" s="5" t="s">
        <v>124</v>
      </c>
      <c r="AE6" s="5" t="s">
        <v>125</v>
      </c>
      <c r="AF6" s="5" t="s">
        <v>126</v>
      </c>
      <c r="AG6" s="5" t="s">
        <v>127</v>
      </c>
      <c r="AH6" s="23" t="s">
        <v>63</v>
      </c>
      <c r="AI6" s="11" t="s">
        <v>48</v>
      </c>
      <c r="AJ6" s="5" t="s">
        <v>40</v>
      </c>
      <c r="AK6" s="5" t="s">
        <v>40</v>
      </c>
      <c r="AL6" s="5" t="s">
        <v>40</v>
      </c>
      <c r="AM6" s="5" t="s">
        <v>40</v>
      </c>
    </row>
    <row r="7" spans="1:39" ht="158.25" thickTop="1" thickBot="1" x14ac:dyDescent="0.25">
      <c r="A7" s="5" t="s">
        <v>286</v>
      </c>
      <c r="B7" s="5">
        <v>5453202331</v>
      </c>
      <c r="C7" s="5" t="s">
        <v>54</v>
      </c>
      <c r="D7" s="6" t="s">
        <v>42</v>
      </c>
      <c r="E7" s="5">
        <v>4</v>
      </c>
      <c r="F7" s="5">
        <v>0</v>
      </c>
      <c r="G7" s="27" t="s">
        <v>301</v>
      </c>
      <c r="H7" s="21" t="s">
        <v>60</v>
      </c>
      <c r="I7" s="7" t="s">
        <v>43</v>
      </c>
      <c r="J7" s="5" t="s">
        <v>40</v>
      </c>
      <c r="K7" s="5" t="s">
        <v>40</v>
      </c>
      <c r="L7" s="8" t="s">
        <v>44</v>
      </c>
      <c r="M7" s="9">
        <v>44470</v>
      </c>
      <c r="N7" s="5" t="s">
        <v>128</v>
      </c>
      <c r="O7" s="18" t="s">
        <v>46</v>
      </c>
      <c r="P7" s="5" t="s">
        <v>129</v>
      </c>
      <c r="Q7" s="5" t="s">
        <v>130</v>
      </c>
      <c r="R7" s="5" t="s">
        <v>131</v>
      </c>
      <c r="S7" s="5" t="s">
        <v>132</v>
      </c>
      <c r="T7" s="5" t="s">
        <v>133</v>
      </c>
      <c r="U7" s="5" t="s">
        <v>134</v>
      </c>
      <c r="V7" s="5" t="s">
        <v>135</v>
      </c>
      <c r="W7" s="5" t="s">
        <v>136</v>
      </c>
      <c r="X7" s="5" t="s">
        <v>137</v>
      </c>
      <c r="Y7" s="5" t="s">
        <v>40</v>
      </c>
      <c r="Z7" s="5" t="s">
        <v>40</v>
      </c>
      <c r="AA7" s="5" t="s">
        <v>46</v>
      </c>
      <c r="AB7" s="5" t="s">
        <v>40</v>
      </c>
      <c r="AC7" s="5" t="s">
        <v>66</v>
      </c>
      <c r="AD7" s="5" t="s">
        <v>138</v>
      </c>
      <c r="AE7" s="5" t="s">
        <v>40</v>
      </c>
      <c r="AF7" s="5" t="s">
        <v>139</v>
      </c>
      <c r="AG7" s="5" t="s">
        <v>140</v>
      </c>
      <c r="AH7" s="23" t="s">
        <v>63</v>
      </c>
      <c r="AI7" s="26" t="s">
        <v>63</v>
      </c>
      <c r="AJ7" s="5" t="s">
        <v>141</v>
      </c>
      <c r="AK7" s="5" t="s">
        <v>40</v>
      </c>
      <c r="AL7" s="5" t="s">
        <v>40</v>
      </c>
      <c r="AM7" s="5" t="s">
        <v>40</v>
      </c>
    </row>
    <row r="8" spans="1:39" ht="87" thickTop="1" thickBot="1" x14ac:dyDescent="0.25">
      <c r="A8" s="5" t="s">
        <v>287</v>
      </c>
      <c r="B8" s="5">
        <v>5432829162</v>
      </c>
      <c r="C8" s="5" t="s">
        <v>64</v>
      </c>
      <c r="D8" s="12" t="s">
        <v>49</v>
      </c>
      <c r="E8" s="5">
        <v>3</v>
      </c>
      <c r="F8" s="5">
        <v>16</v>
      </c>
      <c r="G8" s="27" t="s">
        <v>302</v>
      </c>
      <c r="H8" s="22" t="s">
        <v>62</v>
      </c>
      <c r="I8" s="7" t="s">
        <v>43</v>
      </c>
      <c r="J8" s="5" t="s">
        <v>40</v>
      </c>
      <c r="K8" s="5" t="s">
        <v>40</v>
      </c>
      <c r="L8" s="8" t="s">
        <v>44</v>
      </c>
      <c r="M8" s="9">
        <v>43685</v>
      </c>
      <c r="N8" s="5" t="s">
        <v>143</v>
      </c>
      <c r="O8" s="18" t="s">
        <v>46</v>
      </c>
      <c r="P8" s="5" t="s">
        <v>144</v>
      </c>
      <c r="Q8" s="5" t="s">
        <v>145</v>
      </c>
      <c r="R8" s="5" t="s">
        <v>146</v>
      </c>
      <c r="S8" s="5" t="s">
        <v>147</v>
      </c>
      <c r="T8" s="5" t="s">
        <v>148</v>
      </c>
      <c r="U8" s="5" t="s">
        <v>149</v>
      </c>
      <c r="V8" s="5" t="s">
        <v>150</v>
      </c>
      <c r="W8" s="5" t="s">
        <v>151</v>
      </c>
      <c r="X8" s="5" t="s">
        <v>152</v>
      </c>
      <c r="Y8" s="5" t="s">
        <v>153</v>
      </c>
      <c r="Z8" s="5" t="s">
        <v>154</v>
      </c>
      <c r="AA8" s="5" t="s">
        <v>46</v>
      </c>
      <c r="AB8" s="5" t="s">
        <v>40</v>
      </c>
      <c r="AC8" s="5" t="s">
        <v>53</v>
      </c>
      <c r="AD8" s="5" t="s">
        <v>155</v>
      </c>
      <c r="AE8" s="5" t="s">
        <v>40</v>
      </c>
      <c r="AF8" s="5" t="s">
        <v>156</v>
      </c>
      <c r="AG8" s="5" t="s">
        <v>157</v>
      </c>
      <c r="AH8" s="23" t="s">
        <v>63</v>
      </c>
      <c r="AI8" s="26" t="s">
        <v>63</v>
      </c>
      <c r="AJ8" s="5" t="s">
        <v>158</v>
      </c>
      <c r="AK8" s="5" t="s">
        <v>40</v>
      </c>
      <c r="AL8" s="5" t="s">
        <v>40</v>
      </c>
      <c r="AM8" s="5" t="s">
        <v>40</v>
      </c>
    </row>
    <row r="9" spans="1:39" ht="129.75" thickTop="1" thickBot="1" x14ac:dyDescent="0.25">
      <c r="A9" s="5" t="s">
        <v>288</v>
      </c>
      <c r="B9" s="5">
        <v>5382523534</v>
      </c>
      <c r="C9" s="5" t="s">
        <v>64</v>
      </c>
      <c r="D9" s="12" t="s">
        <v>49</v>
      </c>
      <c r="E9" s="5">
        <v>2</v>
      </c>
      <c r="F9" s="5">
        <v>4</v>
      </c>
      <c r="G9" s="27" t="s">
        <v>297</v>
      </c>
      <c r="H9" s="22" t="s">
        <v>62</v>
      </c>
      <c r="I9" s="7" t="s">
        <v>43</v>
      </c>
      <c r="J9" s="5" t="s">
        <v>40</v>
      </c>
      <c r="K9" s="5" t="s">
        <v>40</v>
      </c>
      <c r="L9" s="20" t="s">
        <v>59</v>
      </c>
      <c r="M9" s="9">
        <v>43975</v>
      </c>
      <c r="N9" s="5" t="s">
        <v>159</v>
      </c>
      <c r="O9" s="18" t="s">
        <v>46</v>
      </c>
      <c r="P9" s="5" t="s">
        <v>160</v>
      </c>
      <c r="Q9" s="5" t="s">
        <v>161</v>
      </c>
      <c r="R9" s="5" t="s">
        <v>162</v>
      </c>
      <c r="S9" s="5" t="s">
        <v>163</v>
      </c>
      <c r="T9" s="5" t="s">
        <v>164</v>
      </c>
      <c r="U9" s="5" t="s">
        <v>165</v>
      </c>
      <c r="V9" s="5" t="s">
        <v>166</v>
      </c>
      <c r="W9" s="5" t="s">
        <v>167</v>
      </c>
      <c r="X9" s="5" t="s">
        <v>168</v>
      </c>
      <c r="Y9" s="5" t="s">
        <v>169</v>
      </c>
      <c r="Z9" s="5" t="s">
        <v>40</v>
      </c>
      <c r="AA9" s="5" t="s">
        <v>46</v>
      </c>
      <c r="AB9" s="5" t="s">
        <v>40</v>
      </c>
      <c r="AC9" s="5" t="s">
        <v>66</v>
      </c>
      <c r="AD9" s="5" t="s">
        <v>170</v>
      </c>
      <c r="AE9" s="5" t="s">
        <v>40</v>
      </c>
      <c r="AF9" s="5" t="s">
        <v>171</v>
      </c>
      <c r="AG9" s="5" t="s">
        <v>172</v>
      </c>
      <c r="AH9" s="23" t="s">
        <v>63</v>
      </c>
      <c r="AI9" s="26" t="s">
        <v>63</v>
      </c>
      <c r="AJ9" s="5" t="s">
        <v>173</v>
      </c>
      <c r="AK9" s="5" t="s">
        <v>40</v>
      </c>
      <c r="AL9" s="5" t="s">
        <v>40</v>
      </c>
      <c r="AM9" s="5" t="s">
        <v>40</v>
      </c>
    </row>
    <row r="10" spans="1:39" ht="72.75" thickTop="1" thickBot="1" x14ac:dyDescent="0.25">
      <c r="A10" s="5" t="s">
        <v>289</v>
      </c>
      <c r="B10" s="5">
        <v>5450445046</v>
      </c>
      <c r="C10" s="5" t="s">
        <v>67</v>
      </c>
      <c r="D10" s="6" t="s">
        <v>42</v>
      </c>
      <c r="E10" s="5">
        <v>3</v>
      </c>
      <c r="F10" s="5">
        <v>3</v>
      </c>
      <c r="G10" s="27" t="s">
        <v>303</v>
      </c>
      <c r="H10" s="21" t="s">
        <v>60</v>
      </c>
      <c r="I10" s="7" t="s">
        <v>43</v>
      </c>
      <c r="J10" s="5" t="s">
        <v>40</v>
      </c>
      <c r="K10" s="5" t="s">
        <v>40</v>
      </c>
      <c r="L10" s="8" t="s">
        <v>44</v>
      </c>
      <c r="M10" s="9">
        <v>44593</v>
      </c>
      <c r="N10" s="5" t="s">
        <v>174</v>
      </c>
      <c r="O10" s="10" t="s">
        <v>45</v>
      </c>
      <c r="P10" s="5" t="s">
        <v>40</v>
      </c>
      <c r="Q10" s="5" t="s">
        <v>175</v>
      </c>
      <c r="R10" s="5" t="s">
        <v>176</v>
      </c>
      <c r="S10" s="5" t="s">
        <v>177</v>
      </c>
      <c r="T10" s="5" t="s">
        <v>178</v>
      </c>
      <c r="U10" s="5" t="s">
        <v>179</v>
      </c>
      <c r="V10" s="5" t="s">
        <v>180</v>
      </c>
      <c r="W10" s="5" t="s">
        <v>181</v>
      </c>
      <c r="X10" s="5" t="s">
        <v>182</v>
      </c>
      <c r="Y10" s="5" t="s">
        <v>183</v>
      </c>
      <c r="Z10" s="5" t="s">
        <v>40</v>
      </c>
      <c r="AA10" s="5" t="s">
        <v>46</v>
      </c>
      <c r="AB10" s="5" t="s">
        <v>40</v>
      </c>
      <c r="AC10" s="5" t="s">
        <v>61</v>
      </c>
      <c r="AD10" s="5" t="s">
        <v>184</v>
      </c>
      <c r="AE10" s="5" t="s">
        <v>185</v>
      </c>
      <c r="AF10" s="5" t="s">
        <v>186</v>
      </c>
      <c r="AG10" s="5" t="s">
        <v>187</v>
      </c>
      <c r="AH10" s="23" t="s">
        <v>63</v>
      </c>
      <c r="AI10" s="26" t="s">
        <v>63</v>
      </c>
      <c r="AJ10" s="5" t="s">
        <v>188</v>
      </c>
      <c r="AK10" s="5" t="s">
        <v>40</v>
      </c>
      <c r="AL10" s="5" t="s">
        <v>40</v>
      </c>
      <c r="AM10" s="5" t="s">
        <v>40</v>
      </c>
    </row>
    <row r="11" spans="1:39" ht="58.5" thickTop="1" thickBot="1" x14ac:dyDescent="0.25">
      <c r="A11" s="5" t="s">
        <v>290</v>
      </c>
      <c r="B11" s="5">
        <v>5423614774</v>
      </c>
      <c r="C11" s="5" t="s">
        <v>57</v>
      </c>
      <c r="D11" s="13" t="s">
        <v>51</v>
      </c>
      <c r="E11" s="5">
        <v>5</v>
      </c>
      <c r="F11" s="5">
        <v>0</v>
      </c>
      <c r="G11" s="27" t="s">
        <v>305</v>
      </c>
      <c r="H11" s="15" t="s">
        <v>55</v>
      </c>
      <c r="I11" s="7" t="s">
        <v>43</v>
      </c>
      <c r="J11" s="5" t="s">
        <v>40</v>
      </c>
      <c r="K11" s="5" t="s">
        <v>40</v>
      </c>
      <c r="L11" s="17" t="s">
        <v>51</v>
      </c>
      <c r="M11" s="9">
        <v>44197</v>
      </c>
      <c r="N11" s="5" t="s">
        <v>189</v>
      </c>
      <c r="O11" s="14" t="s">
        <v>52</v>
      </c>
      <c r="P11" s="5" t="s">
        <v>40</v>
      </c>
      <c r="Q11" s="5" t="s">
        <v>190</v>
      </c>
      <c r="R11" s="5" t="s">
        <v>191</v>
      </c>
      <c r="S11" s="5" t="s">
        <v>192</v>
      </c>
      <c r="T11" s="5" t="s">
        <v>193</v>
      </c>
      <c r="U11" s="5" t="s">
        <v>194</v>
      </c>
      <c r="V11" s="5" t="s">
        <v>195</v>
      </c>
      <c r="W11" s="5" t="s">
        <v>196</v>
      </c>
      <c r="X11" s="5" t="s">
        <v>197</v>
      </c>
      <c r="Y11" s="5" t="s">
        <v>198</v>
      </c>
      <c r="Z11" s="5" t="s">
        <v>40</v>
      </c>
      <c r="AA11" s="5" t="s">
        <v>65</v>
      </c>
      <c r="AB11" s="5" t="s">
        <v>40</v>
      </c>
      <c r="AC11" s="5" t="s">
        <v>142</v>
      </c>
      <c r="AD11" s="5" t="s">
        <v>199</v>
      </c>
      <c r="AE11" s="5" t="s">
        <v>40</v>
      </c>
      <c r="AF11" s="5" t="s">
        <v>200</v>
      </c>
      <c r="AG11" s="5" t="s">
        <v>201</v>
      </c>
      <c r="AH11" s="23" t="s">
        <v>63</v>
      </c>
      <c r="AI11" s="26" t="s">
        <v>63</v>
      </c>
      <c r="AJ11" s="5" t="s">
        <v>202</v>
      </c>
      <c r="AK11" s="5" t="s">
        <v>40</v>
      </c>
      <c r="AL11" s="5" t="s">
        <v>40</v>
      </c>
      <c r="AM11" s="5" t="s">
        <v>40</v>
      </c>
    </row>
    <row r="12" spans="1:39" ht="30" thickTop="1" thickBot="1" x14ac:dyDescent="0.25">
      <c r="A12" s="5" t="s">
        <v>291</v>
      </c>
      <c r="B12" s="5">
        <v>5438940245</v>
      </c>
      <c r="C12" s="5" t="s">
        <v>41</v>
      </c>
      <c r="D12" s="12" t="s">
        <v>49</v>
      </c>
      <c r="E12" s="5">
        <v>2</v>
      </c>
      <c r="F12" s="5">
        <v>8</v>
      </c>
      <c r="G12" s="27" t="s">
        <v>306</v>
      </c>
      <c r="H12" s="22" t="s">
        <v>62</v>
      </c>
      <c r="I12" s="7" t="s">
        <v>43</v>
      </c>
      <c r="J12" s="5" t="s">
        <v>40</v>
      </c>
      <c r="K12" s="5" t="s">
        <v>40</v>
      </c>
      <c r="L12" s="24" t="s">
        <v>68</v>
      </c>
      <c r="M12" s="9">
        <v>44166</v>
      </c>
      <c r="N12" s="5" t="s">
        <v>203</v>
      </c>
      <c r="O12" s="18" t="s">
        <v>46</v>
      </c>
      <c r="P12" s="5" t="s">
        <v>204</v>
      </c>
      <c r="Q12" s="5" t="s">
        <v>205</v>
      </c>
      <c r="R12" s="5" t="s">
        <v>206</v>
      </c>
      <c r="S12" s="5" t="s">
        <v>207</v>
      </c>
      <c r="T12" s="5" t="s">
        <v>208</v>
      </c>
      <c r="U12" s="5" t="s">
        <v>209</v>
      </c>
      <c r="V12" s="5" t="s">
        <v>210</v>
      </c>
      <c r="W12" s="5" t="s">
        <v>211</v>
      </c>
      <c r="X12" s="5" t="s">
        <v>212</v>
      </c>
      <c r="Y12" s="5" t="s">
        <v>213</v>
      </c>
      <c r="Z12" s="5" t="s">
        <v>40</v>
      </c>
      <c r="AA12" s="5" t="s">
        <v>46</v>
      </c>
      <c r="AB12" s="5" t="s">
        <v>40</v>
      </c>
      <c r="AC12" s="5" t="s">
        <v>47</v>
      </c>
      <c r="AD12" s="5" t="s">
        <v>214</v>
      </c>
      <c r="AE12" s="5" t="s">
        <v>215</v>
      </c>
      <c r="AF12" s="5" t="s">
        <v>216</v>
      </c>
      <c r="AG12" s="5" t="s">
        <v>217</v>
      </c>
      <c r="AH12" s="23" t="s">
        <v>63</v>
      </c>
      <c r="AI12" s="26" t="s">
        <v>63</v>
      </c>
      <c r="AJ12" s="5" t="s">
        <v>218</v>
      </c>
      <c r="AK12" s="5" t="s">
        <v>40</v>
      </c>
      <c r="AL12" s="5" t="s">
        <v>40</v>
      </c>
      <c r="AM12" s="5" t="s">
        <v>40</v>
      </c>
    </row>
    <row r="13" spans="1:39" ht="141.75" customHeight="1" thickTop="1" thickBot="1" x14ac:dyDescent="0.25">
      <c r="A13" s="5" t="s">
        <v>292</v>
      </c>
      <c r="B13" s="5">
        <v>5443974532</v>
      </c>
      <c r="C13" s="5" t="s">
        <v>219</v>
      </c>
      <c r="D13" s="12" t="s">
        <v>49</v>
      </c>
      <c r="E13" s="5">
        <v>1</v>
      </c>
      <c r="F13" s="5">
        <v>2</v>
      </c>
      <c r="G13" s="27" t="s">
        <v>307</v>
      </c>
      <c r="H13" s="19" t="s">
        <v>58</v>
      </c>
      <c r="I13" s="7" t="s">
        <v>43</v>
      </c>
      <c r="J13" s="5" t="s">
        <v>40</v>
      </c>
      <c r="K13" s="5" t="s">
        <v>40</v>
      </c>
      <c r="L13" s="20" t="s">
        <v>59</v>
      </c>
      <c r="M13" s="9">
        <v>44805</v>
      </c>
      <c r="N13" s="5" t="s">
        <v>220</v>
      </c>
      <c r="O13" s="18" t="s">
        <v>46</v>
      </c>
      <c r="P13" s="5" t="s">
        <v>221</v>
      </c>
      <c r="Q13" s="5" t="s">
        <v>222</v>
      </c>
      <c r="R13" s="5" t="s">
        <v>223</v>
      </c>
      <c r="S13" s="5" t="s">
        <v>224</v>
      </c>
      <c r="T13" s="5" t="s">
        <v>225</v>
      </c>
      <c r="U13" s="5" t="s">
        <v>226</v>
      </c>
      <c r="V13" s="5" t="s">
        <v>227</v>
      </c>
      <c r="W13" s="5" t="s">
        <v>228</v>
      </c>
      <c r="X13" s="5" t="s">
        <v>229</v>
      </c>
      <c r="Y13" s="5" t="s">
        <v>230</v>
      </c>
      <c r="Z13" s="5" t="s">
        <v>40</v>
      </c>
      <c r="AA13" s="5" t="s">
        <v>46</v>
      </c>
      <c r="AB13" s="5" t="s">
        <v>40</v>
      </c>
      <c r="AC13" s="5" t="s">
        <v>50</v>
      </c>
      <c r="AD13" s="5" t="s">
        <v>231</v>
      </c>
      <c r="AE13" s="5" t="s">
        <v>40</v>
      </c>
      <c r="AF13" s="5" t="s">
        <v>40</v>
      </c>
      <c r="AG13" s="5" t="s">
        <v>232</v>
      </c>
      <c r="AH13" s="23" t="s">
        <v>63</v>
      </c>
      <c r="AI13" s="26" t="s">
        <v>63</v>
      </c>
      <c r="AJ13" s="5" t="s">
        <v>233</v>
      </c>
      <c r="AK13" s="5" t="s">
        <v>40</v>
      </c>
      <c r="AL13" s="5" t="s">
        <v>40</v>
      </c>
      <c r="AM13" s="5" t="s">
        <v>40</v>
      </c>
    </row>
    <row r="14" spans="1:39" ht="58.5" thickTop="1" thickBot="1" x14ac:dyDescent="0.25">
      <c r="A14" s="5" t="s">
        <v>293</v>
      </c>
      <c r="B14" s="5">
        <v>5422925486</v>
      </c>
      <c r="C14" s="5" t="s">
        <v>67</v>
      </c>
      <c r="D14" s="6" t="s">
        <v>42</v>
      </c>
      <c r="E14" s="5">
        <v>2</v>
      </c>
      <c r="F14" s="5">
        <v>1</v>
      </c>
      <c r="G14" s="27" t="s">
        <v>304</v>
      </c>
      <c r="H14" s="21" t="s">
        <v>60</v>
      </c>
      <c r="I14" s="7" t="s">
        <v>43</v>
      </c>
      <c r="J14" s="5" t="s">
        <v>40</v>
      </c>
      <c r="K14" s="5" t="s">
        <v>40</v>
      </c>
      <c r="L14" s="8" t="s">
        <v>44</v>
      </c>
      <c r="M14" s="9">
        <v>43252</v>
      </c>
      <c r="N14" s="5" t="s">
        <v>234</v>
      </c>
      <c r="O14" s="10" t="s">
        <v>45</v>
      </c>
      <c r="P14" s="5" t="s">
        <v>40</v>
      </c>
      <c r="Q14" s="5" t="s">
        <v>235</v>
      </c>
      <c r="R14" s="5" t="s">
        <v>236</v>
      </c>
      <c r="S14" s="5" t="s">
        <v>237</v>
      </c>
      <c r="T14" s="5" t="s">
        <v>238</v>
      </c>
      <c r="U14" s="5" t="s">
        <v>239</v>
      </c>
      <c r="V14" s="5" t="s">
        <v>240</v>
      </c>
      <c r="W14" s="5" t="s">
        <v>241</v>
      </c>
      <c r="X14" s="5" t="s">
        <v>242</v>
      </c>
      <c r="Y14" s="5" t="s">
        <v>243</v>
      </c>
      <c r="Z14" s="5" t="s">
        <v>40</v>
      </c>
      <c r="AA14" s="5" t="s">
        <v>46</v>
      </c>
      <c r="AB14" s="5" t="s">
        <v>40</v>
      </c>
      <c r="AC14" s="5" t="s">
        <v>244</v>
      </c>
      <c r="AD14" s="5" t="s">
        <v>40</v>
      </c>
      <c r="AE14" s="5" t="s">
        <v>40</v>
      </c>
      <c r="AF14" s="5" t="s">
        <v>245</v>
      </c>
      <c r="AG14" s="5" t="s">
        <v>246</v>
      </c>
      <c r="AH14" s="23" t="s">
        <v>63</v>
      </c>
      <c r="AI14" s="26" t="s">
        <v>63</v>
      </c>
      <c r="AJ14" s="5" t="s">
        <v>247</v>
      </c>
      <c r="AK14" s="5" t="s">
        <v>40</v>
      </c>
      <c r="AL14" s="5" t="s">
        <v>40</v>
      </c>
      <c r="AM14" s="5" t="s">
        <v>40</v>
      </c>
    </row>
    <row r="15" spans="1:39" ht="20.100000000000001" customHeight="1" thickTop="1" thickBot="1" x14ac:dyDescent="0.25">
      <c r="A15" s="5" t="s">
        <v>294</v>
      </c>
      <c r="B15" s="5">
        <v>5438928412</v>
      </c>
      <c r="C15" s="5" t="s">
        <v>57</v>
      </c>
      <c r="D15" s="12" t="s">
        <v>49</v>
      </c>
      <c r="E15" s="5">
        <v>3</v>
      </c>
      <c r="F15" s="5">
        <v>0</v>
      </c>
      <c r="G15" s="27" t="s">
        <v>308</v>
      </c>
      <c r="H15" s="22" t="s">
        <v>62</v>
      </c>
      <c r="I15" s="7" t="s">
        <v>43</v>
      </c>
      <c r="J15" s="5" t="s">
        <v>40</v>
      </c>
      <c r="K15" s="5" t="s">
        <v>40</v>
      </c>
      <c r="L15" s="8" t="s">
        <v>44</v>
      </c>
      <c r="M15" s="9">
        <v>43466</v>
      </c>
      <c r="N15" s="5" t="s">
        <v>248</v>
      </c>
      <c r="O15" s="18" t="s">
        <v>46</v>
      </c>
      <c r="P15" s="5" t="s">
        <v>249</v>
      </c>
      <c r="Q15" s="5" t="s">
        <v>250</v>
      </c>
      <c r="R15" s="5" t="s">
        <v>251</v>
      </c>
      <c r="S15" s="5" t="s">
        <v>252</v>
      </c>
      <c r="T15" s="5" t="s">
        <v>253</v>
      </c>
      <c r="U15" s="5" t="s">
        <v>254</v>
      </c>
      <c r="V15" s="5" t="s">
        <v>255</v>
      </c>
      <c r="W15" s="5" t="s">
        <v>256</v>
      </c>
      <c r="X15" s="5" t="s">
        <v>257</v>
      </c>
      <c r="Y15" s="5" t="s">
        <v>258</v>
      </c>
      <c r="Z15" s="5" t="s">
        <v>259</v>
      </c>
      <c r="AA15" s="5" t="s">
        <v>46</v>
      </c>
      <c r="AB15" s="5" t="s">
        <v>40</v>
      </c>
      <c r="AC15" s="5" t="s">
        <v>142</v>
      </c>
      <c r="AD15" s="5" t="s">
        <v>260</v>
      </c>
      <c r="AE15" s="5" t="s">
        <v>40</v>
      </c>
      <c r="AF15" s="5" t="s">
        <v>261</v>
      </c>
      <c r="AG15" s="5" t="s">
        <v>262</v>
      </c>
      <c r="AH15" s="23" t="s">
        <v>63</v>
      </c>
      <c r="AI15" s="26" t="s">
        <v>63</v>
      </c>
      <c r="AJ15" s="5" t="s">
        <v>263</v>
      </c>
      <c r="AK15" s="5" t="s">
        <v>40</v>
      </c>
      <c r="AL15" s="5" t="s">
        <v>40</v>
      </c>
      <c r="AM15" s="5" t="s">
        <v>40</v>
      </c>
    </row>
    <row r="16" spans="1:39" ht="20.100000000000001" customHeight="1" thickTop="1" thickBot="1" x14ac:dyDescent="0.25">
      <c r="A16" s="5" t="s">
        <v>295</v>
      </c>
      <c r="B16" s="5">
        <v>5452773695</v>
      </c>
      <c r="C16" s="5" t="s">
        <v>57</v>
      </c>
      <c r="D16" s="6" t="s">
        <v>42</v>
      </c>
      <c r="E16" s="5">
        <v>4</v>
      </c>
      <c r="F16" s="5">
        <v>15</v>
      </c>
      <c r="G16" s="5" t="s">
        <v>264</v>
      </c>
      <c r="H16" s="15" t="s">
        <v>55</v>
      </c>
      <c r="I16" s="16" t="s">
        <v>56</v>
      </c>
      <c r="J16" s="5" t="s">
        <v>69</v>
      </c>
      <c r="K16" s="5" t="s">
        <v>265</v>
      </c>
      <c r="L16" s="8" t="s">
        <v>44</v>
      </c>
      <c r="M16" s="9">
        <v>44078</v>
      </c>
      <c r="N16" s="5" t="s">
        <v>266</v>
      </c>
      <c r="O16" s="18" t="s">
        <v>46</v>
      </c>
      <c r="P16" s="5" t="s">
        <v>267</v>
      </c>
      <c r="Q16" s="5" t="s">
        <v>268</v>
      </c>
      <c r="R16" s="5" t="s">
        <v>269</v>
      </c>
      <c r="S16" s="5" t="s">
        <v>270</v>
      </c>
      <c r="T16" s="5" t="s">
        <v>271</v>
      </c>
      <c r="U16" s="5" t="s">
        <v>272</v>
      </c>
      <c r="V16" s="5" t="s">
        <v>273</v>
      </c>
      <c r="W16" s="5" t="s">
        <v>274</v>
      </c>
      <c r="X16" s="5" t="s">
        <v>275</v>
      </c>
      <c r="Y16" s="5" t="s">
        <v>40</v>
      </c>
      <c r="Z16" s="5" t="s">
        <v>40</v>
      </c>
      <c r="AA16" s="5" t="s">
        <v>46</v>
      </c>
      <c r="AB16" s="5" t="s">
        <v>40</v>
      </c>
      <c r="AC16" s="5" t="s">
        <v>61</v>
      </c>
      <c r="AD16" s="5" t="s">
        <v>276</v>
      </c>
      <c r="AE16" s="5" t="s">
        <v>277</v>
      </c>
      <c r="AF16" s="5" t="s">
        <v>278</v>
      </c>
      <c r="AG16" s="5" t="s">
        <v>279</v>
      </c>
      <c r="AH16" s="23" t="s">
        <v>63</v>
      </c>
      <c r="AI16" s="26" t="s">
        <v>63</v>
      </c>
      <c r="AJ16" s="5" t="s">
        <v>280</v>
      </c>
      <c r="AK16" s="5" t="s">
        <v>40</v>
      </c>
      <c r="AL16" s="5" t="s">
        <v>40</v>
      </c>
      <c r="AM16" s="5" t="s">
        <v>40</v>
      </c>
    </row>
    <row r="17" spans="1:39" ht="20.100000000000001" customHeight="1" thickTop="1" x14ac:dyDescent="0.2">
      <c r="A17" s="2" t="s">
        <v>40</v>
      </c>
      <c r="B17" s="2" t="s">
        <v>40</v>
      </c>
      <c r="C17" s="2" t="s">
        <v>40</v>
      </c>
      <c r="D17" s="2" t="s">
        <v>40</v>
      </c>
      <c r="E17" s="25">
        <f>SUM(E15:E16)</f>
        <v>7</v>
      </c>
      <c r="F17" s="25">
        <f>SUM(F15:F16)</f>
        <v>15</v>
      </c>
      <c r="G17" s="2" t="s">
        <v>40</v>
      </c>
      <c r="H17" s="2" t="s">
        <v>40</v>
      </c>
      <c r="I17" s="2" t="s">
        <v>40</v>
      </c>
      <c r="J17" s="2" t="s">
        <v>40</v>
      </c>
      <c r="K17" s="2" t="s">
        <v>40</v>
      </c>
      <c r="L17" s="2" t="s">
        <v>40</v>
      </c>
      <c r="M17" s="25" t="s">
        <v>281</v>
      </c>
      <c r="N17" s="2" t="s">
        <v>40</v>
      </c>
      <c r="O17" s="2" t="s">
        <v>40</v>
      </c>
      <c r="P17" s="2" t="s">
        <v>40</v>
      </c>
      <c r="Q17" s="2" t="s">
        <v>40</v>
      </c>
      <c r="R17" s="2" t="s">
        <v>40</v>
      </c>
      <c r="S17" s="2" t="s">
        <v>40</v>
      </c>
      <c r="T17" s="2" t="s">
        <v>40</v>
      </c>
      <c r="U17" s="2" t="s">
        <v>40</v>
      </c>
      <c r="V17" s="2" t="s">
        <v>40</v>
      </c>
      <c r="W17" s="2" t="s">
        <v>40</v>
      </c>
      <c r="X17" s="2" t="s">
        <v>40</v>
      </c>
      <c r="Y17" s="2" t="s">
        <v>40</v>
      </c>
      <c r="Z17" s="2" t="s">
        <v>40</v>
      </c>
      <c r="AA17" s="2" t="s">
        <v>40</v>
      </c>
      <c r="AB17" s="2" t="s">
        <v>40</v>
      </c>
      <c r="AC17" s="2" t="s">
        <v>40</v>
      </c>
      <c r="AD17" s="2" t="s">
        <v>40</v>
      </c>
      <c r="AE17" s="2" t="s">
        <v>40</v>
      </c>
      <c r="AF17" s="2" t="s">
        <v>40</v>
      </c>
      <c r="AG17" s="2" t="s">
        <v>40</v>
      </c>
      <c r="AH17" s="2" t="s">
        <v>40</v>
      </c>
      <c r="AI17" s="2" t="s">
        <v>40</v>
      </c>
      <c r="AJ17" s="2" t="s">
        <v>40</v>
      </c>
      <c r="AK17" s="2" t="s">
        <v>40</v>
      </c>
      <c r="AL17" s="2" t="s">
        <v>40</v>
      </c>
      <c r="AM17" s="2" t="s">
        <v>40</v>
      </c>
    </row>
  </sheetData>
  <phoneticPr fontId="24" type="noConversion"/>
  <pageMargins left="0.75" right="0.75" top="1" bottom="1" header="0.5" footer="0.5"/>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רשימת מיזמים סקיילרטו</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axlsx</dc:creator>
  <cp:lastModifiedBy>Inbal Flier</cp:lastModifiedBy>
  <cp:revision>0</cp:revision>
  <dcterms:created xsi:type="dcterms:W3CDTF">2024-02-21T06:22:12Z</dcterms:created>
  <dcterms:modified xsi:type="dcterms:W3CDTF">2024-02-21T06:46:39Z</dcterms:modified>
</cp:coreProperties>
</file>